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ab\alamode-example\LAMMPS\03_Li_BCC\Ref_ZTC_GCMC_molecule_H2_FHEP_v2\potentials\"/>
    </mc:Choice>
  </mc:AlternateContent>
  <xr:revisionPtr revIDLastSave="0" documentId="13_ncr:1_{C0CE5B97-6630-46C5-AF37-E75506B2D88B}" xr6:coauthVersionLast="47" xr6:coauthVersionMax="47" xr10:uidLastSave="{00000000-0000-0000-0000-000000000000}"/>
  <bookViews>
    <workbookView xWindow="3435" yWindow="705" windowWidth="19875" windowHeight="14970" xr2:uid="{28E1B308-1BF0-4444-A4F1-6294EDA3BF4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1" l="1"/>
  <c r="B15" i="1" s="1"/>
  <c r="E8" i="1"/>
  <c r="E4" i="1"/>
  <c r="D8" i="1"/>
  <c r="F22" i="1"/>
  <c r="F21" i="1"/>
  <c r="C23" i="1"/>
  <c r="F23" i="1" s="1"/>
  <c r="B23" i="1"/>
  <c r="E22" i="1"/>
  <c r="E21" i="1"/>
  <c r="C15" i="1"/>
  <c r="D15" i="1"/>
  <c r="D4" i="1"/>
  <c r="D7" i="1"/>
  <c r="E7" i="1" s="1"/>
  <c r="D6" i="1"/>
  <c r="E6" i="1" s="1"/>
  <c r="D5" i="1"/>
  <c r="E5" i="1" s="1"/>
  <c r="E35" i="1" l="1"/>
  <c r="E23" i="1"/>
  <c r="N963" i="1" s="1"/>
  <c r="O1202" i="1"/>
  <c r="N683" i="1"/>
  <c r="M775" i="1"/>
  <c r="N832" i="1"/>
  <c r="O860" i="1"/>
  <c r="M771" i="1"/>
  <c r="N1020" i="1"/>
  <c r="N684" i="1"/>
  <c r="N962" i="1"/>
  <c r="N604" i="1"/>
  <c r="N812" i="1"/>
  <c r="N1011" i="1"/>
  <c r="N1024" i="1"/>
  <c r="M542" i="1"/>
  <c r="M699" i="1"/>
  <c r="N655" i="1"/>
  <c r="N903" i="1"/>
  <c r="N1025" i="1"/>
  <c r="N1103" i="1"/>
  <c r="M1060" i="1"/>
  <c r="N782" i="1"/>
  <c r="O562" i="1"/>
  <c r="O660" i="1"/>
  <c r="N740" i="1"/>
  <c r="N564" i="1"/>
  <c r="N703" i="1"/>
  <c r="N569" i="1"/>
  <c r="N825" i="1"/>
  <c r="N875" i="1"/>
  <c r="O949" i="1"/>
  <c r="M1010" i="1"/>
  <c r="M1137" i="1"/>
  <c r="O1120" i="1"/>
  <c r="M886" i="1"/>
  <c r="O1119" i="1"/>
  <c r="M593" i="1"/>
  <c r="M880" i="1"/>
  <c r="M941" i="1"/>
  <c r="M1080" i="1"/>
  <c r="M48" i="1"/>
  <c r="N753" i="1"/>
  <c r="M953" i="1"/>
  <c r="O768" i="1"/>
  <c r="N1105" i="1"/>
  <c r="M577" i="1"/>
  <c r="N784" i="1"/>
  <c r="N1109" i="1"/>
  <c r="N1175" i="1"/>
  <c r="M888" i="1"/>
  <c r="N709" i="1"/>
  <c r="N982" i="1"/>
  <c r="M1186" i="1"/>
  <c r="N792" i="1"/>
  <c r="N932" i="1"/>
  <c r="N1054" i="1"/>
  <c r="M1105" i="1"/>
  <c r="M1106" i="1"/>
  <c r="N723" i="1"/>
  <c r="N880" i="1"/>
  <c r="N762" i="1"/>
  <c r="N881" i="1"/>
  <c r="N1040" i="1"/>
  <c r="M911" i="1"/>
  <c r="N763" i="1"/>
  <c r="N1065" i="1"/>
  <c r="M1062" i="1"/>
  <c r="O968" i="1"/>
  <c r="N1069" i="1"/>
  <c r="M1063" i="1"/>
  <c r="M286" i="1"/>
  <c r="M550" i="1"/>
  <c r="M574" i="1"/>
  <c r="M828" i="1"/>
  <c r="M294" i="1"/>
  <c r="N795" i="1"/>
  <c r="N680" i="1"/>
  <c r="N904" i="1"/>
  <c r="M631" i="1"/>
  <c r="M1108" i="1"/>
  <c r="M1110" i="1"/>
  <c r="N579" i="1"/>
  <c r="N1163" i="1"/>
  <c r="N583" i="1"/>
  <c r="N691" i="1"/>
  <c r="N913" i="1"/>
  <c r="O1163" i="1"/>
  <c r="N920" i="1"/>
  <c r="N1010" i="1"/>
  <c r="O1096" i="1"/>
  <c r="M853" i="1"/>
  <c r="O1010" i="1"/>
  <c r="M1013" i="1"/>
  <c r="N725" i="1"/>
  <c r="O1028" i="1"/>
  <c r="N1104" i="1"/>
  <c r="M743" i="1"/>
  <c r="M740" i="1"/>
  <c r="N851" i="1"/>
  <c r="M739" i="1"/>
  <c r="N845" i="1"/>
  <c r="N754" i="1"/>
  <c r="N595" i="1"/>
  <c r="M1029" i="1"/>
  <c r="O512" i="1"/>
  <c r="O534" i="1"/>
  <c r="O1060" i="1"/>
  <c r="M634" i="1"/>
  <c r="M756" i="1"/>
  <c r="M785" i="1"/>
  <c r="M966" i="1"/>
  <c r="M1042" i="1"/>
  <c r="O662" i="1"/>
  <c r="O840" i="1"/>
  <c r="O973" i="1"/>
  <c r="O994" i="1"/>
  <c r="O1104" i="1"/>
  <c r="M967" i="1"/>
  <c r="M1067" i="1"/>
  <c r="M1143" i="1"/>
  <c r="M1167" i="1"/>
  <c r="M178" i="1"/>
  <c r="M573" i="1"/>
  <c r="O684" i="1"/>
  <c r="O776" i="1"/>
  <c r="M515" i="1"/>
  <c r="M598" i="1"/>
  <c r="M758" i="1"/>
  <c r="M844" i="1"/>
  <c r="M1020" i="1"/>
  <c r="M1092" i="1"/>
  <c r="M1192" i="1"/>
  <c r="M560" i="1"/>
  <c r="M681" i="1"/>
  <c r="M720" i="1"/>
  <c r="M790" i="1"/>
  <c r="M1045" i="1"/>
  <c r="M1069" i="1"/>
  <c r="M1145" i="1"/>
  <c r="M698" i="1"/>
  <c r="O976" i="1"/>
  <c r="O1020" i="1"/>
  <c r="O1173" i="1"/>
  <c r="M519" i="1"/>
  <c r="M792" i="1"/>
  <c r="M822" i="1"/>
  <c r="M946" i="1"/>
  <c r="M1197" i="1"/>
  <c r="O1049" i="1"/>
  <c r="O756" i="1"/>
  <c r="O823" i="1"/>
  <c r="O890" i="1"/>
  <c r="O933" i="1"/>
  <c r="M520" i="1"/>
  <c r="M683" i="1"/>
  <c r="M1023" i="1"/>
  <c r="M1047" i="1"/>
  <c r="M1098" i="1"/>
  <c r="M1123" i="1"/>
  <c r="M1171" i="1"/>
  <c r="M208" i="1"/>
  <c r="O1196" i="1"/>
  <c r="M977" i="1"/>
  <c r="M1026" i="1"/>
  <c r="M1150" i="1"/>
  <c r="O960" i="1"/>
  <c r="M572" i="1"/>
  <c r="M801" i="1"/>
  <c r="M1103" i="1"/>
  <c r="M1178" i="1"/>
  <c r="O918" i="1"/>
  <c r="O1004" i="1"/>
  <c r="O620" i="1"/>
  <c r="O668" i="1"/>
  <c r="O1066" i="1"/>
  <c r="O1089" i="1"/>
  <c r="O1110" i="1"/>
  <c r="M824" i="1"/>
  <c r="M848" i="1"/>
  <c r="M900" i="1"/>
  <c r="M1000" i="1"/>
  <c r="M1024" i="1"/>
  <c r="M1048" i="1"/>
  <c r="M1100" i="1"/>
  <c r="M1200" i="1"/>
  <c r="O938" i="1"/>
  <c r="M1177" i="1"/>
  <c r="O718" i="1"/>
  <c r="O1069" i="1"/>
  <c r="M614" i="1"/>
  <c r="M827" i="1"/>
  <c r="M1127" i="1"/>
  <c r="O546" i="1"/>
  <c r="O824" i="1"/>
  <c r="O869" i="1"/>
  <c r="O936" i="1"/>
  <c r="O1090" i="1"/>
  <c r="O1133" i="1"/>
  <c r="M570" i="1"/>
  <c r="M733" i="1"/>
  <c r="M873" i="1"/>
  <c r="M901" i="1"/>
  <c r="M1001" i="1"/>
  <c r="M1049" i="1"/>
  <c r="M1073" i="1"/>
  <c r="M1149" i="1"/>
  <c r="M486" i="1"/>
  <c r="M280" i="1"/>
  <c r="O623" i="1"/>
  <c r="O828" i="1"/>
  <c r="O916" i="1"/>
  <c r="O1156" i="1"/>
  <c r="M851" i="1"/>
  <c r="M1003" i="1"/>
  <c r="M1151" i="1"/>
  <c r="M1109" i="1"/>
  <c r="M1061" i="1"/>
  <c r="M1009" i="1"/>
  <c r="M909" i="1"/>
  <c r="M658" i="1"/>
  <c r="M551" i="1"/>
  <c r="O898" i="1"/>
  <c r="M744" i="1"/>
  <c r="M718" i="1"/>
  <c r="M546" i="1"/>
  <c r="M518" i="1"/>
  <c r="O1154" i="1"/>
  <c r="N1141" i="1"/>
  <c r="O1112" i="1"/>
  <c r="O1083" i="1"/>
  <c r="N999" i="1"/>
  <c r="N941" i="1"/>
  <c r="O883" i="1"/>
  <c r="N870" i="1"/>
  <c r="O854" i="1"/>
  <c r="O826" i="1"/>
  <c r="N799" i="1"/>
  <c r="O626" i="1"/>
  <c r="N599" i="1"/>
  <c r="O582" i="1"/>
  <c r="O566" i="1"/>
  <c r="M804" i="1"/>
  <c r="M760" i="1"/>
  <c r="M737" i="1"/>
  <c r="M710" i="1"/>
  <c r="N1164" i="1"/>
  <c r="O1150" i="1"/>
  <c r="N1135" i="1"/>
  <c r="O1079" i="1"/>
  <c r="N1035" i="1"/>
  <c r="N1022" i="1"/>
  <c r="N935" i="1"/>
  <c r="O850" i="1"/>
  <c r="N822" i="1"/>
  <c r="N793" i="1"/>
  <c r="N764" i="1"/>
  <c r="O708" i="1"/>
  <c r="O650" i="1"/>
  <c r="N635" i="1"/>
  <c r="O592" i="1"/>
  <c r="N1150" i="1"/>
  <c r="N1121" i="1"/>
  <c r="O1063" i="1"/>
  <c r="O1006" i="1"/>
  <c r="O992" i="1"/>
  <c r="N979" i="1"/>
  <c r="N950" i="1"/>
  <c r="N821" i="1"/>
  <c r="N779" i="1"/>
  <c r="N721" i="1"/>
  <c r="O706" i="1"/>
  <c r="O692" i="1"/>
  <c r="O663" i="1"/>
  <c r="O634" i="1"/>
  <c r="N575" i="1"/>
  <c r="N527" i="1"/>
  <c r="N567" i="1"/>
  <c r="N577" i="1"/>
  <c r="N587" i="1"/>
  <c r="N607" i="1"/>
  <c r="N617" i="1"/>
  <c r="N687" i="1"/>
  <c r="N767" i="1"/>
  <c r="N777" i="1"/>
  <c r="N807" i="1"/>
  <c r="N817" i="1"/>
  <c r="N847" i="1"/>
  <c r="N867" i="1"/>
  <c r="N887" i="1"/>
  <c r="N897" i="1"/>
  <c r="N967" i="1"/>
  <c r="N987" i="1"/>
  <c r="N1017" i="1"/>
  <c r="N1027" i="1"/>
  <c r="N1047" i="1"/>
  <c r="N1067" i="1"/>
  <c r="N1097" i="1"/>
  <c r="N1197" i="1"/>
  <c r="M507" i="1"/>
  <c r="M527" i="1"/>
  <c r="M547" i="1"/>
  <c r="M587" i="1"/>
  <c r="M667" i="1"/>
  <c r="M687" i="1"/>
  <c r="M707" i="1"/>
  <c r="O547" i="1"/>
  <c r="O557" i="1"/>
  <c r="O567" i="1"/>
  <c r="O577" i="1"/>
  <c r="O597" i="1"/>
  <c r="O607" i="1"/>
  <c r="O627" i="1"/>
  <c r="O697" i="1"/>
  <c r="O717" i="1"/>
  <c r="O727" i="1"/>
  <c r="O737" i="1"/>
  <c r="O777" i="1"/>
  <c r="O787" i="1"/>
  <c r="O797" i="1"/>
  <c r="O807" i="1"/>
  <c r="O847" i="1"/>
  <c r="O857" i="1"/>
  <c r="O897" i="1"/>
  <c r="O927" i="1"/>
  <c r="O937" i="1"/>
  <c r="O947" i="1"/>
  <c r="O957" i="1"/>
  <c r="O1027" i="1"/>
  <c r="O1037" i="1"/>
  <c r="O1047" i="1"/>
  <c r="O1057" i="1"/>
  <c r="O1067" i="1"/>
  <c r="O1077" i="1"/>
  <c r="O1117" i="1"/>
  <c r="O1127" i="1"/>
  <c r="O1177" i="1"/>
  <c r="O1187" i="1"/>
  <c r="O1197" i="1"/>
  <c r="M508" i="1"/>
  <c r="M548" i="1"/>
  <c r="M568" i="1"/>
  <c r="M628" i="1"/>
  <c r="M708" i="1"/>
  <c r="M728" i="1"/>
  <c r="M788" i="1"/>
  <c r="N508" i="1"/>
  <c r="N528" i="1"/>
  <c r="N538" i="1"/>
  <c r="N548" i="1"/>
  <c r="N558" i="1"/>
  <c r="N598" i="1"/>
  <c r="N608" i="1"/>
  <c r="N638" i="1"/>
  <c r="N648" i="1"/>
  <c r="N658" i="1"/>
  <c r="N668" i="1"/>
  <c r="N678" i="1"/>
  <c r="N748" i="1"/>
  <c r="N758" i="1"/>
  <c r="N778" i="1"/>
  <c r="N788" i="1"/>
  <c r="N798" i="1"/>
  <c r="N808" i="1"/>
  <c r="N818" i="1"/>
  <c r="N828" i="1"/>
  <c r="N878" i="1"/>
  <c r="N898" i="1"/>
  <c r="N908" i="1"/>
  <c r="N918" i="1"/>
  <c r="N938" i="1"/>
  <c r="N948" i="1"/>
  <c r="N978" i="1"/>
  <c r="N1018" i="1"/>
  <c r="N1028" i="1"/>
  <c r="N1038" i="1"/>
  <c r="N1048" i="1"/>
  <c r="N1078" i="1"/>
  <c r="N1098" i="1"/>
  <c r="N1108" i="1"/>
  <c r="N1118" i="1"/>
  <c r="N1158" i="1"/>
  <c r="N1178" i="1"/>
  <c r="N1198" i="1"/>
  <c r="M509" i="1"/>
  <c r="M529" i="1"/>
  <c r="M549" i="1"/>
  <c r="M569" i="1"/>
  <c r="M709" i="1"/>
  <c r="M729" i="1"/>
  <c r="O508" i="1"/>
  <c r="O518" i="1"/>
  <c r="O528" i="1"/>
  <c r="O538" i="1"/>
  <c r="O568" i="1"/>
  <c r="O578" i="1"/>
  <c r="O521" i="1"/>
  <c r="O531" i="1"/>
  <c r="O541" i="1"/>
  <c r="O551" i="1"/>
  <c r="O561" i="1"/>
  <c r="O581" i="1"/>
  <c r="O611" i="1"/>
  <c r="O661" i="1"/>
  <c r="O671" i="1"/>
  <c r="O691" i="1"/>
  <c r="O701" i="1"/>
  <c r="O721" i="1"/>
  <c r="O731" i="1"/>
  <c r="O741" i="1"/>
  <c r="O751" i="1"/>
  <c r="O791" i="1"/>
  <c r="O801" i="1"/>
  <c r="O831" i="1"/>
  <c r="O841" i="1"/>
  <c r="O861" i="1"/>
  <c r="O871" i="1"/>
  <c r="O881" i="1"/>
  <c r="O941" i="1"/>
  <c r="O951" i="1"/>
  <c r="O961" i="1"/>
  <c r="O981" i="1"/>
  <c r="O991" i="1"/>
  <c r="O1001" i="1"/>
  <c r="O1011" i="1"/>
  <c r="O1021" i="1"/>
  <c r="O1081" i="1"/>
  <c r="O1091" i="1"/>
  <c r="O1101" i="1"/>
  <c r="O1111" i="1"/>
  <c r="O1131" i="1"/>
  <c r="O1141" i="1"/>
  <c r="O1161" i="1"/>
  <c r="M516" i="1"/>
  <c r="M536" i="1"/>
  <c r="M556" i="1"/>
  <c r="M576" i="1"/>
  <c r="M656" i="1"/>
  <c r="M676" i="1"/>
  <c r="M696" i="1"/>
  <c r="M716" i="1"/>
  <c r="O535" i="1"/>
  <c r="O545" i="1"/>
  <c r="O575" i="1"/>
  <c r="O585" i="1"/>
  <c r="O595" i="1"/>
  <c r="O605" i="1"/>
  <c r="O615" i="1"/>
  <c r="O685" i="1"/>
  <c r="O695" i="1"/>
  <c r="O705" i="1"/>
  <c r="O715" i="1"/>
  <c r="O725" i="1"/>
  <c r="O735" i="1"/>
  <c r="O765" i="1"/>
  <c r="O775" i="1"/>
  <c r="O815" i="1"/>
  <c r="O825" i="1"/>
  <c r="O845" i="1"/>
  <c r="O855" i="1"/>
  <c r="O865" i="1"/>
  <c r="O875" i="1"/>
  <c r="O905" i="1"/>
  <c r="O945" i="1"/>
  <c r="O965" i="1"/>
  <c r="O985" i="1"/>
  <c r="O995" i="1"/>
  <c r="O1015" i="1"/>
  <c r="O1025" i="1"/>
  <c r="O1045" i="1"/>
  <c r="O1055" i="1"/>
  <c r="O1085" i="1"/>
  <c r="O1095" i="1"/>
  <c r="O1125" i="1"/>
  <c r="O1135" i="1"/>
  <c r="O1145" i="1"/>
  <c r="O1165" i="1"/>
  <c r="O1175" i="1"/>
  <c r="M584" i="1"/>
  <c r="M604" i="1"/>
  <c r="M624" i="1"/>
  <c r="M644" i="1"/>
  <c r="M664" i="1"/>
  <c r="M684" i="1"/>
  <c r="M704" i="1"/>
  <c r="M724" i="1"/>
  <c r="N566" i="1"/>
  <c r="N576" i="1"/>
  <c r="N586" i="1"/>
  <c r="N596" i="1"/>
  <c r="N616" i="1"/>
  <c r="N636" i="1"/>
  <c r="N656" i="1"/>
  <c r="N696" i="1"/>
  <c r="N706" i="1"/>
  <c r="N716" i="1"/>
  <c r="N726" i="1"/>
  <c r="N756" i="1"/>
  <c r="N766" i="1"/>
  <c r="N776" i="1"/>
  <c r="N786" i="1"/>
  <c r="N826" i="1"/>
  <c r="N836" i="1"/>
  <c r="N856" i="1"/>
  <c r="N866" i="1"/>
  <c r="N876" i="1"/>
  <c r="N886" i="1"/>
  <c r="N896" i="1"/>
  <c r="N956" i="1"/>
  <c r="N966" i="1"/>
  <c r="N976" i="1"/>
  <c r="N986" i="1"/>
  <c r="N996" i="1"/>
  <c r="N1006" i="1"/>
  <c r="N1026" i="1"/>
  <c r="N1036" i="1"/>
  <c r="N1076" i="1"/>
  <c r="N1086" i="1"/>
  <c r="N1096" i="1"/>
  <c r="N1106" i="1"/>
  <c r="N1116" i="1"/>
  <c r="N1126" i="1"/>
  <c r="N1156" i="1"/>
  <c r="N1196" i="1"/>
  <c r="N1206" i="1"/>
  <c r="M545" i="1"/>
  <c r="M565" i="1"/>
  <c r="M605" i="1"/>
  <c r="M625" i="1"/>
  <c r="M645" i="1"/>
  <c r="M665" i="1"/>
  <c r="M725" i="1"/>
  <c r="M745" i="1"/>
  <c r="M1199" i="1"/>
  <c r="M1179" i="1"/>
  <c r="M1159" i="1"/>
  <c r="M1139" i="1"/>
  <c r="M1119" i="1"/>
  <c r="M999" i="1"/>
  <c r="M979" i="1"/>
  <c r="M959" i="1"/>
  <c r="M939" i="1"/>
  <c r="M919" i="1"/>
  <c r="M899" i="1"/>
  <c r="M879" i="1"/>
  <c r="M859" i="1"/>
  <c r="M755" i="1"/>
  <c r="M731" i="1"/>
  <c r="M700" i="1"/>
  <c r="M673" i="1"/>
  <c r="M615" i="1"/>
  <c r="M586" i="1"/>
  <c r="M531" i="1"/>
  <c r="N1161" i="1"/>
  <c r="O1146" i="1"/>
  <c r="O1132" i="1"/>
  <c r="N1119" i="1"/>
  <c r="O1074" i="1"/>
  <c r="N1061" i="1"/>
  <c r="O1046" i="1"/>
  <c r="O1032" i="1"/>
  <c r="O974" i="1"/>
  <c r="N961" i="1"/>
  <c r="O932" i="1"/>
  <c r="N919" i="1"/>
  <c r="O903" i="1"/>
  <c r="N890" i="1"/>
  <c r="O874" i="1"/>
  <c r="N790" i="1"/>
  <c r="O774" i="1"/>
  <c r="N761" i="1"/>
  <c r="O746" i="1"/>
  <c r="O732" i="1"/>
  <c r="N719" i="1"/>
  <c r="N690" i="1"/>
  <c r="O674" i="1"/>
  <c r="N619" i="1"/>
  <c r="O603" i="1"/>
  <c r="O589" i="1"/>
  <c r="N573" i="1"/>
  <c r="N559" i="1"/>
  <c r="O542" i="1"/>
  <c r="N731" i="1"/>
  <c r="O644" i="1"/>
  <c r="N631" i="1"/>
  <c r="O602" i="1"/>
  <c r="O586" i="1"/>
  <c r="N555" i="1"/>
  <c r="N541" i="1"/>
  <c r="O524" i="1"/>
  <c r="O510" i="1"/>
  <c r="M1156" i="1"/>
  <c r="M1096" i="1"/>
  <c r="M916" i="1"/>
  <c r="M876" i="1"/>
  <c r="M836" i="1"/>
  <c r="M796" i="1"/>
  <c r="M752" i="1"/>
  <c r="N1202" i="1"/>
  <c r="O1188" i="1"/>
  <c r="O1159" i="1"/>
  <c r="N1144" i="1"/>
  <c r="O1130" i="1"/>
  <c r="N1115" i="1"/>
  <c r="O1088" i="1"/>
  <c r="N1073" i="1"/>
  <c r="N973" i="1"/>
  <c r="O959" i="1"/>
  <c r="N944" i="1"/>
  <c r="N915" i="1"/>
  <c r="N873" i="1"/>
  <c r="N844" i="1"/>
  <c r="N744" i="1"/>
  <c r="M975" i="1"/>
  <c r="M915" i="1"/>
  <c r="M875" i="1"/>
  <c r="M835" i="1"/>
  <c r="M751" i="1"/>
  <c r="M722" i="1"/>
  <c r="M666" i="1"/>
  <c r="M638" i="1"/>
  <c r="M522" i="1"/>
  <c r="N1201" i="1"/>
  <c r="O1172" i="1"/>
  <c r="N1159" i="1"/>
  <c r="O1143" i="1"/>
  <c r="N1130" i="1"/>
  <c r="O1114" i="1"/>
  <c r="O1043" i="1"/>
  <c r="N1030" i="1"/>
  <c r="O1014" i="1"/>
  <c r="N1001" i="1"/>
  <c r="O986" i="1"/>
  <c r="O972" i="1"/>
  <c r="N959" i="1"/>
  <c r="N930" i="1"/>
  <c r="O872" i="1"/>
  <c r="N859" i="1"/>
  <c r="O843" i="1"/>
  <c r="N830" i="1"/>
  <c r="O814" i="1"/>
  <c r="N801" i="1"/>
  <c r="O786" i="1"/>
  <c r="O714" i="1"/>
  <c r="N701" i="1"/>
  <c r="O686" i="1"/>
  <c r="O672" i="1"/>
  <c r="O643" i="1"/>
  <c r="N630" i="1"/>
  <c r="N601" i="1"/>
  <c r="O584" i="1"/>
  <c r="N540" i="1"/>
  <c r="O523" i="1"/>
  <c r="O509" i="1"/>
  <c r="M176" i="1"/>
  <c r="M1136" i="1"/>
  <c r="M1116" i="1"/>
  <c r="M1076" i="1"/>
  <c r="M956" i="1"/>
  <c r="M896" i="1"/>
  <c r="M856" i="1"/>
  <c r="M774" i="1"/>
  <c r="M723" i="1"/>
  <c r="M639" i="1"/>
  <c r="M554" i="1"/>
  <c r="N1173" i="1"/>
  <c r="O988" i="1"/>
  <c r="O888" i="1"/>
  <c r="O859" i="1"/>
  <c r="O830" i="1"/>
  <c r="N815" i="1"/>
  <c r="O788" i="1"/>
  <c r="N773" i="1"/>
  <c r="O659" i="1"/>
  <c r="N644" i="1"/>
  <c r="O630" i="1"/>
  <c r="N615" i="1"/>
  <c r="N602" i="1"/>
  <c r="N585" i="1"/>
  <c r="N571" i="1"/>
  <c r="O554" i="1"/>
  <c r="M175" i="1"/>
  <c r="M1195" i="1"/>
  <c r="M1175" i="1"/>
  <c r="M1155" i="1"/>
  <c r="M1135" i="1"/>
  <c r="M1095" i="1"/>
  <c r="M1075" i="1"/>
  <c r="M955" i="1"/>
  <c r="M935" i="1"/>
  <c r="M895" i="1"/>
  <c r="M855" i="1"/>
  <c r="M815" i="1"/>
  <c r="M695" i="1"/>
  <c r="M494" i="1"/>
  <c r="M321" i="1"/>
  <c r="M1174" i="1"/>
  <c r="M1154" i="1"/>
  <c r="M1134" i="1"/>
  <c r="M1114" i="1"/>
  <c r="M1094" i="1"/>
  <c r="M1074" i="1"/>
  <c r="M1054" i="1"/>
  <c r="M954" i="1"/>
  <c r="M934" i="1"/>
  <c r="M914" i="1"/>
  <c r="M894" i="1"/>
  <c r="M874" i="1"/>
  <c r="M854" i="1"/>
  <c r="M834" i="1"/>
  <c r="M814" i="1"/>
  <c r="M750" i="1"/>
  <c r="M721" i="1"/>
  <c r="M694" i="1"/>
  <c r="M663" i="1"/>
  <c r="M637" i="1"/>
  <c r="M610" i="1"/>
  <c r="M552" i="1"/>
  <c r="N1172" i="1"/>
  <c r="O1158" i="1"/>
  <c r="N1143" i="1"/>
  <c r="O1129" i="1"/>
  <c r="N1114" i="1"/>
  <c r="O1100" i="1"/>
  <c r="N1085" i="1"/>
  <c r="N1072" i="1"/>
  <c r="O1029" i="1"/>
  <c r="N1014" i="1"/>
  <c r="O1000" i="1"/>
  <c r="N985" i="1"/>
  <c r="N972" i="1"/>
  <c r="N943" i="1"/>
  <c r="O929" i="1"/>
  <c r="N872" i="1"/>
  <c r="O858" i="1"/>
  <c r="N843" i="1"/>
  <c r="O829" i="1"/>
  <c r="N814" i="1"/>
  <c r="O800" i="1"/>
  <c r="N785" i="1"/>
  <c r="N772" i="1"/>
  <c r="O729" i="1"/>
  <c r="N714" i="1"/>
  <c r="O700" i="1"/>
  <c r="N685" i="1"/>
  <c r="O658" i="1"/>
  <c r="N643" i="1"/>
  <c r="O629" i="1"/>
  <c r="N570" i="1"/>
  <c r="O553" i="1"/>
  <c r="O539" i="1"/>
  <c r="N523" i="1"/>
  <c r="N509" i="1"/>
  <c r="M433" i="1"/>
  <c r="M348" i="1"/>
  <c r="M247" i="1"/>
  <c r="M362" i="1"/>
  <c r="M255" i="1"/>
  <c r="M136" i="1"/>
  <c r="M361" i="1"/>
  <c r="M254" i="1"/>
  <c r="M135" i="1"/>
  <c r="M457" i="1"/>
  <c r="M456" i="1"/>
  <c r="M353" i="1"/>
  <c r="M249" i="1"/>
  <c r="M129" i="1"/>
  <c r="M22" i="1"/>
  <c r="M453" i="1"/>
  <c r="M349" i="1"/>
  <c r="M248" i="1"/>
  <c r="M325" i="1"/>
  <c r="M246" i="1"/>
  <c r="M100" i="1"/>
  <c r="M422" i="1"/>
  <c r="M324" i="1"/>
  <c r="M222" i="1"/>
  <c r="M99" i="1"/>
  <c r="M98" i="1"/>
  <c r="M420" i="1"/>
  <c r="M322" i="1"/>
  <c r="M217" i="1"/>
  <c r="M126" i="1"/>
  <c r="M385" i="1"/>
  <c r="M161" i="1"/>
  <c r="M445" i="1"/>
  <c r="M415" i="1"/>
  <c r="M79" i="1"/>
  <c r="M414" i="1"/>
  <c r="M275" i="1"/>
  <c r="M158" i="1"/>
  <c r="M442" i="1"/>
  <c r="M274" i="1"/>
  <c r="M75" i="1"/>
  <c r="M27" i="1"/>
  <c r="M174" i="1"/>
  <c r="M318" i="1"/>
  <c r="M125" i="1"/>
  <c r="M384" i="1"/>
  <c r="M160" i="1"/>
  <c r="M345" i="1"/>
  <c r="M78" i="1"/>
  <c r="M375" i="1"/>
  <c r="M157" i="1"/>
  <c r="M342" i="1"/>
  <c r="M156" i="1"/>
  <c r="M476" i="1"/>
  <c r="M269" i="1"/>
  <c r="M74" i="1"/>
  <c r="M46" i="1"/>
  <c r="M417" i="1"/>
  <c r="M245" i="1"/>
  <c r="M37" i="1"/>
  <c r="M416" i="1"/>
  <c r="M244" i="1"/>
  <c r="M36" i="1"/>
  <c r="M316" i="1"/>
  <c r="M203" i="1"/>
  <c r="M376" i="1"/>
  <c r="M34" i="1"/>
  <c r="M413" i="1"/>
  <c r="M234" i="1"/>
  <c r="M109" i="1"/>
  <c r="M408" i="1"/>
  <c r="M107" i="1"/>
  <c r="M506" i="1"/>
  <c r="M468" i="1"/>
  <c r="M439" i="1"/>
  <c r="M369" i="1"/>
  <c r="M340" i="1"/>
  <c r="M301" i="1"/>
  <c r="M106" i="1"/>
  <c r="M26" i="1"/>
  <c r="M505" i="1"/>
  <c r="M467" i="1"/>
  <c r="M438" i="1"/>
  <c r="M404" i="1"/>
  <c r="M368" i="1"/>
  <c r="M227" i="1"/>
  <c r="M185" i="1"/>
  <c r="M149" i="1"/>
  <c r="M105" i="1"/>
  <c r="M61" i="1"/>
  <c r="M25" i="1"/>
  <c r="M82" i="1"/>
  <c r="M484" i="1"/>
  <c r="M483" i="1"/>
  <c r="M317" i="1"/>
  <c r="M124" i="1"/>
  <c r="M444" i="1"/>
  <c r="M240" i="1"/>
  <c r="M35" i="1"/>
  <c r="M481" i="1"/>
  <c r="M480" i="1"/>
  <c r="M343" i="1"/>
  <c r="M77" i="1"/>
  <c r="M441" i="1"/>
  <c r="M273" i="1"/>
  <c r="M28" i="1"/>
  <c r="M440" i="1"/>
  <c r="M341" i="1"/>
  <c r="M437" i="1"/>
  <c r="M367" i="1"/>
  <c r="M299" i="1"/>
  <c r="M226" i="1"/>
  <c r="M184" i="1"/>
  <c r="M104" i="1"/>
  <c r="M60" i="1"/>
  <c r="M335" i="1"/>
  <c r="M258" i="1"/>
  <c r="M225" i="1"/>
  <c r="M183" i="1"/>
  <c r="M147" i="1"/>
  <c r="M103" i="1"/>
  <c r="M23" i="1"/>
  <c r="M502" i="1"/>
  <c r="M397" i="1"/>
  <c r="M365" i="1"/>
  <c r="M327" i="1"/>
  <c r="M297" i="1"/>
  <c r="M257" i="1"/>
  <c r="M224" i="1"/>
  <c r="M182" i="1"/>
  <c r="M13" i="1"/>
  <c r="M33" i="1"/>
  <c r="M53" i="1"/>
  <c r="M73" i="1"/>
  <c r="M93" i="1"/>
  <c r="M113" i="1"/>
  <c r="M133" i="1"/>
  <c r="M153" i="1"/>
  <c r="M14" i="1"/>
  <c r="M38" i="1"/>
  <c r="M62" i="1"/>
  <c r="M86" i="1"/>
  <c r="M114" i="1"/>
  <c r="M138" i="1"/>
  <c r="M162" i="1"/>
  <c r="M259" i="1"/>
  <c r="M282" i="1"/>
  <c r="M305" i="1"/>
  <c r="M328" i="1"/>
  <c r="M354" i="1"/>
  <c r="M377" i="1"/>
  <c r="M400" i="1"/>
  <c r="M423" i="1"/>
  <c r="M495" i="1"/>
  <c r="M15" i="1"/>
  <c r="M39" i="1"/>
  <c r="M63" i="1"/>
  <c r="M87" i="1"/>
  <c r="M115" i="1"/>
  <c r="M139" i="1"/>
  <c r="M237" i="1"/>
  <c r="M260" i="1"/>
  <c r="M283" i="1"/>
  <c r="M306" i="1"/>
  <c r="M329" i="1"/>
  <c r="M355" i="1"/>
  <c r="M378" i="1"/>
  <c r="M401" i="1"/>
  <c r="M473" i="1"/>
  <c r="M496" i="1"/>
  <c r="M16" i="1"/>
  <c r="M40" i="1"/>
  <c r="M64" i="1"/>
  <c r="M88" i="1"/>
  <c r="M116" i="1"/>
  <c r="M164" i="1"/>
  <c r="M215" i="1"/>
  <c r="M238" i="1"/>
  <c r="M261" i="1"/>
  <c r="M284" i="1"/>
  <c r="M307" i="1"/>
  <c r="M333" i="1"/>
  <c r="M356" i="1"/>
  <c r="M379" i="1"/>
  <c r="M448" i="1"/>
  <c r="M474" i="1"/>
  <c r="M497" i="1"/>
  <c r="M17" i="1"/>
  <c r="M41" i="1"/>
  <c r="M65" i="1"/>
  <c r="M89" i="1"/>
  <c r="M141" i="1"/>
  <c r="M189" i="1"/>
  <c r="M216" i="1"/>
  <c r="M239" i="1"/>
  <c r="M262" i="1"/>
  <c r="M285" i="1"/>
  <c r="M308" i="1"/>
  <c r="M334" i="1"/>
  <c r="M357" i="1"/>
  <c r="M426" i="1"/>
  <c r="M449" i="1"/>
  <c r="M475" i="1"/>
  <c r="M498" i="1"/>
  <c r="M194" i="1"/>
  <c r="M18" i="1"/>
  <c r="M42" i="1"/>
  <c r="M94" i="1"/>
  <c r="M142" i="1"/>
  <c r="M166" i="1"/>
  <c r="M19" i="1"/>
  <c r="M43" i="1"/>
  <c r="M67" i="1"/>
  <c r="M95" i="1"/>
  <c r="M119" i="1"/>
  <c r="M143" i="1"/>
  <c r="M218" i="1"/>
  <c r="M241" i="1"/>
  <c r="M264" i="1"/>
  <c r="M287" i="1"/>
  <c r="M313" i="1"/>
  <c r="M336" i="1"/>
  <c r="M359" i="1"/>
  <c r="M382" i="1"/>
  <c r="M405" i="1"/>
  <c r="M428" i="1"/>
  <c r="M454" i="1"/>
  <c r="M477" i="1"/>
  <c r="M500" i="1"/>
  <c r="M501" i="1"/>
  <c r="M21" i="1"/>
  <c r="M69" i="1"/>
  <c r="M121" i="1"/>
  <c r="M169" i="1"/>
  <c r="M197" i="1"/>
  <c r="M243" i="1"/>
  <c r="M289" i="1"/>
  <c r="M20" i="1"/>
  <c r="M44" i="1"/>
  <c r="M68" i="1"/>
  <c r="M96" i="1"/>
  <c r="M120" i="1"/>
  <c r="M144" i="1"/>
  <c r="M168" i="1"/>
  <c r="M196" i="1"/>
  <c r="M219" i="1"/>
  <c r="M242" i="1"/>
  <c r="M265" i="1"/>
  <c r="M288" i="1"/>
  <c r="M314" i="1"/>
  <c r="M337" i="1"/>
  <c r="M360" i="1"/>
  <c r="M383" i="1"/>
  <c r="M406" i="1"/>
  <c r="M429" i="1"/>
  <c r="M455" i="1"/>
  <c r="M478" i="1"/>
  <c r="M45" i="1"/>
  <c r="M97" i="1"/>
  <c r="M145" i="1"/>
  <c r="M220" i="1"/>
  <c r="M266" i="1"/>
  <c r="M315" i="1"/>
  <c r="M347" i="1"/>
  <c r="M205" i="1"/>
  <c r="M9" i="1"/>
  <c r="M277" i="1"/>
  <c r="M80" i="1"/>
  <c r="M276" i="1"/>
  <c r="M123" i="1"/>
  <c r="M443" i="1"/>
  <c r="M235" i="1"/>
  <c r="M304" i="1"/>
  <c r="M201" i="1"/>
  <c r="M29" i="1"/>
  <c r="M479" i="1"/>
  <c r="M374" i="1"/>
  <c r="M233" i="1"/>
  <c r="M108" i="1"/>
  <c r="M7" i="1"/>
  <c r="M373" i="1"/>
  <c r="M199" i="1"/>
  <c r="M466" i="1"/>
  <c r="M399" i="1"/>
  <c r="M338" i="1"/>
  <c r="M263" i="1"/>
  <c r="M148" i="1"/>
  <c r="M24" i="1"/>
  <c r="M465" i="1"/>
  <c r="M398" i="1"/>
  <c r="M298" i="1"/>
  <c r="M59" i="1"/>
  <c r="M499" i="1"/>
  <c r="M463" i="1"/>
  <c r="M434" i="1"/>
  <c r="M396" i="1"/>
  <c r="M364" i="1"/>
  <c r="M326" i="1"/>
  <c r="M296" i="1"/>
  <c r="M256" i="1"/>
  <c r="M223" i="1"/>
  <c r="M181" i="1"/>
  <c r="M137" i="1"/>
  <c r="M101" i="1"/>
  <c r="M57" i="1"/>
  <c r="M8" i="1"/>
  <c r="M492" i="1"/>
  <c r="M472" i="1"/>
  <c r="M452" i="1"/>
  <c r="M432" i="1"/>
  <c r="M412" i="1"/>
  <c r="M392" i="1"/>
  <c r="M372" i="1"/>
  <c r="M352" i="1"/>
  <c r="M332" i="1"/>
  <c r="M312" i="1"/>
  <c r="M292" i="1"/>
  <c r="M272" i="1"/>
  <c r="M252" i="1"/>
  <c r="M232" i="1"/>
  <c r="M212" i="1"/>
  <c r="M192" i="1"/>
  <c r="M172" i="1"/>
  <c r="M152" i="1"/>
  <c r="M132" i="1"/>
  <c r="M112" i="1"/>
  <c r="M92" i="1"/>
  <c r="M72" i="1"/>
  <c r="M52" i="1"/>
  <c r="M32" i="1"/>
  <c r="M12" i="1"/>
  <c r="M491" i="1"/>
  <c r="M471" i="1"/>
  <c r="M451" i="1"/>
  <c r="M431" i="1"/>
  <c r="M411" i="1"/>
  <c r="M391" i="1"/>
  <c r="M371" i="1"/>
  <c r="M351" i="1"/>
  <c r="M331" i="1"/>
  <c r="M311" i="1"/>
  <c r="M291" i="1"/>
  <c r="M271" i="1"/>
  <c r="M251" i="1"/>
  <c r="M231" i="1"/>
  <c r="M211" i="1"/>
  <c r="M191" i="1"/>
  <c r="M171" i="1"/>
  <c r="M151" i="1"/>
  <c r="M131" i="1"/>
  <c r="M111" i="1"/>
  <c r="M91" i="1"/>
  <c r="M71" i="1"/>
  <c r="M51" i="1"/>
  <c r="M31" i="1"/>
  <c r="M11" i="1"/>
  <c r="M490" i="1"/>
  <c r="M470" i="1"/>
  <c r="M450" i="1"/>
  <c r="M430" i="1"/>
  <c r="M410" i="1"/>
  <c r="M390" i="1"/>
  <c r="M370" i="1"/>
  <c r="M350" i="1"/>
  <c r="M330" i="1"/>
  <c r="M310" i="1"/>
  <c r="M290" i="1"/>
  <c r="M270" i="1"/>
  <c r="M250" i="1"/>
  <c r="M230" i="1"/>
  <c r="M210" i="1"/>
  <c r="M190" i="1"/>
  <c r="M170" i="1"/>
  <c r="M150" i="1"/>
  <c r="M130" i="1"/>
  <c r="M110" i="1"/>
  <c r="M90" i="1"/>
  <c r="M70" i="1"/>
  <c r="M50" i="1"/>
  <c r="M30" i="1"/>
  <c r="M10" i="1"/>
  <c r="O7" i="1"/>
  <c r="E15" i="1"/>
  <c r="N477" i="1"/>
  <c r="N445" i="1"/>
  <c r="N390" i="1"/>
  <c r="N355" i="1"/>
  <c r="N296" i="1"/>
  <c r="N261" i="1"/>
  <c r="N225" i="1"/>
  <c r="N171" i="1"/>
  <c r="N41" i="1"/>
  <c r="N18" i="1"/>
  <c r="N14" i="1"/>
  <c r="N474" i="1"/>
  <c r="N439" i="1"/>
  <c r="N265" i="1"/>
  <c r="N476" i="1"/>
  <c r="N451" i="1"/>
  <c r="N386" i="1"/>
  <c r="N379" i="1"/>
  <c r="N295" i="1"/>
  <c r="N290" i="1"/>
  <c r="N199" i="1"/>
  <c r="N111" i="1"/>
  <c r="N101" i="1"/>
  <c r="N40" i="1"/>
  <c r="N17" i="1"/>
  <c r="N13" i="1"/>
  <c r="N381" i="1"/>
  <c r="N293" i="1"/>
  <c r="N226" i="1"/>
  <c r="N134" i="1"/>
  <c r="N106" i="1"/>
  <c r="N38" i="1"/>
  <c r="N15" i="1"/>
  <c r="N450" i="1"/>
  <c r="N378" i="1"/>
  <c r="N353" i="1"/>
  <c r="N294" i="1"/>
  <c r="N286" i="1"/>
  <c r="N259" i="1"/>
  <c r="N174" i="1"/>
  <c r="N110" i="1"/>
  <c r="N100" i="1"/>
  <c r="N16" i="1"/>
  <c r="N11" i="1"/>
  <c r="N79" i="1"/>
  <c r="N357" i="1"/>
  <c r="N22" i="1"/>
  <c r="N80" i="1"/>
  <c r="N114" i="1"/>
  <c r="N141" i="1"/>
  <c r="N175" i="1"/>
  <c r="N205" i="1"/>
  <c r="N266" i="1"/>
  <c r="N330" i="1"/>
  <c r="N358" i="1"/>
  <c r="N419" i="1"/>
  <c r="N453" i="1"/>
  <c r="N20" i="1"/>
  <c r="N81" i="1"/>
  <c r="N145" i="1"/>
  <c r="N237" i="1"/>
  <c r="N270" i="1"/>
  <c r="N298" i="1"/>
  <c r="N331" i="1"/>
  <c r="N359" i="1"/>
  <c r="N454" i="1"/>
  <c r="N21" i="1"/>
  <c r="N55" i="1"/>
  <c r="N116" i="1"/>
  <c r="N146" i="1"/>
  <c r="N210" i="1"/>
  <c r="N238" i="1"/>
  <c r="N299" i="1"/>
  <c r="N394" i="1"/>
  <c r="N421" i="1"/>
  <c r="N455" i="1"/>
  <c r="N485" i="1"/>
  <c r="N25" i="1"/>
  <c r="N86" i="1"/>
  <c r="N150" i="1"/>
  <c r="N178" i="1"/>
  <c r="N239" i="1"/>
  <c r="N273" i="1"/>
  <c r="N334" i="1"/>
  <c r="N361" i="1"/>
  <c r="N425" i="1"/>
  <c r="N181" i="1"/>
  <c r="N431" i="1"/>
  <c r="N33" i="1"/>
  <c r="N60" i="1"/>
  <c r="N94" i="1"/>
  <c r="N155" i="1"/>
  <c r="N246" i="1"/>
  <c r="N277" i="1"/>
  <c r="N338" i="1"/>
  <c r="N371" i="1"/>
  <c r="N433" i="1"/>
  <c r="N460" i="1"/>
  <c r="N341" i="1"/>
  <c r="N133" i="1"/>
  <c r="N316" i="1"/>
  <c r="N54" i="1"/>
  <c r="N420" i="1"/>
  <c r="N216" i="1"/>
  <c r="N57" i="1"/>
  <c r="N118" i="1"/>
  <c r="N151" i="1"/>
  <c r="N213" i="1"/>
  <c r="N240" i="1"/>
  <c r="N301" i="1"/>
  <c r="N335" i="1"/>
  <c r="N396" i="1"/>
  <c r="N490" i="1"/>
  <c r="N30" i="1"/>
  <c r="N58" i="1"/>
  <c r="N91" i="1"/>
  <c r="N119" i="1"/>
  <c r="N180" i="1"/>
  <c r="N241" i="1"/>
  <c r="N275" i="1"/>
  <c r="N336" i="1"/>
  <c r="N366" i="1"/>
  <c r="N430" i="1"/>
  <c r="N458" i="1"/>
  <c r="N31" i="1"/>
  <c r="N120" i="1"/>
  <c r="N154" i="1"/>
  <c r="N215" i="1"/>
  <c r="N245" i="1"/>
  <c r="N276" i="1"/>
  <c r="N337" i="1"/>
  <c r="N398" i="1"/>
  <c r="N459" i="1"/>
  <c r="N494" i="1"/>
  <c r="N70" i="1"/>
  <c r="N281" i="1"/>
  <c r="N376" i="1"/>
  <c r="N10" i="1"/>
  <c r="N34" i="1"/>
  <c r="N61" i="1"/>
  <c r="N95" i="1"/>
  <c r="N125" i="1"/>
  <c r="N156" i="1"/>
  <c r="N217" i="1"/>
  <c r="N278" i="1"/>
  <c r="N311" i="1"/>
  <c r="N373" i="1"/>
  <c r="N400" i="1"/>
  <c r="N461" i="1"/>
  <c r="N495" i="1"/>
  <c r="N65" i="1"/>
  <c r="N157" i="1"/>
  <c r="N190" i="1"/>
  <c r="N218" i="1"/>
  <c r="N251" i="1"/>
  <c r="N279" i="1"/>
  <c r="N374" i="1"/>
  <c r="N435" i="1"/>
  <c r="N465" i="1"/>
  <c r="N66" i="1"/>
  <c r="N130" i="1"/>
  <c r="N280" i="1"/>
  <c r="N375" i="1"/>
  <c r="N98" i="1"/>
  <c r="N315" i="1"/>
  <c r="N406" i="1"/>
  <c r="N99" i="1"/>
  <c r="N194" i="1"/>
  <c r="N285" i="1"/>
  <c r="N340" i="1"/>
  <c r="N97" i="1"/>
  <c r="N158" i="1"/>
  <c r="N314" i="1"/>
  <c r="N405" i="1"/>
  <c r="N37" i="1"/>
  <c r="N131" i="1"/>
  <c r="N345" i="1"/>
  <c r="N160" i="1"/>
  <c r="N255" i="1"/>
  <c r="N377" i="1"/>
  <c r="N471" i="1"/>
  <c r="N438" i="1"/>
  <c r="N258" i="1"/>
  <c r="N77" i="1"/>
  <c r="N506" i="1"/>
  <c r="N350" i="1"/>
  <c r="N257" i="1"/>
  <c r="N76" i="1"/>
  <c r="N505" i="1"/>
  <c r="N326" i="1"/>
  <c r="N75" i="1"/>
  <c r="N501" i="1"/>
  <c r="N416" i="1"/>
  <c r="N325" i="1"/>
  <c r="N235" i="1"/>
  <c r="N74" i="1"/>
  <c r="N415" i="1"/>
  <c r="N321" i="1"/>
  <c r="N140" i="1"/>
  <c r="N73" i="1"/>
  <c r="N414" i="1"/>
  <c r="N320" i="1"/>
  <c r="N139" i="1"/>
  <c r="N413" i="1"/>
  <c r="N319" i="1"/>
  <c r="N231" i="1"/>
  <c r="N138" i="1"/>
  <c r="N50" i="1"/>
  <c r="N411" i="1"/>
  <c r="N230" i="1"/>
  <c r="N137" i="1"/>
  <c r="O21" i="1"/>
  <c r="O37" i="1"/>
  <c r="O130" i="1"/>
  <c r="O170" i="1"/>
  <c r="O250" i="1"/>
  <c r="O356" i="1"/>
  <c r="O394" i="1"/>
  <c r="O429" i="1"/>
  <c r="O459" i="1"/>
  <c r="O494" i="1"/>
  <c r="O80" i="1"/>
  <c r="O173" i="1"/>
  <c r="O213" i="1"/>
  <c r="O285" i="1"/>
  <c r="O319" i="1"/>
  <c r="O395" i="1"/>
  <c r="O430" i="1"/>
  <c r="O495" i="1"/>
  <c r="O134" i="1"/>
  <c r="O174" i="1"/>
  <c r="O214" i="1"/>
  <c r="O254" i="1"/>
  <c r="O289" i="1"/>
  <c r="O358" i="1"/>
  <c r="O433" i="1"/>
  <c r="O464" i="1"/>
  <c r="O93" i="1"/>
  <c r="O135" i="1"/>
  <c r="O215" i="1"/>
  <c r="O255" i="1"/>
  <c r="O325" i="1"/>
  <c r="O434" i="1"/>
  <c r="O465" i="1"/>
  <c r="O497" i="1"/>
  <c r="O50" i="1"/>
  <c r="O94" i="1"/>
  <c r="O176" i="1"/>
  <c r="O256" i="1"/>
  <c r="O293" i="1"/>
  <c r="O360" i="1"/>
  <c r="O398" i="1"/>
  <c r="O469" i="1"/>
  <c r="O498" i="1"/>
  <c r="O95" i="1"/>
  <c r="O217" i="1"/>
  <c r="O257" i="1"/>
  <c r="O294" i="1"/>
  <c r="O330" i="1"/>
  <c r="O365" i="1"/>
  <c r="O399" i="1"/>
  <c r="O436" i="1"/>
  <c r="O499" i="1"/>
  <c r="O10" i="1"/>
  <c r="O54" i="1"/>
  <c r="O96" i="1"/>
  <c r="O138" i="1"/>
  <c r="O218" i="1"/>
  <c r="O258" i="1"/>
  <c r="O333" i="1"/>
  <c r="O437" i="1"/>
  <c r="O473" i="1"/>
  <c r="O500" i="1"/>
  <c r="O334" i="1"/>
  <c r="O405" i="1"/>
  <c r="O474" i="1"/>
  <c r="O14" i="1"/>
  <c r="O220" i="1"/>
  <c r="O260" i="1"/>
  <c r="O297" i="1"/>
  <c r="O335" i="1"/>
  <c r="O409" i="1"/>
  <c r="O15" i="1"/>
  <c r="O185" i="1"/>
  <c r="O476" i="1"/>
  <c r="O265" i="1"/>
  <c r="O375" i="1"/>
  <c r="O477" i="1"/>
  <c r="O17" i="1"/>
  <c r="O233" i="1"/>
  <c r="O414" i="1"/>
  <c r="O113" i="1"/>
  <c r="O114" i="1"/>
  <c r="O273" i="1"/>
  <c r="O340" i="1"/>
  <c r="O450" i="1"/>
  <c r="O116" i="1"/>
  <c r="O420" i="1"/>
  <c r="O35" i="1"/>
  <c r="O205" i="1"/>
  <c r="O493" i="1"/>
  <c r="O496" i="1"/>
  <c r="O13" i="1"/>
  <c r="O55" i="1"/>
  <c r="O97" i="1"/>
  <c r="O139" i="1"/>
  <c r="O179" i="1"/>
  <c r="O259" i="1"/>
  <c r="O296" i="1"/>
  <c r="O370" i="1"/>
  <c r="O438" i="1"/>
  <c r="O504" i="1"/>
  <c r="O439" i="1"/>
  <c r="O99" i="1"/>
  <c r="O264" i="1"/>
  <c r="O58" i="1"/>
  <c r="O150" i="1"/>
  <c r="O299" i="1"/>
  <c r="O444" i="1"/>
  <c r="O59" i="1"/>
  <c r="O193" i="1"/>
  <c r="O300" i="1"/>
  <c r="O445" i="1"/>
  <c r="O194" i="1"/>
  <c r="O377" i="1"/>
  <c r="O70" i="1"/>
  <c r="O155" i="1"/>
  <c r="O416" i="1"/>
  <c r="O197" i="1"/>
  <c r="O199" i="1"/>
  <c r="O119" i="1"/>
  <c r="O316" i="1"/>
  <c r="O492" i="1"/>
  <c r="O165" i="1"/>
  <c r="O279" i="1"/>
  <c r="O458" i="1"/>
  <c r="O56" i="1"/>
  <c r="O373" i="1"/>
  <c r="O505" i="1"/>
  <c r="O57" i="1"/>
  <c r="O225" i="1"/>
  <c r="O336" i="1"/>
  <c r="O16" i="1"/>
  <c r="O230" i="1"/>
  <c r="O413" i="1"/>
  <c r="O269" i="1"/>
  <c r="O338" i="1"/>
  <c r="O478" i="1"/>
  <c r="O154" i="1"/>
  <c r="O415" i="1"/>
  <c r="O19" i="1"/>
  <c r="O235" i="1"/>
  <c r="O480" i="1"/>
  <c r="O157" i="1"/>
  <c r="O159" i="1"/>
  <c r="O353" i="1"/>
  <c r="O77" i="1"/>
  <c r="O120" i="1"/>
  <c r="O393" i="1"/>
  <c r="O60" i="1"/>
  <c r="O305" i="1"/>
  <c r="O339" i="1"/>
  <c r="O449" i="1"/>
  <c r="O195" i="1"/>
  <c r="O380" i="1"/>
  <c r="O76" i="1"/>
  <c r="O456" i="1"/>
  <c r="O390" i="1"/>
  <c r="O36" i="1"/>
  <c r="O425" i="1"/>
  <c r="O20" i="1"/>
  <c r="O73" i="1"/>
  <c r="O156" i="1"/>
  <c r="O196" i="1"/>
  <c r="O274" i="1"/>
  <c r="O379" i="1"/>
  <c r="O417" i="1"/>
  <c r="O453" i="1"/>
  <c r="O484" i="1"/>
  <c r="O30" i="1"/>
  <c r="O74" i="1"/>
  <c r="O237" i="1"/>
  <c r="O313" i="1"/>
  <c r="O349" i="1"/>
  <c r="O418" i="1"/>
  <c r="O485" i="1"/>
  <c r="O118" i="1"/>
  <c r="O200" i="1"/>
  <c r="O278" i="1"/>
  <c r="O78" i="1"/>
  <c r="O75" i="1"/>
  <c r="O117" i="1"/>
  <c r="O158" i="1"/>
  <c r="O198" i="1"/>
  <c r="O238" i="1"/>
  <c r="O276" i="1"/>
  <c r="O314" i="1"/>
  <c r="O385" i="1"/>
  <c r="O419" i="1"/>
  <c r="O455" i="1"/>
  <c r="O489" i="1"/>
  <c r="O34" i="1"/>
  <c r="O240" i="1"/>
  <c r="O472" i="1"/>
  <c r="O432" i="1"/>
  <c r="O372" i="1"/>
  <c r="O352" i="1"/>
  <c r="O332" i="1"/>
  <c r="O312" i="1"/>
  <c r="O292" i="1"/>
  <c r="O272" i="1"/>
  <c r="O252" i="1"/>
  <c r="O212" i="1"/>
  <c r="O192" i="1"/>
  <c r="O172" i="1"/>
  <c r="O152" i="1"/>
  <c r="O132" i="1"/>
  <c r="O92" i="1"/>
  <c r="O72" i="1"/>
  <c r="O32" i="1"/>
  <c r="N472" i="1"/>
  <c r="N452" i="1"/>
  <c r="N432" i="1"/>
  <c r="N412" i="1"/>
  <c r="N392" i="1"/>
  <c r="N372" i="1"/>
  <c r="N352" i="1"/>
  <c r="N312" i="1"/>
  <c r="N292" i="1"/>
  <c r="N272" i="1"/>
  <c r="N252" i="1"/>
  <c r="N232" i="1"/>
  <c r="N192" i="1"/>
  <c r="N172" i="1"/>
  <c r="N132" i="1"/>
  <c r="N72" i="1"/>
  <c r="N52" i="1"/>
  <c r="N32" i="1"/>
  <c r="N12" i="1"/>
  <c r="O491" i="1"/>
  <c r="O471" i="1"/>
  <c r="O451" i="1"/>
  <c r="O411" i="1"/>
  <c r="O391" i="1"/>
  <c r="O371" i="1"/>
  <c r="O351" i="1"/>
  <c r="O331" i="1"/>
  <c r="O291" i="1"/>
  <c r="O271" i="1"/>
  <c r="O231" i="1"/>
  <c r="O171" i="1"/>
  <c r="O151" i="1"/>
  <c r="O131" i="1"/>
  <c r="O111" i="1"/>
  <c r="O91" i="1"/>
  <c r="O71" i="1"/>
  <c r="O51" i="1"/>
  <c r="O11" i="1"/>
  <c r="O249" i="1"/>
  <c r="O229" i="1"/>
  <c r="O209" i="1"/>
  <c r="O189" i="1"/>
  <c r="O149" i="1"/>
  <c r="O129" i="1"/>
  <c r="O89" i="1"/>
  <c r="O29" i="1"/>
  <c r="O9" i="1"/>
  <c r="N469" i="1"/>
  <c r="N409" i="1"/>
  <c r="N329" i="1"/>
  <c r="N269" i="1"/>
  <c r="N209" i="1"/>
  <c r="N129" i="1"/>
  <c r="N69" i="1"/>
  <c r="O488" i="1"/>
  <c r="O428" i="1"/>
  <c r="O368" i="1"/>
  <c r="O208" i="1"/>
  <c r="O108" i="1"/>
  <c r="N489" i="1"/>
  <c r="N309" i="1"/>
  <c r="N249" i="1"/>
  <c r="N189" i="1"/>
  <c r="N109" i="1"/>
  <c r="N49" i="1"/>
  <c r="N9" i="1"/>
  <c r="O448" i="1"/>
  <c r="O348" i="1"/>
  <c r="O308" i="1"/>
  <c r="O248" i="1"/>
  <c r="O228" i="1"/>
  <c r="O168" i="1"/>
  <c r="O128" i="1"/>
  <c r="O88" i="1"/>
  <c r="O8" i="1"/>
  <c r="N448" i="1"/>
  <c r="N428" i="1"/>
  <c r="N408" i="1"/>
  <c r="N388" i="1"/>
  <c r="N368" i="1"/>
  <c r="N348" i="1"/>
  <c r="N328" i="1"/>
  <c r="N288" i="1"/>
  <c r="N268" i="1"/>
  <c r="N248" i="1"/>
  <c r="N228" i="1"/>
  <c r="N208" i="1"/>
  <c r="N168" i="1"/>
  <c r="N148" i="1"/>
  <c r="N108" i="1"/>
  <c r="N48" i="1"/>
  <c r="N28" i="1"/>
  <c r="N8" i="1"/>
  <c r="O487" i="1"/>
  <c r="O467" i="1"/>
  <c r="O447" i="1"/>
  <c r="O427" i="1"/>
  <c r="O387" i="1"/>
  <c r="O367" i="1"/>
  <c r="O347" i="1"/>
  <c r="O327" i="1"/>
  <c r="O307" i="1"/>
  <c r="O267" i="1"/>
  <c r="O247" i="1"/>
  <c r="O207" i="1"/>
  <c r="O147" i="1"/>
  <c r="O127" i="1"/>
  <c r="O107" i="1"/>
  <c r="O87" i="1"/>
  <c r="O67" i="1"/>
  <c r="O47" i="1"/>
  <c r="O27" i="1"/>
  <c r="N449" i="1"/>
  <c r="N389" i="1"/>
  <c r="N349" i="1"/>
  <c r="N289" i="1"/>
  <c r="N229" i="1"/>
  <c r="N89" i="1"/>
  <c r="N29" i="1"/>
  <c r="O388" i="1"/>
  <c r="O188" i="1"/>
  <c r="O28" i="1"/>
  <c r="N7" i="1"/>
  <c r="N487" i="1"/>
  <c r="N467" i="1"/>
  <c r="N447" i="1"/>
  <c r="N427" i="1"/>
  <c r="N387" i="1"/>
  <c r="N367" i="1"/>
  <c r="N347" i="1"/>
  <c r="N327" i="1"/>
  <c r="N307" i="1"/>
  <c r="N267" i="1"/>
  <c r="N247" i="1"/>
  <c r="N207" i="1"/>
  <c r="N147" i="1"/>
  <c r="N127" i="1"/>
  <c r="N107" i="1"/>
  <c r="N87" i="1"/>
  <c r="N67" i="1"/>
  <c r="N47" i="1"/>
  <c r="N27" i="1"/>
  <c r="O486" i="1"/>
  <c r="O466" i="1"/>
  <c r="O446" i="1"/>
  <c r="O426" i="1"/>
  <c r="O406" i="1"/>
  <c r="O366" i="1"/>
  <c r="O346" i="1"/>
  <c r="O306" i="1"/>
  <c r="O246" i="1"/>
  <c r="O226" i="1"/>
  <c r="O206" i="1"/>
  <c r="O186" i="1"/>
  <c r="O166" i="1"/>
  <c r="O146" i="1"/>
  <c r="O126" i="1"/>
  <c r="O86" i="1"/>
  <c r="O66" i="1"/>
  <c r="O46" i="1"/>
  <c r="O26" i="1"/>
  <c r="O125" i="1"/>
  <c r="O85" i="1"/>
  <c r="O65" i="1"/>
  <c r="O25" i="1"/>
  <c r="O64" i="1"/>
  <c r="O44" i="1"/>
  <c r="O24" i="1"/>
  <c r="N24" i="1"/>
  <c r="O323" i="1"/>
  <c r="O283" i="1"/>
  <c r="O263" i="1"/>
  <c r="O223" i="1"/>
  <c r="O183" i="1"/>
  <c r="O163" i="1"/>
  <c r="O143" i="1"/>
  <c r="O123" i="1"/>
  <c r="O83" i="1"/>
  <c r="O63" i="1"/>
  <c r="O23" i="1"/>
  <c r="O304" i="1"/>
  <c r="O224" i="1"/>
  <c r="O184" i="1"/>
  <c r="O84" i="1"/>
  <c r="N484" i="1"/>
  <c r="N444" i="1"/>
  <c r="N404" i="1"/>
  <c r="N324" i="1"/>
  <c r="N284" i="1"/>
  <c r="N264" i="1"/>
  <c r="N224" i="1"/>
  <c r="N204" i="1"/>
  <c r="N144" i="1"/>
  <c r="N124" i="1"/>
  <c r="N64" i="1"/>
  <c r="O483" i="1"/>
  <c r="O463" i="1"/>
  <c r="O443" i="1"/>
  <c r="O423" i="1"/>
  <c r="O403" i="1"/>
  <c r="O383" i="1"/>
  <c r="O363" i="1"/>
  <c r="O303" i="1"/>
  <c r="O203" i="1"/>
  <c r="N503" i="1"/>
  <c r="N483" i="1"/>
  <c r="N463" i="1"/>
  <c r="N423" i="1"/>
  <c r="N403" i="1"/>
  <c r="N363" i="1"/>
  <c r="N303" i="1"/>
  <c r="N283" i="1"/>
  <c r="N263" i="1"/>
  <c r="N243" i="1"/>
  <c r="N223" i="1"/>
  <c r="N203" i="1"/>
  <c r="N183" i="1"/>
  <c r="N143" i="1"/>
  <c r="N123" i="1"/>
  <c r="N103" i="1"/>
  <c r="N83" i="1"/>
  <c r="N63" i="1"/>
  <c r="N23" i="1"/>
  <c r="O502" i="1"/>
  <c r="O462" i="1"/>
  <c r="O402" i="1"/>
  <c r="O382" i="1"/>
  <c r="O362" i="1"/>
  <c r="O342" i="1"/>
  <c r="O322" i="1"/>
  <c r="O302" i="1"/>
  <c r="O282" i="1"/>
  <c r="O242" i="1"/>
  <c r="O222" i="1"/>
  <c r="O202" i="1"/>
  <c r="O182" i="1"/>
  <c r="O162" i="1"/>
  <c r="O122" i="1"/>
  <c r="O102" i="1"/>
  <c r="O62" i="1"/>
  <c r="O404" i="1"/>
  <c r="O364" i="1"/>
  <c r="O324" i="1"/>
  <c r="O284" i="1"/>
  <c r="O244" i="1"/>
  <c r="O204" i="1"/>
  <c r="O164" i="1"/>
  <c r="N504" i="1"/>
  <c r="N464" i="1"/>
  <c r="N424" i="1"/>
  <c r="N384" i="1"/>
  <c r="N344" i="1"/>
  <c r="N244" i="1"/>
  <c r="N184" i="1"/>
  <c r="N502" i="1"/>
  <c r="N442" i="1"/>
  <c r="N422" i="1"/>
  <c r="N402" i="1"/>
  <c r="N382" i="1"/>
  <c r="N362" i="1"/>
  <c r="N342" i="1"/>
  <c r="N322" i="1"/>
  <c r="N282" i="1"/>
  <c r="N262" i="1"/>
  <c r="N242" i="1"/>
  <c r="N222" i="1"/>
  <c r="N202" i="1"/>
  <c r="N162" i="1"/>
  <c r="N142" i="1"/>
  <c r="N102" i="1"/>
  <c r="N42" i="1"/>
  <c r="O501" i="1"/>
  <c r="O481" i="1"/>
  <c r="O461" i="1"/>
  <c r="O441" i="1"/>
  <c r="O421" i="1"/>
  <c r="O401" i="1"/>
  <c r="O361" i="1"/>
  <c r="O341" i="1"/>
  <c r="O321" i="1"/>
  <c r="O301" i="1"/>
  <c r="O281" i="1"/>
  <c r="O241" i="1"/>
  <c r="O221" i="1"/>
  <c r="O181" i="1"/>
  <c r="O121" i="1"/>
  <c r="O101" i="1"/>
  <c r="O81" i="1"/>
  <c r="O61" i="1"/>
  <c r="O41" i="1"/>
  <c r="M187" i="1" l="1"/>
  <c r="M213" i="1"/>
  <c r="M102" i="1"/>
  <c r="M436" i="1"/>
  <c r="M202" i="1"/>
  <c r="M300" i="1"/>
  <c r="M200" i="1"/>
  <c r="M268" i="1"/>
  <c r="M302" i="1"/>
  <c r="M323" i="1"/>
  <c r="M253" i="1"/>
  <c r="O600" i="1"/>
  <c r="O900" i="1"/>
  <c r="O1200" i="1"/>
  <c r="M994" i="1"/>
  <c r="M1015" i="1"/>
  <c r="N715" i="1"/>
  <c r="M1016" i="1"/>
  <c r="O743" i="1"/>
  <c r="O1086" i="1"/>
  <c r="N524" i="1"/>
  <c r="M612" i="1"/>
  <c r="O673" i="1"/>
  <c r="O846" i="1"/>
  <c r="N1190" i="1"/>
  <c r="M1059" i="1"/>
  <c r="N1176" i="1"/>
  <c r="N916" i="1"/>
  <c r="N676" i="1"/>
  <c r="O1205" i="1"/>
  <c r="O925" i="1"/>
  <c r="O645" i="1"/>
  <c r="O1191" i="1"/>
  <c r="O911" i="1"/>
  <c r="O631" i="1"/>
  <c r="M609" i="1"/>
  <c r="N998" i="1"/>
  <c r="N718" i="1"/>
  <c r="M668" i="1"/>
  <c r="O977" i="1"/>
  <c r="O647" i="1"/>
  <c r="N1167" i="1"/>
  <c r="N707" i="1"/>
  <c r="N921" i="1"/>
  <c r="O879" i="1"/>
  <c r="O712" i="1"/>
  <c r="M811" i="1"/>
  <c r="O713" i="1"/>
  <c r="O522" i="1"/>
  <c r="M650" i="1"/>
  <c r="M826" i="1"/>
  <c r="M1046" i="1"/>
  <c r="O733" i="1"/>
  <c r="M757" i="1"/>
  <c r="N1129" i="1"/>
  <c r="M388" i="1"/>
  <c r="M293" i="1"/>
  <c r="N1055" i="1"/>
  <c r="O876" i="1"/>
  <c r="O1073" i="1"/>
  <c r="N733" i="1"/>
  <c r="M66" i="1"/>
  <c r="M117" i="1"/>
  <c r="M140" i="1"/>
  <c r="M163" i="1"/>
  <c r="M186" i="1"/>
  <c r="M146" i="1"/>
  <c r="M503" i="1"/>
  <c r="M309" i="1"/>
  <c r="M339" i="1"/>
  <c r="M409" i="1"/>
  <c r="M407" i="1"/>
  <c r="M303" i="1"/>
  <c r="M421" i="1"/>
  <c r="M358" i="1"/>
  <c r="N614" i="1"/>
  <c r="N914" i="1"/>
  <c r="M521" i="1"/>
  <c r="M1014" i="1"/>
  <c r="M1055" i="1"/>
  <c r="O759" i="1"/>
  <c r="M1056" i="1"/>
  <c r="N759" i="1"/>
  <c r="N1101" i="1"/>
  <c r="N673" i="1"/>
  <c r="M697" i="1"/>
  <c r="O716" i="1"/>
  <c r="N861" i="1"/>
  <c r="O1203" i="1"/>
  <c r="M1099" i="1"/>
  <c r="N1166" i="1"/>
  <c r="N906" i="1"/>
  <c r="N666" i="1"/>
  <c r="O1185" i="1"/>
  <c r="O915" i="1"/>
  <c r="O625" i="1"/>
  <c r="O1181" i="1"/>
  <c r="O891" i="1"/>
  <c r="O621" i="1"/>
  <c r="M589" i="1"/>
  <c r="N988" i="1"/>
  <c r="N698" i="1"/>
  <c r="M648" i="1"/>
  <c r="O967" i="1"/>
  <c r="O637" i="1"/>
  <c r="N1107" i="1"/>
  <c r="N697" i="1"/>
  <c r="O934" i="1"/>
  <c r="N922" i="1"/>
  <c r="N770" i="1"/>
  <c r="O653" i="1"/>
  <c r="O520" i="1"/>
  <c r="M1203" i="1"/>
  <c r="O1194" i="1"/>
  <c r="M613" i="1"/>
  <c r="M970" i="1"/>
  <c r="M180" i="1"/>
  <c r="M635" i="1"/>
  <c r="O636" i="1"/>
  <c r="M965" i="1"/>
  <c r="M1064" i="1"/>
  <c r="M1187" i="1"/>
  <c r="N829" i="1"/>
  <c r="N1032" i="1"/>
  <c r="M983" i="1"/>
  <c r="M195" i="1"/>
  <c r="M403" i="1"/>
  <c r="M425" i="1"/>
  <c r="M447" i="1"/>
  <c r="M469" i="1"/>
  <c r="M193" i="1"/>
  <c r="M435" i="1"/>
  <c r="M504" i="1"/>
  <c r="M81" i="1"/>
  <c r="M198" i="1"/>
  <c r="M381" i="1"/>
  <c r="M344" i="1"/>
  <c r="M204" i="1"/>
  <c r="M427" i="1"/>
  <c r="M459" i="1"/>
  <c r="N743" i="1"/>
  <c r="N1043" i="1"/>
  <c r="M772" i="1"/>
  <c r="M1194" i="1"/>
  <c r="M363" i="1"/>
  <c r="N1044" i="1"/>
  <c r="N554" i="1"/>
  <c r="O886" i="1"/>
  <c r="M580" i="1"/>
  <c r="N1002" i="1"/>
  <c r="M1196" i="1"/>
  <c r="O632" i="1"/>
  <c r="O1003" i="1"/>
  <c r="M777" i="1"/>
  <c r="M705" i="1"/>
  <c r="N1066" i="1"/>
  <c r="N806" i="1"/>
  <c r="N556" i="1"/>
  <c r="O1075" i="1"/>
  <c r="O805" i="1"/>
  <c r="O515" i="1"/>
  <c r="O1071" i="1"/>
  <c r="O781" i="1"/>
  <c r="O511" i="1"/>
  <c r="N1138" i="1"/>
  <c r="N868" i="1"/>
  <c r="N588" i="1"/>
  <c r="O1167" i="1"/>
  <c r="O827" i="1"/>
  <c r="O527" i="1"/>
  <c r="N927" i="1"/>
  <c r="N507" i="1"/>
  <c r="N562" i="1"/>
  <c r="N1193" i="1"/>
  <c r="N1041" i="1"/>
  <c r="M49" i="1"/>
  <c r="M798" i="1"/>
  <c r="O804" i="1"/>
  <c r="O719" i="1"/>
  <c r="M998" i="1"/>
  <c r="O689" i="1"/>
  <c r="O1170" i="1"/>
  <c r="M866" i="1"/>
  <c r="M1028" i="1"/>
  <c r="N1004" i="1"/>
  <c r="O966" i="1"/>
  <c r="N522" i="1"/>
  <c r="N874" i="1"/>
  <c r="M701" i="1"/>
  <c r="N863" i="1"/>
  <c r="M167" i="1"/>
  <c r="M380" i="1"/>
  <c r="M402" i="1"/>
  <c r="M424" i="1"/>
  <c r="M446" i="1"/>
  <c r="M173" i="1"/>
  <c r="M464" i="1"/>
  <c r="M229" i="1"/>
  <c r="M278" i="1"/>
  <c r="M228" i="1"/>
  <c r="M482" i="1"/>
  <c r="M159" i="1"/>
  <c r="M346" i="1"/>
  <c r="M128" i="1"/>
  <c r="M127" i="1"/>
  <c r="O758" i="1"/>
  <c r="O1058" i="1"/>
  <c r="M794" i="1"/>
  <c r="M84" i="1"/>
  <c r="N510" i="1"/>
  <c r="N1102" i="1"/>
  <c r="O570" i="1"/>
  <c r="O914" i="1"/>
  <c r="M611" i="1"/>
  <c r="N1015" i="1"/>
  <c r="M386" i="1"/>
  <c r="O646" i="1"/>
  <c r="N1019" i="1"/>
  <c r="M799" i="1"/>
  <c r="M685" i="1"/>
  <c r="N1056" i="1"/>
  <c r="N796" i="1"/>
  <c r="N536" i="1"/>
  <c r="O1065" i="1"/>
  <c r="O795" i="1"/>
  <c r="M736" i="1"/>
  <c r="O1061" i="1"/>
  <c r="O761" i="1"/>
  <c r="O598" i="1"/>
  <c r="N1128" i="1"/>
  <c r="N858" i="1"/>
  <c r="N578" i="1"/>
  <c r="O1157" i="1"/>
  <c r="O817" i="1"/>
  <c r="O517" i="1"/>
  <c r="N907" i="1"/>
  <c r="O530" i="1"/>
  <c r="O576" i="1"/>
  <c r="M510" i="1"/>
  <c r="O1054" i="1"/>
  <c r="O694" i="1"/>
  <c r="M764" i="1"/>
  <c r="O739" i="1"/>
  <c r="M488" i="1"/>
  <c r="M871" i="1"/>
  <c r="O516" i="1"/>
  <c r="O1128" i="1"/>
  <c r="M817" i="1"/>
  <c r="O1099" i="1"/>
  <c r="M319" i="1"/>
  <c r="M56" i="1"/>
  <c r="M1085" i="1"/>
  <c r="N665" i="1"/>
  <c r="M543" i="1"/>
  <c r="M1086" i="1"/>
  <c r="N774" i="1"/>
  <c r="O1102" i="1"/>
  <c r="M932" i="1"/>
  <c r="M118" i="1"/>
  <c r="M165" i="1"/>
  <c r="M188" i="1"/>
  <c r="M214" i="1"/>
  <c r="M236" i="1"/>
  <c r="M58" i="1"/>
  <c r="M366" i="1"/>
  <c r="M122" i="1"/>
  <c r="M267" i="1"/>
  <c r="M76" i="1"/>
  <c r="M154" i="1"/>
  <c r="M155" i="1"/>
  <c r="M221" i="1"/>
  <c r="M134" i="1"/>
  <c r="N584" i="1"/>
  <c r="N885" i="1"/>
  <c r="N1185" i="1"/>
  <c r="M974" i="1"/>
  <c r="M995" i="1"/>
  <c r="N702" i="1"/>
  <c r="M996" i="1"/>
  <c r="N730" i="1"/>
  <c r="O1072" i="1"/>
  <c r="M1115" i="1"/>
  <c r="M581" i="1"/>
  <c r="N660" i="1"/>
  <c r="O832" i="1"/>
  <c r="O1174" i="1"/>
  <c r="M1039" i="1"/>
  <c r="N1186" i="1"/>
  <c r="N926" i="1"/>
  <c r="N686" i="1"/>
  <c r="M524" i="1"/>
  <c r="O935" i="1"/>
  <c r="O655" i="1"/>
  <c r="O1201" i="1"/>
  <c r="O921" i="1"/>
  <c r="O641" i="1"/>
  <c r="M629" i="1"/>
  <c r="N1008" i="1"/>
  <c r="N728" i="1"/>
  <c r="M688" i="1"/>
  <c r="O987" i="1"/>
  <c r="O677" i="1"/>
  <c r="N1177" i="1"/>
  <c r="N727" i="1"/>
  <c r="O892" i="1"/>
  <c r="N864" i="1"/>
  <c r="O654" i="1"/>
  <c r="M769" i="1"/>
  <c r="O849" i="1"/>
  <c r="O894" i="1"/>
  <c r="M732" i="1"/>
  <c r="M902" i="1"/>
  <c r="M1097" i="1"/>
  <c r="O1040" i="1"/>
  <c r="M843" i="1"/>
  <c r="O633" i="1"/>
  <c r="N1183" i="1"/>
  <c r="N1152" i="1"/>
  <c r="O1123" i="1"/>
  <c r="N1160" i="1"/>
  <c r="M592" i="1"/>
  <c r="O853" i="1"/>
  <c r="O730" i="1"/>
  <c r="M936" i="1"/>
  <c r="N659" i="1"/>
  <c r="O943" i="1"/>
  <c r="M553" i="1"/>
  <c r="N902" i="1"/>
  <c r="M670" i="1"/>
  <c r="O616" i="1"/>
  <c r="O703" i="1"/>
  <c r="N990" i="1"/>
  <c r="M642" i="1"/>
  <c r="M1079" i="1"/>
  <c r="M525" i="1"/>
  <c r="N1016" i="1"/>
  <c r="N816" i="1"/>
  <c r="N606" i="1"/>
  <c r="O1195" i="1"/>
  <c r="O975" i="1"/>
  <c r="O745" i="1"/>
  <c r="O525" i="1"/>
  <c r="O1121" i="1"/>
  <c r="O901" i="1"/>
  <c r="O681" i="1"/>
  <c r="O558" i="1"/>
  <c r="N1148" i="1"/>
  <c r="N928" i="1"/>
  <c r="N708" i="1"/>
  <c r="M748" i="1"/>
  <c r="O1097" i="1"/>
  <c r="O837" i="1"/>
  <c r="O587" i="1"/>
  <c r="N1127" i="1"/>
  <c r="N797" i="1"/>
  <c r="N650" i="1"/>
  <c r="N531" i="1"/>
  <c r="O1050" i="1"/>
  <c r="O754" i="1"/>
  <c r="M660" i="1"/>
  <c r="M927" i="1"/>
  <c r="M849" i="1"/>
  <c r="O1198" i="1"/>
  <c r="M566" i="1"/>
  <c r="M1077" i="1"/>
  <c r="O1022" i="1"/>
  <c r="O866" i="1"/>
  <c r="M868" i="1"/>
  <c r="M678" i="1"/>
  <c r="M910" i="1"/>
  <c r="M1157" i="1"/>
  <c r="N1092" i="1"/>
  <c r="M540" i="1"/>
  <c r="N995" i="1"/>
  <c r="N980" i="1"/>
  <c r="O1076" i="1"/>
  <c r="M783" i="1"/>
  <c r="O556" i="1"/>
  <c r="M773" i="1"/>
  <c r="O1030" i="1"/>
  <c r="M976" i="1"/>
  <c r="N512" i="1"/>
  <c r="O803" i="1"/>
  <c r="N1090" i="1"/>
  <c r="M819" i="1"/>
  <c r="M179" i="1"/>
  <c r="N1146" i="1"/>
  <c r="N946" i="1"/>
  <c r="N746" i="1"/>
  <c r="N526" i="1"/>
  <c r="O1115" i="1"/>
  <c r="O895" i="1"/>
  <c r="O675" i="1"/>
  <c r="M636" i="1"/>
  <c r="O1041" i="1"/>
  <c r="O821" i="1"/>
  <c r="O601" i="1"/>
  <c r="M689" i="1"/>
  <c r="N1068" i="1"/>
  <c r="N848" i="1"/>
  <c r="N628" i="1"/>
  <c r="M608" i="1"/>
  <c r="O1017" i="1"/>
  <c r="O757" i="1"/>
  <c r="M787" i="1"/>
  <c r="N1007" i="1"/>
  <c r="N667" i="1"/>
  <c r="O834" i="1"/>
  <c r="N735" i="1"/>
  <c r="M537" i="1"/>
  <c r="O912" i="1"/>
  <c r="O924" i="1"/>
  <c r="M692" i="1"/>
  <c r="O1023" i="1"/>
  <c r="O669" i="1"/>
  <c r="O569" i="1"/>
  <c r="O1048" i="1"/>
  <c r="M1170" i="1"/>
  <c r="M969" i="1"/>
  <c r="O952" i="1"/>
  <c r="O563" i="1"/>
  <c r="M1162" i="1"/>
  <c r="M1006" i="1"/>
  <c r="M295" i="1"/>
  <c r="M803" i="1"/>
  <c r="M982" i="1"/>
  <c r="N1191" i="1"/>
  <c r="M1132" i="1"/>
  <c r="N605" i="1"/>
  <c r="M1033" i="1"/>
  <c r="O540" i="1"/>
  <c r="O930" i="1"/>
  <c r="M1176" i="1"/>
  <c r="O772" i="1"/>
  <c r="N1059" i="1"/>
  <c r="M795" i="1"/>
  <c r="O1059" i="1"/>
  <c r="M1036" i="1"/>
  <c r="O526" i="1"/>
  <c r="N819" i="1"/>
  <c r="O1103" i="1"/>
  <c r="M839" i="1"/>
  <c r="M389" i="1"/>
  <c r="N1136" i="1"/>
  <c r="N936" i="1"/>
  <c r="N736" i="1"/>
  <c r="N516" i="1"/>
  <c r="O1105" i="1"/>
  <c r="O885" i="1"/>
  <c r="O665" i="1"/>
  <c r="M616" i="1"/>
  <c r="O1031" i="1"/>
  <c r="O811" i="1"/>
  <c r="O591" i="1"/>
  <c r="M649" i="1"/>
  <c r="N1058" i="1"/>
  <c r="N838" i="1"/>
  <c r="N618" i="1"/>
  <c r="M588" i="1"/>
  <c r="O1007" i="1"/>
  <c r="O747" i="1"/>
  <c r="M747" i="1"/>
  <c r="N997" i="1"/>
  <c r="N627" i="1"/>
  <c r="O863" i="1"/>
  <c r="O750" i="1"/>
  <c r="M652" i="1"/>
  <c r="O926" i="1"/>
  <c r="O1080" i="1"/>
  <c r="O913" i="1"/>
  <c r="O980" i="1"/>
  <c r="M485" i="1"/>
  <c r="M534" i="1"/>
  <c r="O693" i="1"/>
  <c r="M1146" i="1"/>
  <c r="M845" i="1"/>
  <c r="O884" i="1"/>
  <c r="M177" i="1"/>
  <c r="N755" i="1"/>
  <c r="M661" i="1"/>
  <c r="M833" i="1"/>
  <c r="M538" i="1"/>
  <c r="M889" i="1"/>
  <c r="O789" i="1"/>
  <c r="M865" i="1"/>
  <c r="M781" i="1"/>
  <c r="N983" i="1"/>
  <c r="M458" i="1"/>
  <c r="N672" i="1"/>
  <c r="O958" i="1"/>
  <c r="M579" i="1"/>
  <c r="M1034" i="1"/>
  <c r="M1035" i="1"/>
  <c r="O688" i="1"/>
  <c r="M816" i="1"/>
  <c r="O614" i="1"/>
  <c r="N901" i="1"/>
  <c r="O1186" i="1"/>
  <c r="N802" i="1"/>
  <c r="M523" i="1"/>
  <c r="N572" i="1"/>
  <c r="N661" i="1"/>
  <c r="O946" i="1"/>
  <c r="M558" i="1"/>
  <c r="M1019" i="1"/>
  <c r="M585" i="1"/>
  <c r="N1046" i="1"/>
  <c r="N846" i="1"/>
  <c r="N646" i="1"/>
  <c r="M544" i="1"/>
  <c r="O1005" i="1"/>
  <c r="O785" i="1"/>
  <c r="O565" i="1"/>
  <c r="O1151" i="1"/>
  <c r="O931" i="1"/>
  <c r="O711" i="1"/>
  <c r="O588" i="1"/>
  <c r="N1188" i="1"/>
  <c r="N958" i="1"/>
  <c r="N738" i="1"/>
  <c r="N518" i="1"/>
  <c r="O1147" i="1"/>
  <c r="O877" i="1"/>
  <c r="O617" i="1"/>
  <c r="N1187" i="1"/>
  <c r="N827" i="1"/>
  <c r="O544" i="1"/>
  <c r="O1106" i="1"/>
  <c r="N993" i="1"/>
  <c r="N641" i="1"/>
  <c r="N1170" i="1"/>
  <c r="M281" i="1"/>
  <c r="M949" i="1"/>
  <c r="M978" i="1"/>
  <c r="M797" i="1"/>
  <c r="O1136" i="1"/>
  <c r="M793" i="1"/>
  <c r="O1152" i="1"/>
  <c r="M1144" i="1"/>
  <c r="M918" i="1"/>
  <c r="O862" i="1"/>
  <c r="O944" i="1"/>
  <c r="O810" i="1"/>
  <c r="N675" i="1"/>
  <c r="M784" i="1"/>
  <c r="O702" i="1"/>
  <c r="N529" i="1"/>
  <c r="N520" i="1"/>
  <c r="N853" i="1"/>
  <c r="O638" i="1"/>
  <c r="N842" i="1"/>
  <c r="M659" i="1"/>
  <c r="O1160" i="1"/>
  <c r="O764" i="1"/>
  <c r="M779" i="1"/>
  <c r="N1042" i="1"/>
  <c r="N704" i="1"/>
  <c r="N823" i="1"/>
  <c r="M913" i="1"/>
  <c r="M1204" i="1"/>
  <c r="M54" i="1"/>
  <c r="M713" i="1"/>
  <c r="O699" i="1"/>
  <c r="O559" i="1"/>
  <c r="O610" i="1"/>
  <c r="N626" i="1"/>
  <c r="M564" i="1"/>
  <c r="O1035" i="1"/>
  <c r="O835" i="1"/>
  <c r="O635" i="1"/>
  <c r="M596" i="1"/>
  <c r="O1051" i="1"/>
  <c r="O851" i="1"/>
  <c r="O651" i="1"/>
  <c r="O548" i="1"/>
  <c r="N1168" i="1"/>
  <c r="N968" i="1"/>
  <c r="N768" i="1"/>
  <c r="N568" i="1"/>
  <c r="M528" i="1"/>
  <c r="O997" i="1"/>
  <c r="O767" i="1"/>
  <c r="O537" i="1"/>
  <c r="N1087" i="1"/>
  <c r="N787" i="1"/>
  <c r="O606" i="1"/>
  <c r="O1092" i="1"/>
  <c r="O908" i="1"/>
  <c r="N535" i="1"/>
  <c r="O1026" i="1"/>
  <c r="O1164" i="1"/>
  <c r="M1002" i="1"/>
  <c r="O1176" i="1"/>
  <c r="O549" i="1"/>
  <c r="M526" i="1"/>
  <c r="M487" i="1"/>
  <c r="M823" i="1"/>
  <c r="M682" i="1"/>
  <c r="O1192" i="1"/>
  <c r="O513" i="1"/>
  <c r="M1190" i="1"/>
  <c r="N742" i="1"/>
  <c r="N591" i="1"/>
  <c r="M838" i="1"/>
  <c r="N884" i="1"/>
  <c r="N639" i="1"/>
  <c r="O628" i="1"/>
  <c r="M881" i="1"/>
  <c r="O1033" i="1"/>
  <c r="O656" i="1"/>
  <c r="N513" i="1"/>
  <c r="O579" i="1"/>
  <c r="M489" i="1"/>
  <c r="N546" i="1"/>
  <c r="O1155" i="1"/>
  <c r="O955" i="1"/>
  <c r="O755" i="1"/>
  <c r="O555" i="1"/>
  <c r="O1171" i="1"/>
  <c r="O971" i="1"/>
  <c r="O771" i="1"/>
  <c r="O571" i="1"/>
  <c r="M669" i="1"/>
  <c r="N1088" i="1"/>
  <c r="N888" i="1"/>
  <c r="N688" i="1"/>
  <c r="M768" i="1"/>
  <c r="O1137" i="1"/>
  <c r="O917" i="1"/>
  <c r="O657" i="1"/>
  <c r="M627" i="1"/>
  <c r="N977" i="1"/>
  <c r="N647" i="1"/>
  <c r="O806" i="1"/>
  <c r="N622" i="1"/>
  <c r="O1108" i="1"/>
  <c r="N741" i="1"/>
  <c r="N1199" i="1"/>
  <c r="O1113" i="1"/>
  <c r="M1101" i="1"/>
  <c r="O622" i="1"/>
  <c r="M1124" i="1"/>
  <c r="M802" i="1"/>
  <c r="M532" i="1"/>
  <c r="O780" i="1"/>
  <c r="O593" i="1"/>
  <c r="M992" i="1"/>
  <c r="M867" i="1"/>
  <c r="M555" i="1"/>
  <c r="M741" i="1"/>
  <c r="O919" i="1"/>
  <c r="N551" i="1"/>
  <c r="N1134" i="1"/>
  <c r="N632" i="1"/>
  <c r="M1084" i="1"/>
  <c r="N1154" i="1"/>
  <c r="O1118" i="1"/>
  <c r="N854" i="1"/>
  <c r="N720" i="1"/>
  <c r="N1013" i="1"/>
  <c r="O572" i="1"/>
  <c r="M1148" i="1"/>
  <c r="O594" i="1"/>
  <c r="M850" i="1"/>
  <c r="O978" i="1"/>
  <c r="O1109" i="1"/>
  <c r="M419" i="1"/>
  <c r="O1070" i="1"/>
  <c r="M1066" i="1"/>
  <c r="M1041" i="1"/>
  <c r="O1184" i="1"/>
  <c r="N689" i="1"/>
  <c r="O676" i="1"/>
  <c r="N640" i="1"/>
  <c r="O720" i="1"/>
  <c r="N600" i="1"/>
  <c r="N624" i="1"/>
  <c r="O749" i="1"/>
  <c r="M1184" i="1"/>
  <c r="M987" i="1"/>
  <c r="N940" i="1"/>
  <c r="O838" i="1"/>
  <c r="M1038" i="1"/>
  <c r="O923" i="1"/>
  <c r="O1052" i="1"/>
  <c r="M1140" i="1"/>
  <c r="M567" i="1"/>
  <c r="N1037" i="1"/>
  <c r="N837" i="1"/>
  <c r="N637" i="1"/>
  <c r="N621" i="1"/>
  <c r="O906" i="1"/>
  <c r="N545" i="1"/>
  <c r="N835" i="1"/>
  <c r="N1122" i="1"/>
  <c r="N552" i="1"/>
  <c r="N841" i="1"/>
  <c r="O1126" i="1"/>
  <c r="O836" i="1"/>
  <c r="O939" i="1"/>
  <c r="M877" i="1"/>
  <c r="M925" i="1"/>
  <c r="O956" i="1"/>
  <c r="M735" i="1"/>
  <c r="M1172" i="1"/>
  <c r="M603" i="1"/>
  <c r="O1093" i="1"/>
  <c r="M1126" i="1"/>
  <c r="M1198" i="1"/>
  <c r="O999" i="1"/>
  <c r="M1022" i="1"/>
  <c r="O889" i="1"/>
  <c r="M759" i="1"/>
  <c r="M1068" i="1"/>
  <c r="O798" i="1"/>
  <c r="M891" i="1"/>
  <c r="O536" i="1"/>
  <c r="O1124" i="1"/>
  <c r="N1131" i="1"/>
  <c r="N952" i="1"/>
  <c r="O724" i="1"/>
  <c r="M841" i="1"/>
  <c r="M632" i="1"/>
  <c r="N891" i="1"/>
  <c r="N534" i="1"/>
  <c r="M1053" i="1"/>
  <c r="M1206" i="1"/>
  <c r="N860" i="1"/>
  <c r="M776" i="1"/>
  <c r="M1011" i="1"/>
  <c r="M1008" i="1"/>
  <c r="M714" i="1"/>
  <c r="M940" i="1"/>
  <c r="O609" i="1"/>
  <c r="N975" i="1"/>
  <c r="O902" i="1"/>
  <c r="N892" i="1"/>
  <c r="N809" i="1"/>
  <c r="M831" i="1"/>
  <c r="N894" i="1"/>
  <c r="N960" i="1"/>
  <c r="M1037" i="1"/>
  <c r="M985" i="1"/>
  <c r="M922" i="1"/>
  <c r="O640" i="1"/>
  <c r="M641" i="1"/>
  <c r="M968" i="1"/>
  <c r="O639" i="1"/>
  <c r="M818" i="1"/>
  <c r="M1166" i="1"/>
  <c r="O819" i="1"/>
  <c r="O1204" i="1"/>
  <c r="M1158" i="1"/>
  <c r="M702" i="1"/>
  <c r="O1094" i="1"/>
  <c r="O904" i="1"/>
  <c r="M1083" i="1"/>
  <c r="M938" i="1"/>
  <c r="N1133" i="1"/>
  <c r="M626" i="1"/>
  <c r="N629" i="1"/>
  <c r="N1045" i="1"/>
  <c r="N1034" i="1"/>
  <c r="M807" i="1"/>
  <c r="O993" i="1"/>
  <c r="N1189" i="1"/>
  <c r="O1182" i="1"/>
  <c r="O813" i="1"/>
  <c r="O696" i="1"/>
  <c r="O769" i="1"/>
  <c r="N653" i="1"/>
  <c r="M394" i="1"/>
  <c r="O742" i="1"/>
  <c r="N549" i="1"/>
  <c r="M883" i="1"/>
  <c r="N597" i="1"/>
  <c r="N679" i="1"/>
  <c r="O963" i="1"/>
  <c r="O608" i="1"/>
  <c r="N893" i="1"/>
  <c r="O1179" i="1"/>
  <c r="O612" i="1"/>
  <c r="N899" i="1"/>
  <c r="O1183" i="1"/>
  <c r="O1139" i="1"/>
  <c r="M1078" i="1"/>
  <c r="O782" i="1"/>
  <c r="M825" i="1"/>
  <c r="O760" i="1"/>
  <c r="O762" i="1"/>
  <c r="M1072" i="1"/>
  <c r="O1153" i="1"/>
  <c r="O574" i="1"/>
  <c r="M950" i="1"/>
  <c r="M1071" i="1"/>
  <c r="O868" i="1"/>
  <c r="M897" i="1"/>
  <c r="O619" i="1"/>
  <c r="M599" i="1"/>
  <c r="M944" i="1"/>
  <c r="O613" i="1"/>
  <c r="M786" i="1"/>
  <c r="M1142" i="1"/>
  <c r="O752" i="1"/>
  <c r="M1160" i="1"/>
  <c r="N1194" i="1"/>
  <c r="N1184" i="1"/>
  <c r="N1009" i="1"/>
  <c r="N810" i="1"/>
  <c r="M958" i="1"/>
  <c r="M812" i="1"/>
  <c r="O1056" i="1"/>
  <c r="O1180" i="1"/>
  <c r="N532" i="1"/>
  <c r="N981" i="1"/>
  <c r="N951" i="1"/>
  <c r="M712" i="1"/>
  <c r="N912" i="1"/>
  <c r="N1153" i="1"/>
  <c r="O816" i="1"/>
  <c r="N781" i="1"/>
  <c r="N654" i="1"/>
  <c r="N732" i="1"/>
  <c r="N620" i="1"/>
  <c r="M1188" i="1"/>
  <c r="N681" i="1"/>
  <c r="M1141" i="1"/>
  <c r="O1140" i="1"/>
  <c r="O604" i="1"/>
  <c r="N695" i="1"/>
  <c r="M1152" i="1"/>
  <c r="M1138" i="1"/>
  <c r="N649" i="1"/>
  <c r="M884" i="1"/>
  <c r="N1111" i="1"/>
  <c r="M674" i="1"/>
  <c r="N1081" i="1"/>
  <c r="O1107" i="1"/>
  <c r="O907" i="1"/>
  <c r="O707" i="1"/>
  <c r="O507" i="1"/>
  <c r="N1157" i="1"/>
  <c r="N957" i="1"/>
  <c r="N757" i="1"/>
  <c r="N557" i="1"/>
  <c r="O734" i="1"/>
  <c r="N1021" i="1"/>
  <c r="N664" i="1"/>
  <c r="O950" i="1"/>
  <c r="M563" i="1"/>
  <c r="N670" i="1"/>
  <c r="O954" i="1"/>
  <c r="M575" i="1"/>
  <c r="M742" i="1"/>
  <c r="M766" i="1"/>
  <c r="M279" i="1"/>
  <c r="M690" i="1"/>
  <c r="M655" i="1"/>
  <c r="M1050" i="1"/>
  <c r="M972" i="1"/>
  <c r="O1044" i="1"/>
  <c r="M1027" i="1"/>
  <c r="M800" i="1"/>
  <c r="M971" i="1"/>
  <c r="O736" i="1"/>
  <c r="M643" i="1"/>
  <c r="M460" i="1"/>
  <c r="O996" i="1"/>
  <c r="M719" i="1"/>
  <c r="O649" i="1"/>
  <c r="M597" i="1"/>
  <c r="M942" i="1"/>
  <c r="M85" i="1"/>
  <c r="O1206" i="1"/>
  <c r="N594" i="1"/>
  <c r="N839" i="1"/>
  <c r="M387" i="1"/>
  <c r="N1162" i="1"/>
  <c r="O1078" i="1"/>
  <c r="N883" i="1"/>
  <c r="M749" i="1"/>
  <c r="N933" i="1"/>
  <c r="M778" i="1"/>
  <c r="M980" i="1"/>
  <c r="N705" i="1"/>
  <c r="N1074" i="1"/>
  <c r="M618" i="1"/>
  <c r="O990" i="1"/>
  <c r="N609" i="1"/>
  <c r="M1113" i="1"/>
  <c r="M393" i="1"/>
  <c r="O852" i="1"/>
  <c r="N989" i="1"/>
  <c r="M984" i="1"/>
  <c r="O1144" i="1"/>
  <c r="N1052" i="1"/>
  <c r="N984" i="1"/>
  <c r="N1147" i="1"/>
  <c r="N947" i="1"/>
  <c r="N747" i="1"/>
  <c r="N547" i="1"/>
  <c r="N750" i="1"/>
  <c r="O1034" i="1"/>
  <c r="O679" i="1"/>
  <c r="N964" i="1"/>
  <c r="M594" i="1"/>
  <c r="O683" i="1"/>
  <c r="N970" i="1"/>
  <c r="M602" i="1"/>
  <c r="M808" i="1"/>
  <c r="M654" i="1"/>
  <c r="M1201" i="1"/>
  <c r="M651" i="1"/>
  <c r="O1138" i="1"/>
  <c r="M926" i="1"/>
  <c r="M948" i="1"/>
  <c r="O848" i="1"/>
  <c r="M951" i="1"/>
  <c r="M765" i="1"/>
  <c r="M947" i="1"/>
  <c r="O690" i="1"/>
  <c r="M600" i="1"/>
  <c r="M206" i="1"/>
  <c r="O842" i="1"/>
  <c r="M680" i="1"/>
  <c r="M1121" i="1"/>
  <c r="M557" i="1"/>
  <c r="M917" i="1"/>
  <c r="O1036" i="1"/>
  <c r="M1163" i="1"/>
  <c r="M863" i="1"/>
  <c r="N724" i="1"/>
  <c r="M1111" i="1"/>
  <c r="N1091" i="1"/>
  <c r="O969" i="1"/>
  <c r="N765" i="1"/>
  <c r="M535" i="1"/>
  <c r="O878" i="1"/>
  <c r="M622" i="1"/>
  <c r="M887" i="1"/>
  <c r="N671" i="1"/>
  <c r="N1033" i="1"/>
  <c r="N1155" i="1"/>
  <c r="O948" i="1"/>
  <c r="O560" i="1"/>
  <c r="M1058" i="1"/>
  <c r="M1183" i="1"/>
  <c r="N811" i="1"/>
  <c r="N929" i="1"/>
  <c r="M931" i="1"/>
  <c r="N1084" i="1"/>
  <c r="O1013" i="1"/>
  <c r="N954" i="1"/>
  <c r="O1087" i="1"/>
  <c r="O887" i="1"/>
  <c r="O687" i="1"/>
  <c r="M767" i="1"/>
  <c r="N1137" i="1"/>
  <c r="N937" i="1"/>
  <c r="N737" i="1"/>
  <c r="N537" i="1"/>
  <c r="O763" i="1"/>
  <c r="N1050" i="1"/>
  <c r="N693" i="1"/>
  <c r="O979" i="1"/>
  <c r="M621" i="1"/>
  <c r="N699" i="1"/>
  <c r="O983" i="1"/>
  <c r="M633" i="1"/>
  <c r="M861" i="1"/>
  <c r="M533" i="1"/>
  <c r="M1173" i="1"/>
  <c r="M606" i="1"/>
  <c r="O982" i="1"/>
  <c r="M734" i="1"/>
  <c r="M924" i="1"/>
  <c r="O738" i="1"/>
  <c r="M878" i="1"/>
  <c r="M653" i="1"/>
  <c r="M923" i="1"/>
  <c r="O1199" i="1"/>
  <c r="M561" i="1"/>
  <c r="M1193" i="1"/>
  <c r="O778" i="1"/>
  <c r="M640" i="1"/>
  <c r="M893" i="1"/>
  <c r="O1149" i="1"/>
  <c r="M890" i="1"/>
  <c r="M908" i="1"/>
  <c r="M1164" i="1"/>
  <c r="M706" i="1"/>
  <c r="N590" i="1"/>
  <c r="M657" i="1"/>
  <c r="N1003" i="1"/>
  <c r="N889" i="1"/>
  <c r="M83" i="1"/>
  <c r="N1132" i="1"/>
  <c r="O793" i="1"/>
  <c r="O1053" i="1"/>
  <c r="M753" i="1"/>
  <c r="N625" i="1"/>
  <c r="N910" i="1"/>
  <c r="N1120" i="1"/>
  <c r="N909" i="1"/>
  <c r="M1128" i="1"/>
  <c r="M988" i="1"/>
  <c r="M1112" i="1"/>
  <c r="N694" i="1"/>
  <c r="N865" i="1"/>
  <c r="M882" i="1"/>
  <c r="N931" i="1"/>
  <c r="O984" i="1"/>
  <c r="N924" i="1"/>
  <c r="N642" i="1"/>
  <c r="N805" i="1"/>
  <c r="M754" i="1"/>
  <c r="N869" i="1"/>
  <c r="N955" i="1"/>
  <c r="O744" i="1"/>
  <c r="O867" i="1"/>
  <c r="O667" i="1"/>
  <c r="M727" i="1"/>
  <c r="N1117" i="1"/>
  <c r="N917" i="1"/>
  <c r="N717" i="1"/>
  <c r="N517" i="1"/>
  <c r="O792" i="1"/>
  <c r="N1079" i="1"/>
  <c r="N722" i="1"/>
  <c r="O1008" i="1"/>
  <c r="M679" i="1"/>
  <c r="O726" i="1"/>
  <c r="O1012" i="1"/>
  <c r="M691" i="1"/>
  <c r="M961" i="1"/>
  <c r="O1024" i="1"/>
  <c r="M1125" i="1"/>
  <c r="M530" i="1"/>
  <c r="O740" i="1"/>
  <c r="O870" i="1"/>
  <c r="M872" i="1"/>
  <c r="O642" i="1"/>
  <c r="M693" i="1"/>
  <c r="M571" i="1"/>
  <c r="M847" i="1"/>
  <c r="M207" i="1"/>
  <c r="O1193" i="1"/>
  <c r="M1093" i="1"/>
  <c r="O564" i="1"/>
  <c r="M559" i="1"/>
  <c r="M1191" i="1"/>
  <c r="O1018" i="1"/>
  <c r="M842" i="1"/>
  <c r="N1039" i="1"/>
  <c r="N849" i="1"/>
  <c r="O942" i="1"/>
  <c r="M852" i="1"/>
  <c r="N905" i="1"/>
  <c r="O809" i="1"/>
  <c r="N539" i="1"/>
  <c r="M539" i="1"/>
  <c r="O964" i="1"/>
  <c r="O532" i="1"/>
  <c r="N791" i="1"/>
  <c r="N1165" i="1"/>
  <c r="M1081" i="1"/>
  <c r="N751" i="1"/>
  <c r="N992" i="1"/>
  <c r="O784" i="1"/>
  <c r="M860" i="1"/>
  <c r="M858" i="1"/>
  <c r="M912" i="1"/>
  <c r="O552" i="1"/>
  <c r="O748" i="1"/>
  <c r="M671" i="1"/>
  <c r="M1205" i="1"/>
  <c r="O833" i="1"/>
  <c r="N651" i="1"/>
  <c r="M857" i="1"/>
  <c r="M591" i="1"/>
  <c r="N713" i="1"/>
  <c r="M578" i="1"/>
  <c r="M1089" i="1"/>
  <c r="N804" i="1"/>
  <c r="N611" i="1"/>
  <c r="M780" i="1"/>
  <c r="N1174" i="1"/>
  <c r="O652" i="1"/>
  <c r="N1195" i="1"/>
  <c r="M1040" i="1"/>
  <c r="N712" i="1"/>
  <c r="N514" i="1"/>
  <c r="N1181" i="1"/>
  <c r="O1116" i="1"/>
  <c r="N613" i="1"/>
  <c r="N1110" i="1"/>
  <c r="M937" i="1"/>
  <c r="O580" i="1"/>
  <c r="M864" i="1"/>
  <c r="M647" i="1"/>
  <c r="N1077" i="1"/>
  <c r="N877" i="1"/>
  <c r="N677" i="1"/>
  <c r="N561" i="1"/>
  <c r="N850" i="1"/>
  <c r="O1134" i="1"/>
  <c r="O779" i="1"/>
  <c r="N1064" i="1"/>
  <c r="M782" i="1"/>
  <c r="O783" i="1"/>
  <c r="N1070" i="1"/>
  <c r="M791" i="1"/>
  <c r="M1161" i="1"/>
  <c r="O599" i="1"/>
  <c r="M1025" i="1"/>
  <c r="O1068" i="1"/>
  <c r="M1051" i="1"/>
  <c r="O596" i="1"/>
  <c r="M763" i="1"/>
  <c r="O519" i="1"/>
  <c r="O670" i="1"/>
  <c r="O893" i="1"/>
  <c r="M646" i="1"/>
  <c r="M1122" i="1"/>
  <c r="O1064" i="1"/>
  <c r="M945" i="1"/>
  <c r="M1168" i="1"/>
  <c r="O1019" i="1"/>
  <c r="M1043" i="1"/>
  <c r="O796" i="1"/>
  <c r="M677" i="1"/>
  <c r="N1125" i="1"/>
  <c r="O880" i="1"/>
  <c r="M703" i="1"/>
  <c r="N831" i="1"/>
  <c r="M320" i="1"/>
  <c r="M960" i="1"/>
  <c r="N1151" i="1"/>
  <c r="O882" i="1"/>
  <c r="N934" i="1"/>
  <c r="M623" i="1"/>
  <c r="M1182" i="1"/>
  <c r="N852" i="1"/>
  <c r="O704" i="1"/>
  <c r="N565" i="1"/>
  <c r="N669" i="1"/>
  <c r="N525" i="1"/>
  <c r="O1148" i="1"/>
  <c r="N1145" i="1"/>
  <c r="N1139" i="1"/>
  <c r="N1023" i="1"/>
  <c r="M493" i="1"/>
  <c r="N1080" i="1"/>
  <c r="M885" i="1"/>
  <c r="N544" i="1"/>
  <c r="H2" i="1"/>
  <c r="M607" i="1"/>
  <c r="N1057" i="1"/>
  <c r="N857" i="1"/>
  <c r="N657" i="1"/>
  <c r="N592" i="1"/>
  <c r="N879" i="1"/>
  <c r="O514" i="1"/>
  <c r="O808" i="1"/>
  <c r="N1093" i="1"/>
  <c r="N521" i="1"/>
  <c r="O812" i="1"/>
  <c r="N1099" i="1"/>
  <c r="O583" i="1"/>
  <c r="M617" i="1"/>
  <c r="M1102" i="1"/>
  <c r="M973" i="1"/>
  <c r="O1002" i="1"/>
  <c r="M903" i="1"/>
  <c r="M209" i="1"/>
  <c r="M686" i="1"/>
  <c r="M738" i="1"/>
  <c r="M1202" i="1"/>
  <c r="O648" i="1"/>
  <c r="O1042" i="1"/>
  <c r="M1070" i="1"/>
  <c r="O998" i="1"/>
  <c r="M821" i="1"/>
  <c r="M1120" i="1"/>
  <c r="O909" i="1"/>
  <c r="M943" i="1"/>
  <c r="O590" i="1"/>
  <c r="M595" i="1"/>
  <c r="M1032" i="1"/>
  <c r="N945" i="1"/>
  <c r="O1098" i="1"/>
  <c r="M1129" i="1"/>
  <c r="M963" i="1"/>
  <c r="M630" i="1"/>
  <c r="O766" i="1"/>
  <c r="N662" i="1"/>
  <c r="N794" i="1"/>
  <c r="N994" i="1"/>
  <c r="M981" i="1"/>
  <c r="N692" i="1"/>
  <c r="M1133" i="1"/>
  <c r="M1082" i="1"/>
  <c r="M47" i="1"/>
  <c r="N700" i="1"/>
  <c r="N1063" i="1"/>
  <c r="N1062" i="1"/>
  <c r="N971" i="1"/>
  <c r="N900" i="1"/>
  <c r="M1088" i="1"/>
  <c r="N953" i="1"/>
  <c r="M590" i="1"/>
  <c r="M1189" i="1"/>
  <c r="M906" i="1"/>
  <c r="N775" i="1"/>
  <c r="N1169" i="1"/>
  <c r="M672" i="1"/>
  <c r="N511" i="1"/>
  <c r="N1112" i="1"/>
  <c r="M582" i="1"/>
  <c r="N800" i="1"/>
  <c r="N1203" i="1"/>
  <c r="O682" i="1"/>
  <c r="N895" i="1"/>
  <c r="O770" i="1"/>
  <c r="N1171" i="1"/>
  <c r="N652" i="1"/>
  <c r="N771" i="1"/>
  <c r="O1178" i="1"/>
  <c r="M898" i="1"/>
  <c r="O802" i="1"/>
  <c r="M997" i="1"/>
  <c r="O1084" i="1"/>
  <c r="M1169" i="1"/>
  <c r="M517" i="1"/>
  <c r="M1044" i="1"/>
  <c r="O1062" i="1"/>
  <c r="M418" i="1"/>
  <c r="M717" i="1"/>
  <c r="M395" i="1"/>
  <c r="M715" i="1"/>
  <c r="O1038" i="1"/>
  <c r="N1205" i="1"/>
  <c r="M746" i="1"/>
  <c r="M862" i="1"/>
  <c r="M1130" i="1"/>
  <c r="N820" i="1"/>
  <c r="O1162" i="1"/>
  <c r="M1107" i="1"/>
  <c r="O794" i="1"/>
  <c r="N1149" i="1"/>
  <c r="M929" i="1"/>
  <c r="N1000" i="1"/>
  <c r="O722" i="1"/>
  <c r="M1104" i="1"/>
  <c r="M620" i="1"/>
  <c r="O920" i="1"/>
  <c r="N574" i="1"/>
  <c r="O1189" i="1"/>
  <c r="N1192" i="1"/>
  <c r="N752" i="1"/>
  <c r="N871" i="1"/>
  <c r="N739" i="1"/>
  <c r="N942" i="1"/>
  <c r="N1182" i="1"/>
  <c r="M1057" i="1"/>
  <c r="N645" i="1"/>
  <c r="N749" i="1"/>
  <c r="N581" i="1"/>
  <c r="M829" i="1"/>
  <c r="N710" i="1"/>
  <c r="M832" i="1"/>
  <c r="N1082" i="1"/>
  <c r="M1087" i="1"/>
  <c r="N862" i="1"/>
  <c r="N833" i="1"/>
  <c r="N803" i="1"/>
  <c r="O573" i="1"/>
  <c r="M762" i="1"/>
  <c r="O666" i="1"/>
  <c r="M870" i="1"/>
  <c r="O953" i="1"/>
  <c r="M1021" i="1"/>
  <c r="O822" i="1"/>
  <c r="M920" i="1"/>
  <c r="O864" i="1"/>
  <c r="M1118" i="1"/>
  <c r="M514" i="1"/>
  <c r="M1117" i="1"/>
  <c r="M513" i="1"/>
  <c r="N1124" i="1"/>
  <c r="N760" i="1"/>
  <c r="N593" i="1"/>
  <c r="N939" i="1"/>
  <c r="N1095" i="1"/>
  <c r="M964" i="1"/>
  <c r="O680" i="1"/>
  <c r="N1089" i="1"/>
  <c r="M957" i="1"/>
  <c r="N674" i="1"/>
  <c r="N965" i="1"/>
  <c r="N633" i="1"/>
  <c r="M1004" i="1"/>
  <c r="N1179" i="1"/>
  <c r="O922" i="1"/>
  <c r="M55" i="1"/>
  <c r="N1075" i="1"/>
  <c r="N991" i="1"/>
  <c r="O790" i="1"/>
  <c r="M1065" i="1"/>
  <c r="N663" i="1"/>
  <c r="N519" i="1"/>
  <c r="N734" i="1"/>
  <c r="N974" i="1"/>
  <c r="M662" i="1"/>
  <c r="N769" i="1"/>
  <c r="N582" i="1"/>
  <c r="M986" i="1"/>
  <c r="O1166" i="1"/>
  <c r="N542" i="1"/>
  <c r="O1142" i="1"/>
  <c r="N925" i="1"/>
  <c r="M830" i="1"/>
  <c r="N711" i="1"/>
  <c r="M462" i="1"/>
  <c r="M730" i="1"/>
  <c r="O543" i="1"/>
  <c r="M846" i="1"/>
  <c r="O910" i="1"/>
  <c r="M993" i="1"/>
  <c r="O799" i="1"/>
  <c r="M892" i="1"/>
  <c r="O820" i="1"/>
  <c r="M1091" i="1"/>
  <c r="O1169" i="1"/>
  <c r="M1090" i="1"/>
  <c r="O1190" i="1"/>
  <c r="M1030" i="1"/>
  <c r="M511" i="1"/>
  <c r="O728" i="1"/>
  <c r="O839" i="1"/>
  <c r="O1009" i="1"/>
  <c r="M840" i="1"/>
  <c r="N563" i="1"/>
  <c r="O970" i="1"/>
  <c r="M813" i="1"/>
  <c r="O533" i="1"/>
  <c r="N882" i="1"/>
  <c r="N533" i="1"/>
  <c r="M904" i="1"/>
  <c r="O1122" i="1"/>
  <c r="N855" i="1"/>
  <c r="M1153" i="1"/>
  <c r="N911" i="1"/>
  <c r="N949" i="1"/>
  <c r="N530" i="1"/>
  <c r="M1007" i="1"/>
  <c r="N623" i="1"/>
  <c r="M1185" i="1"/>
  <c r="O698" i="1"/>
  <c r="O940" i="1"/>
  <c r="M541" i="1"/>
  <c r="N729" i="1"/>
  <c r="N550" i="1"/>
  <c r="M933" i="1"/>
  <c r="N1140" i="1"/>
  <c r="N1204" i="1"/>
  <c r="N1113" i="1"/>
  <c r="O896" i="1"/>
  <c r="M770" i="1"/>
  <c r="N682" i="1"/>
  <c r="M601" i="1"/>
  <c r="O873" i="1"/>
  <c r="M761" i="1"/>
  <c r="O844" i="1"/>
  <c r="M921" i="1"/>
  <c r="O664" i="1"/>
  <c r="M820" i="1"/>
  <c r="O753" i="1"/>
  <c r="M1018" i="1"/>
  <c r="O1082" i="1"/>
  <c r="M1017" i="1"/>
  <c r="O1016" i="1"/>
  <c r="M1031" i="1"/>
  <c r="M512" i="1"/>
  <c r="N840" i="1"/>
  <c r="M1131" i="1"/>
  <c r="O723" i="1"/>
  <c r="N1094" i="1"/>
  <c r="M962" i="1"/>
  <c r="O678" i="1"/>
  <c r="N1071" i="1"/>
  <c r="M930" i="1"/>
  <c r="M1180" i="1"/>
  <c r="M1005" i="1"/>
  <c r="N1180" i="1"/>
  <c r="N923" i="1"/>
  <c r="N610" i="1"/>
  <c r="M810" i="1"/>
  <c r="O624" i="1"/>
  <c r="N824" i="1"/>
  <c r="M952" i="1"/>
  <c r="M806" i="1"/>
  <c r="O818" i="1"/>
  <c r="M989" i="1"/>
  <c r="N560" i="1"/>
  <c r="N813" i="1"/>
  <c r="N1100" i="1"/>
  <c r="N603" i="1"/>
  <c r="M675" i="1"/>
  <c r="M583" i="1"/>
  <c r="N1049" i="1"/>
  <c r="N1053" i="1"/>
  <c r="O899" i="1"/>
  <c r="O773" i="1"/>
  <c r="N1200" i="1"/>
  <c r="N580" i="1"/>
  <c r="M1147" i="1"/>
  <c r="M562" i="1"/>
  <c r="M461" i="1"/>
  <c r="M726" i="1"/>
  <c r="O710" i="1"/>
  <c r="M869" i="1"/>
  <c r="O618" i="1"/>
  <c r="M789" i="1"/>
  <c r="O709" i="1"/>
  <c r="M991" i="1"/>
  <c r="O1039" i="1"/>
  <c r="M990" i="1"/>
  <c r="O928" i="1"/>
  <c r="N634" i="1"/>
  <c r="M1165" i="1"/>
  <c r="N1029" i="1"/>
  <c r="M1012" i="1"/>
  <c r="N589" i="1"/>
  <c r="N1005" i="1"/>
  <c r="M837" i="1"/>
  <c r="O550" i="1"/>
  <c r="N969" i="1"/>
  <c r="M805" i="1"/>
  <c r="M1052" i="1"/>
  <c r="M905" i="1"/>
  <c r="N1123" i="1"/>
  <c r="O856" i="1"/>
  <c r="M1181" i="1"/>
  <c r="M619" i="1"/>
  <c r="O529" i="1"/>
  <c r="N789" i="1"/>
  <c r="M809" i="1"/>
  <c r="M711" i="1"/>
  <c r="N783" i="1"/>
  <c r="M928" i="1"/>
  <c r="N515" i="1"/>
  <c r="N780" i="1"/>
  <c r="N1060" i="1"/>
  <c r="N553" i="1"/>
  <c r="N1083" i="1"/>
  <c r="N1142" i="1"/>
  <c r="N1012" i="1"/>
  <c r="O989" i="1"/>
  <c r="N834" i="1"/>
  <c r="N745" i="1"/>
  <c r="O1168" i="1"/>
  <c r="N543" i="1"/>
  <c r="N612" i="1"/>
  <c r="N1051" i="1"/>
  <c r="O962" i="1"/>
  <c r="N1031" i="1"/>
  <c r="M907" i="1"/>
  <c r="K9" i="1"/>
  <c r="P518" i="1"/>
  <c r="Q518" i="1" s="1"/>
  <c r="P541" i="1"/>
  <c r="Q541" i="1" s="1"/>
  <c r="P547" i="1"/>
  <c r="Q547" i="1" s="1"/>
  <c r="P513" i="1"/>
  <c r="P530" i="1"/>
  <c r="P559" i="1"/>
  <c r="P565" i="1"/>
  <c r="P571" i="1"/>
  <c r="P600" i="1"/>
  <c r="P606" i="1"/>
  <c r="P507" i="1"/>
  <c r="P536" i="1"/>
  <c r="P577" i="1"/>
  <c r="Q577" i="1" s="1"/>
  <c r="P589" i="1"/>
  <c r="Q589" i="1" s="1"/>
  <c r="P618" i="1"/>
  <c r="P641" i="1"/>
  <c r="P647" i="1"/>
  <c r="Q647" i="1" s="1"/>
  <c r="P682" i="1"/>
  <c r="P712" i="1"/>
  <c r="P729" i="1"/>
  <c r="Q729" i="1" s="1"/>
  <c r="P753" i="1"/>
  <c r="P788" i="1"/>
  <c r="Q788" i="1" s="1"/>
  <c r="P794" i="1"/>
  <c r="P812" i="1"/>
  <c r="P829" i="1"/>
  <c r="Q829" i="1" s="1"/>
  <c r="P853" i="1"/>
  <c r="Q853" i="1" s="1"/>
  <c r="P888" i="1"/>
  <c r="Q888" i="1" s="1"/>
  <c r="P894" i="1"/>
  <c r="Q894" i="1" s="1"/>
  <c r="P912" i="1"/>
  <c r="Q912" i="1" s="1"/>
  <c r="P929" i="1"/>
  <c r="Q929" i="1" s="1"/>
  <c r="P954" i="1"/>
  <c r="P979" i="1"/>
  <c r="P1004" i="1"/>
  <c r="Q1004" i="1" s="1"/>
  <c r="P1029" i="1"/>
  <c r="Q1029" i="1" s="1"/>
  <c r="P1054" i="1"/>
  <c r="P1079" i="1"/>
  <c r="Q1079" i="1" s="1"/>
  <c r="P1104" i="1"/>
  <c r="Q1104" i="1" s="1"/>
  <c r="P1129" i="1"/>
  <c r="Q1129" i="1" s="1"/>
  <c r="P1154" i="1"/>
  <c r="Q1154" i="1" s="1"/>
  <c r="P1179" i="1"/>
  <c r="P1204" i="1"/>
  <c r="AA513" i="1"/>
  <c r="AA523" i="1"/>
  <c r="AA533" i="1"/>
  <c r="AA543" i="1"/>
  <c r="AA553" i="1"/>
  <c r="AA563" i="1"/>
  <c r="AA573" i="1"/>
  <c r="AA583" i="1"/>
  <c r="AA593" i="1"/>
  <c r="AA603" i="1"/>
  <c r="AA613" i="1"/>
  <c r="AA623" i="1"/>
  <c r="AA633" i="1"/>
  <c r="AA643" i="1"/>
  <c r="AA653" i="1"/>
  <c r="AA663" i="1"/>
  <c r="AA673" i="1"/>
  <c r="AA683" i="1"/>
  <c r="AA693" i="1"/>
  <c r="AA703" i="1"/>
  <c r="P508" i="1"/>
  <c r="Q508" i="1" s="1"/>
  <c r="P514" i="1"/>
  <c r="P566" i="1"/>
  <c r="Q566" i="1" s="1"/>
  <c r="P578" i="1"/>
  <c r="Q578" i="1" s="1"/>
  <c r="P590" i="1"/>
  <c r="P601" i="1"/>
  <c r="P624" i="1"/>
  <c r="P648" i="1"/>
  <c r="P654" i="1"/>
  <c r="P683" i="1"/>
  <c r="P695" i="1"/>
  <c r="Q695" i="1" s="1"/>
  <c r="P713" i="1"/>
  <c r="P730" i="1"/>
  <c r="Q730" i="1" s="1"/>
  <c r="P736" i="1"/>
  <c r="P777" i="1"/>
  <c r="Q777" i="1" s="1"/>
  <c r="P789" i="1"/>
  <c r="Q789" i="1" s="1"/>
  <c r="P813" i="1"/>
  <c r="P830" i="1"/>
  <c r="Q830" i="1" s="1"/>
  <c r="P836" i="1"/>
  <c r="P877" i="1"/>
  <c r="Q877" i="1" s="1"/>
  <c r="P889" i="1"/>
  <c r="P913" i="1"/>
  <c r="P930" i="1"/>
  <c r="Q930" i="1" s="1"/>
  <c r="P955" i="1"/>
  <c r="P980" i="1"/>
  <c r="Q980" i="1" s="1"/>
  <c r="P1005" i="1"/>
  <c r="Q1005" i="1" s="1"/>
  <c r="P1030" i="1"/>
  <c r="Q1030" i="1" s="1"/>
  <c r="P1055" i="1"/>
  <c r="Q1055" i="1" s="1"/>
  <c r="P1080" i="1"/>
  <c r="Q1080" i="1" s="1"/>
  <c r="P1105" i="1"/>
  <c r="Q1105" i="1" s="1"/>
  <c r="P1130" i="1"/>
  <c r="Q1130" i="1" s="1"/>
  <c r="P1155" i="1"/>
  <c r="P1180" i="1"/>
  <c r="P1205" i="1"/>
  <c r="Q1205" i="1" s="1"/>
  <c r="Z515" i="1"/>
  <c r="Z525" i="1"/>
  <c r="Z535" i="1"/>
  <c r="Z545" i="1"/>
  <c r="Z555" i="1"/>
  <c r="Z565" i="1"/>
  <c r="Z575" i="1"/>
  <c r="Z585" i="1"/>
  <c r="Z595" i="1"/>
  <c r="Z605" i="1"/>
  <c r="Z615" i="1"/>
  <c r="Z625" i="1"/>
  <c r="Z635" i="1"/>
  <c r="Z645" i="1"/>
  <c r="Z655" i="1"/>
  <c r="Z665" i="1"/>
  <c r="Z675" i="1"/>
  <c r="Z685" i="1"/>
  <c r="Z695" i="1"/>
  <c r="P525" i="1"/>
  <c r="P537" i="1"/>
  <c r="P555" i="1"/>
  <c r="P584" i="1"/>
  <c r="Q584" i="1" s="1"/>
  <c r="P619" i="1"/>
  <c r="P631" i="1"/>
  <c r="Q631" i="1" s="1"/>
  <c r="P642" i="1"/>
  <c r="P660" i="1"/>
  <c r="Q660" i="1" s="1"/>
  <c r="P672" i="1"/>
  <c r="Q672" i="1" s="1"/>
  <c r="P707" i="1"/>
  <c r="P748" i="1"/>
  <c r="Q748" i="1" s="1"/>
  <c r="P754" i="1"/>
  <c r="P783" i="1"/>
  <c r="P795" i="1"/>
  <c r="Q795" i="1" s="1"/>
  <c r="P807" i="1"/>
  <c r="Q807" i="1" s="1"/>
  <c r="P848" i="1"/>
  <c r="P854" i="1"/>
  <c r="Q854" i="1" s="1"/>
  <c r="P883" i="1"/>
  <c r="Q883" i="1" s="1"/>
  <c r="P895" i="1"/>
  <c r="P907" i="1"/>
  <c r="P949" i="1"/>
  <c r="Q949" i="1" s="1"/>
  <c r="P974" i="1"/>
  <c r="Q974" i="1" s="1"/>
  <c r="P999" i="1"/>
  <c r="P1024" i="1"/>
  <c r="P1049" i="1"/>
  <c r="Q1049" i="1" s="1"/>
  <c r="P1074" i="1"/>
  <c r="Q1074" i="1" s="1"/>
  <c r="P1099" i="1"/>
  <c r="P1124" i="1"/>
  <c r="P1149" i="1"/>
  <c r="P1174" i="1"/>
  <c r="P1199" i="1"/>
  <c r="AA515" i="1"/>
  <c r="AA525" i="1"/>
  <c r="AA535" i="1"/>
  <c r="AA545" i="1"/>
  <c r="AA555" i="1"/>
  <c r="AA565" i="1"/>
  <c r="AA575" i="1"/>
  <c r="AA585" i="1"/>
  <c r="AA595" i="1"/>
  <c r="AA605" i="1"/>
  <c r="AA615" i="1"/>
  <c r="AA625" i="1"/>
  <c r="AA635" i="1"/>
  <c r="AA645" i="1"/>
  <c r="AA655" i="1"/>
  <c r="AA665" i="1"/>
  <c r="AA675" i="1"/>
  <c r="AA685" i="1"/>
  <c r="AA695" i="1"/>
  <c r="P515" i="1"/>
  <c r="Q515" i="1" s="1"/>
  <c r="P526" i="1"/>
  <c r="P538" i="1"/>
  <c r="Q538" i="1" s="1"/>
  <c r="P579" i="1"/>
  <c r="Q579" i="1" s="1"/>
  <c r="P585" i="1"/>
  <c r="Q585" i="1" s="1"/>
  <c r="P591" i="1"/>
  <c r="P632" i="1"/>
  <c r="Q632" i="1" s="1"/>
  <c r="P643" i="1"/>
  <c r="Q643" i="1" s="1"/>
  <c r="P649" i="1"/>
  <c r="P673" i="1"/>
  <c r="Q673" i="1" s="1"/>
  <c r="P696" i="1"/>
  <c r="P708" i="1"/>
  <c r="Q708" i="1" s="1"/>
  <c r="P714" i="1"/>
  <c r="Q714" i="1" s="1"/>
  <c r="P737" i="1"/>
  <c r="Q737" i="1" s="1"/>
  <c r="P755" i="1"/>
  <c r="P784" i="1"/>
  <c r="Q784" i="1" s="1"/>
  <c r="P808" i="1"/>
  <c r="P814" i="1"/>
  <c r="Q814" i="1" s="1"/>
  <c r="P837" i="1"/>
  <c r="Q837" i="1" s="1"/>
  <c r="P855" i="1"/>
  <c r="Q855" i="1" s="1"/>
  <c r="P884" i="1"/>
  <c r="P908" i="1"/>
  <c r="P914" i="1"/>
  <c r="Q914" i="1" s="1"/>
  <c r="P950" i="1"/>
  <c r="P975" i="1"/>
  <c r="P1000" i="1"/>
  <c r="Q1000" i="1" s="1"/>
  <c r="P1025" i="1"/>
  <c r="Q1025" i="1" s="1"/>
  <c r="P1050" i="1"/>
  <c r="P1075" i="1"/>
  <c r="P1100" i="1"/>
  <c r="Q1100" i="1" s="1"/>
  <c r="P1125" i="1"/>
  <c r="Q1125" i="1" s="1"/>
  <c r="P1150" i="1"/>
  <c r="Q1150" i="1" s="1"/>
  <c r="P1175" i="1"/>
  <c r="Q1175" i="1" s="1"/>
  <c r="P1200" i="1"/>
  <c r="Z507" i="1"/>
  <c r="Z517" i="1"/>
  <c r="Z527" i="1"/>
  <c r="Z537" i="1"/>
  <c r="Z547" i="1"/>
  <c r="Z557" i="1"/>
  <c r="Z567" i="1"/>
  <c r="Z577" i="1"/>
  <c r="Z587" i="1"/>
  <c r="Z597" i="1"/>
  <c r="Z607" i="1"/>
  <c r="Z617" i="1"/>
  <c r="Z627" i="1"/>
  <c r="Z637" i="1"/>
  <c r="Z647" i="1"/>
  <c r="Z657" i="1"/>
  <c r="Z667" i="1"/>
  <c r="Z677" i="1"/>
  <c r="Z687" i="1"/>
  <c r="Z697" i="1"/>
  <c r="Z707" i="1"/>
  <c r="Z717" i="1"/>
  <c r="Z727" i="1"/>
  <c r="Z737" i="1"/>
  <c r="Z747" i="1"/>
  <c r="Z757" i="1"/>
  <c r="Z767" i="1"/>
  <c r="Z777" i="1"/>
  <c r="P533" i="1"/>
  <c r="P544" i="1"/>
  <c r="Q544" i="1" s="1"/>
  <c r="P550" i="1"/>
  <c r="P556" i="1"/>
  <c r="Q556" i="1" s="1"/>
  <c r="P597" i="1"/>
  <c r="Q597" i="1" s="1"/>
  <c r="P609" i="1"/>
  <c r="P620" i="1"/>
  <c r="Q620" i="1" s="1"/>
  <c r="P661" i="1"/>
  <c r="Q661" i="1" s="1"/>
  <c r="P667" i="1"/>
  <c r="P702" i="1"/>
  <c r="P725" i="1"/>
  <c r="Q725" i="1" s="1"/>
  <c r="P743" i="1"/>
  <c r="Q743" i="1" s="1"/>
  <c r="P749" i="1"/>
  <c r="P773" i="1"/>
  <c r="P796" i="1"/>
  <c r="Q796" i="1" s="1"/>
  <c r="P825" i="1"/>
  <c r="Q825" i="1" s="1"/>
  <c r="P843" i="1"/>
  <c r="Q843" i="1" s="1"/>
  <c r="P849" i="1"/>
  <c r="Q849" i="1" s="1"/>
  <c r="P873" i="1"/>
  <c r="P896" i="1"/>
  <c r="P925" i="1"/>
  <c r="Q925" i="1" s="1"/>
  <c r="P944" i="1"/>
  <c r="P969" i="1"/>
  <c r="P994" i="1"/>
  <c r="Q994" i="1" s="1"/>
  <c r="P1019" i="1"/>
  <c r="P1044" i="1"/>
  <c r="Q1044" i="1" s="1"/>
  <c r="P1069" i="1"/>
  <c r="Q1069" i="1" s="1"/>
  <c r="P1094" i="1"/>
  <c r="P1119" i="1"/>
  <c r="Q1119" i="1" s="1"/>
  <c r="P1144" i="1"/>
  <c r="P1169" i="1"/>
  <c r="P1194" i="1"/>
  <c r="AA507" i="1"/>
  <c r="AA517" i="1"/>
  <c r="AA527" i="1"/>
  <c r="AA537" i="1"/>
  <c r="AA547" i="1"/>
  <c r="AA557" i="1"/>
  <c r="AA567" i="1"/>
  <c r="AA577" i="1"/>
  <c r="AA587" i="1"/>
  <c r="AA597" i="1"/>
  <c r="AA607" i="1"/>
  <c r="AA617" i="1"/>
  <c r="AA627" i="1"/>
  <c r="AA637" i="1"/>
  <c r="AA647" i="1"/>
  <c r="AA657" i="1"/>
  <c r="AA667" i="1"/>
  <c r="AA677" i="1"/>
  <c r="AA687" i="1"/>
  <c r="AA697" i="1"/>
  <c r="P510" i="1"/>
  <c r="Q510" i="1" s="1"/>
  <c r="P568" i="1"/>
  <c r="Q568" i="1" s="1"/>
  <c r="P574" i="1"/>
  <c r="P603" i="1"/>
  <c r="Q603" i="1" s="1"/>
  <c r="P615" i="1"/>
  <c r="Q615" i="1" s="1"/>
  <c r="P626" i="1"/>
  <c r="Q626" i="1" s="1"/>
  <c r="P638" i="1"/>
  <c r="P679" i="1"/>
  <c r="P685" i="1"/>
  <c r="Q685" i="1" s="1"/>
  <c r="P691" i="1"/>
  <c r="Q691" i="1" s="1"/>
  <c r="P732" i="1"/>
  <c r="Q732" i="1" s="1"/>
  <c r="P761" i="1"/>
  <c r="Q761" i="1" s="1"/>
  <c r="P767" i="1"/>
  <c r="P802" i="1"/>
  <c r="P832" i="1"/>
  <c r="P861" i="1"/>
  <c r="Q861" i="1" s="1"/>
  <c r="P867" i="1"/>
  <c r="P902" i="1"/>
  <c r="P932" i="1"/>
  <c r="Q932" i="1" s="1"/>
  <c r="P938" i="1"/>
  <c r="Q938" i="1" s="1"/>
  <c r="P957" i="1"/>
  <c r="Q957" i="1" s="1"/>
  <c r="P963" i="1"/>
  <c r="P982" i="1"/>
  <c r="P988" i="1"/>
  <c r="Q988" i="1" s="1"/>
  <c r="P1007" i="1"/>
  <c r="P1013" i="1"/>
  <c r="P1032" i="1"/>
  <c r="Q1032" i="1" s="1"/>
  <c r="P1038" i="1"/>
  <c r="P1057" i="1"/>
  <c r="Q1057" i="1" s="1"/>
  <c r="P1063" i="1"/>
  <c r="Q1063" i="1" s="1"/>
  <c r="P1082" i="1"/>
  <c r="P1088" i="1"/>
  <c r="Q1088" i="1" s="1"/>
  <c r="P1107" i="1"/>
  <c r="P1113" i="1"/>
  <c r="P1132" i="1"/>
  <c r="Q1132" i="1" s="1"/>
  <c r="P1138" i="1"/>
  <c r="P1157" i="1"/>
  <c r="Q1157" i="1" s="1"/>
  <c r="P1163" i="1"/>
  <c r="Q1163" i="1" s="1"/>
  <c r="P1182" i="1"/>
  <c r="P1188" i="1"/>
  <c r="Q1188" i="1" s="1"/>
  <c r="Z508" i="1"/>
  <c r="Z518" i="1"/>
  <c r="Z528" i="1"/>
  <c r="Z538" i="1"/>
  <c r="Z548" i="1"/>
  <c r="Z558" i="1"/>
  <c r="Z568" i="1"/>
  <c r="Z578" i="1"/>
  <c r="Z588" i="1"/>
  <c r="Z598" i="1"/>
  <c r="Z608" i="1"/>
  <c r="Z618" i="1"/>
  <c r="Z628" i="1"/>
  <c r="Z638" i="1"/>
  <c r="Z648" i="1"/>
  <c r="Z658" i="1"/>
  <c r="Z668" i="1"/>
  <c r="Z678" i="1"/>
  <c r="Z688" i="1"/>
  <c r="P516" i="1"/>
  <c r="Q516" i="1" s="1"/>
  <c r="P551" i="1"/>
  <c r="Q551" i="1" s="1"/>
  <c r="P580" i="1"/>
  <c r="P598" i="1"/>
  <c r="P610" i="1"/>
  <c r="P668" i="1"/>
  <c r="Q668" i="1" s="1"/>
  <c r="P674" i="1"/>
  <c r="Q674" i="1" s="1"/>
  <c r="P703" i="1"/>
  <c r="Q703" i="1" s="1"/>
  <c r="P715" i="1"/>
  <c r="Q715" i="1" s="1"/>
  <c r="P726" i="1"/>
  <c r="P744" i="1"/>
  <c r="P750" i="1"/>
  <c r="P756" i="1"/>
  <c r="Q756" i="1" s="1"/>
  <c r="P797" i="1"/>
  <c r="Q797" i="1" s="1"/>
  <c r="P815" i="1"/>
  <c r="Q815" i="1" s="1"/>
  <c r="P826" i="1"/>
  <c r="Q826" i="1" s="1"/>
  <c r="P844" i="1"/>
  <c r="P850" i="1"/>
  <c r="Q850" i="1" s="1"/>
  <c r="P856" i="1"/>
  <c r="P897" i="1"/>
  <c r="Q897" i="1" s="1"/>
  <c r="P915" i="1"/>
  <c r="Q915" i="1" s="1"/>
  <c r="P926" i="1"/>
  <c r="Q926" i="1" s="1"/>
  <c r="P945" i="1"/>
  <c r="Q945" i="1" s="1"/>
  <c r="P970" i="1"/>
  <c r="P995" i="1"/>
  <c r="Q995" i="1" s="1"/>
  <c r="P1020" i="1"/>
  <c r="Q1020" i="1" s="1"/>
  <c r="P1045" i="1"/>
  <c r="Q1045" i="1" s="1"/>
  <c r="P1070" i="1"/>
  <c r="P1095" i="1"/>
  <c r="Q1095" i="1" s="1"/>
  <c r="P1120" i="1"/>
  <c r="Q1120" i="1" s="1"/>
  <c r="P1145" i="1"/>
  <c r="Q1145" i="1" s="1"/>
  <c r="P1170" i="1"/>
  <c r="Q1170" i="1" s="1"/>
  <c r="P1195" i="1"/>
  <c r="Q1195" i="1" s="1"/>
  <c r="Z509" i="1"/>
  <c r="Z519" i="1"/>
  <c r="Z529" i="1"/>
  <c r="Z539" i="1"/>
  <c r="Z549" i="1"/>
  <c r="Z559" i="1"/>
  <c r="Z569" i="1"/>
  <c r="Z579" i="1"/>
  <c r="Z589" i="1"/>
  <c r="Z599" i="1"/>
  <c r="Z609" i="1"/>
  <c r="Z619" i="1"/>
  <c r="Z629" i="1"/>
  <c r="Z639" i="1"/>
  <c r="Z649" i="1"/>
  <c r="Z659" i="1"/>
  <c r="Z669" i="1"/>
  <c r="Z679" i="1"/>
  <c r="Z689" i="1"/>
  <c r="Z699" i="1"/>
  <c r="Z709" i="1"/>
  <c r="Z719" i="1"/>
  <c r="P511" i="1"/>
  <c r="P534" i="1"/>
  <c r="Q534" i="1" s="1"/>
  <c r="P545" i="1"/>
  <c r="Q545" i="1" s="1"/>
  <c r="P557" i="1"/>
  <c r="Q557" i="1" s="1"/>
  <c r="P569" i="1"/>
  <c r="P621" i="1"/>
  <c r="Q621" i="1" s="1"/>
  <c r="P627" i="1"/>
  <c r="Q627" i="1" s="1"/>
  <c r="P639" i="1"/>
  <c r="P662" i="1"/>
  <c r="Q662" i="1" s="1"/>
  <c r="P686" i="1"/>
  <c r="Q686" i="1" s="1"/>
  <c r="P692" i="1"/>
  <c r="Q692" i="1" s="1"/>
  <c r="P733" i="1"/>
  <c r="Q733" i="1" s="1"/>
  <c r="P768" i="1"/>
  <c r="Q768" i="1" s="1"/>
  <c r="P774" i="1"/>
  <c r="Q774" i="1" s="1"/>
  <c r="P803" i="1"/>
  <c r="Q803" i="1" s="1"/>
  <c r="P833" i="1"/>
  <c r="Q833" i="1" s="1"/>
  <c r="P868" i="1"/>
  <c r="P874" i="1"/>
  <c r="Q874" i="1" s="1"/>
  <c r="P903" i="1"/>
  <c r="Q903" i="1" s="1"/>
  <c r="P939" i="1"/>
  <c r="P964" i="1"/>
  <c r="Q964" i="1" s="1"/>
  <c r="P989" i="1"/>
  <c r="P1014" i="1"/>
  <c r="Q1014" i="1" s="1"/>
  <c r="P1039" i="1"/>
  <c r="P1064" i="1"/>
  <c r="P1089" i="1"/>
  <c r="Q1089" i="1" s="1"/>
  <c r="P1114" i="1"/>
  <c r="Q1114" i="1" s="1"/>
  <c r="P1139" i="1"/>
  <c r="P1164" i="1"/>
  <c r="P1189" i="1"/>
  <c r="AA509" i="1"/>
  <c r="AA519" i="1"/>
  <c r="AA529" i="1"/>
  <c r="AA539" i="1"/>
  <c r="AA549" i="1"/>
  <c r="AA559" i="1"/>
  <c r="AA569" i="1"/>
  <c r="AA579" i="1"/>
  <c r="AA589" i="1"/>
  <c r="AA599" i="1"/>
  <c r="AA609" i="1"/>
  <c r="AA619" i="1"/>
  <c r="AA629" i="1"/>
  <c r="P517" i="1"/>
  <c r="Q517" i="1" s="1"/>
  <c r="P546" i="1"/>
  <c r="Q546" i="1" s="1"/>
  <c r="P558" i="1"/>
  <c r="Q558" i="1" s="1"/>
  <c r="P599" i="1"/>
  <c r="P628" i="1"/>
  <c r="P663" i="1"/>
  <c r="Q663" i="1" s="1"/>
  <c r="P675" i="1"/>
  <c r="P693" i="1"/>
  <c r="P704" i="1"/>
  <c r="P716" i="1"/>
  <c r="Q716" i="1" s="1"/>
  <c r="P734" i="1"/>
  <c r="P745" i="1"/>
  <c r="Q745" i="1" s="1"/>
  <c r="P757" i="1"/>
  <c r="Q757" i="1" s="1"/>
  <c r="P769" i="1"/>
  <c r="P804" i="1"/>
  <c r="Q804" i="1" s="1"/>
  <c r="P816" i="1"/>
  <c r="Q816" i="1" s="1"/>
  <c r="P834" i="1"/>
  <c r="P845" i="1"/>
  <c r="Q845" i="1" s="1"/>
  <c r="P857" i="1"/>
  <c r="Q857" i="1" s="1"/>
  <c r="P869" i="1"/>
  <c r="Q869" i="1" s="1"/>
  <c r="P904" i="1"/>
  <c r="P916" i="1"/>
  <c r="Q916" i="1" s="1"/>
  <c r="P940" i="1"/>
  <c r="P965" i="1"/>
  <c r="Q965" i="1" s="1"/>
  <c r="P990" i="1"/>
  <c r="P1015" i="1"/>
  <c r="Q1015" i="1" s="1"/>
  <c r="P1040" i="1"/>
  <c r="P1065" i="1"/>
  <c r="Q1065" i="1" s="1"/>
  <c r="P1090" i="1"/>
  <c r="Q1090" i="1" s="1"/>
  <c r="P1115" i="1"/>
  <c r="Q1115" i="1" s="1"/>
  <c r="P1140" i="1"/>
  <c r="P1165" i="1"/>
  <c r="Q1165" i="1" s="1"/>
  <c r="P1190" i="1"/>
  <c r="Z511" i="1"/>
  <c r="Z521" i="1"/>
  <c r="Z531" i="1"/>
  <c r="Z541" i="1"/>
  <c r="Z551" i="1"/>
  <c r="Z561" i="1"/>
  <c r="Z571" i="1"/>
  <c r="Z581" i="1"/>
  <c r="Z591" i="1"/>
  <c r="Z601" i="1"/>
  <c r="Z611" i="1"/>
  <c r="Z621" i="1"/>
  <c r="Z631" i="1"/>
  <c r="Z641" i="1"/>
  <c r="P512" i="1"/>
  <c r="Q512" i="1" s="1"/>
  <c r="P529" i="1"/>
  <c r="P535" i="1"/>
  <c r="Q535" i="1" s="1"/>
  <c r="P523" i="1"/>
  <c r="Q523" i="1" s="1"/>
  <c r="P553" i="1"/>
  <c r="Q553" i="1" s="1"/>
  <c r="P588" i="1"/>
  <c r="Q588" i="1" s="1"/>
  <c r="P594" i="1"/>
  <c r="P617" i="1"/>
  <c r="Q617" i="1" s="1"/>
  <c r="P646" i="1"/>
  <c r="P658" i="1"/>
  <c r="Q658" i="1" s="1"/>
  <c r="P699" i="1"/>
  <c r="P728" i="1"/>
  <c r="P740" i="1"/>
  <c r="P752" i="1"/>
  <c r="P781" i="1"/>
  <c r="Q781" i="1" s="1"/>
  <c r="P787" i="1"/>
  <c r="Q787" i="1" s="1"/>
  <c r="P828" i="1"/>
  <c r="Q828" i="1" s="1"/>
  <c r="P840" i="1"/>
  <c r="Q840" i="1" s="1"/>
  <c r="P852" i="1"/>
  <c r="P881" i="1"/>
  <c r="Q881" i="1" s="1"/>
  <c r="P887" i="1"/>
  <c r="P928" i="1"/>
  <c r="P947" i="1"/>
  <c r="Q947" i="1" s="1"/>
  <c r="P953" i="1"/>
  <c r="P972" i="1"/>
  <c r="Q972" i="1" s="1"/>
  <c r="P978" i="1"/>
  <c r="P997" i="1"/>
  <c r="P1003" i="1"/>
  <c r="Q1003" i="1" s="1"/>
  <c r="P1022" i="1"/>
  <c r="Q1022" i="1" s="1"/>
  <c r="P1028" i="1"/>
  <c r="Q1028" i="1" s="1"/>
  <c r="P1047" i="1"/>
  <c r="Q1047" i="1" s="1"/>
  <c r="P1053" i="1"/>
  <c r="P1072" i="1"/>
  <c r="Q1072" i="1" s="1"/>
  <c r="P1078" i="1"/>
  <c r="P1097" i="1"/>
  <c r="Q1097" i="1" s="1"/>
  <c r="P1103" i="1"/>
  <c r="Q1103" i="1" s="1"/>
  <c r="P1122" i="1"/>
  <c r="P1128" i="1"/>
  <c r="P1147" i="1"/>
  <c r="P1153" i="1"/>
  <c r="P1172" i="1"/>
  <c r="Q1172" i="1" s="1"/>
  <c r="P1178" i="1"/>
  <c r="P1197" i="1"/>
  <c r="Q1197" i="1" s="1"/>
  <c r="P1203" i="1"/>
  <c r="Q1203" i="1" s="1"/>
  <c r="Z512" i="1"/>
  <c r="Z522" i="1"/>
  <c r="Z532" i="1"/>
  <c r="Z542" i="1"/>
  <c r="Z552" i="1"/>
  <c r="Z562" i="1"/>
  <c r="Z572" i="1"/>
  <c r="Z582" i="1"/>
  <c r="Z592" i="1"/>
  <c r="Z602" i="1"/>
  <c r="Z612" i="1"/>
  <c r="Z622" i="1"/>
  <c r="Z632" i="1"/>
  <c r="Z642" i="1"/>
  <c r="Z652" i="1"/>
  <c r="Z662" i="1"/>
  <c r="Z672" i="1"/>
  <c r="Z682" i="1"/>
  <c r="Z692" i="1"/>
  <c r="Z702" i="1"/>
  <c r="Z712" i="1"/>
  <c r="Z722" i="1"/>
  <c r="Z732" i="1"/>
  <c r="Z742" i="1"/>
  <c r="Z752" i="1"/>
  <c r="Z762" i="1"/>
  <c r="Z772" i="1"/>
  <c r="P509" i="1"/>
  <c r="Q509" i="1" s="1"/>
  <c r="P573" i="1"/>
  <c r="P611" i="1"/>
  <c r="Q611" i="1" s="1"/>
  <c r="P655" i="1"/>
  <c r="Q655" i="1" s="1"/>
  <c r="P706" i="1"/>
  <c r="Q706" i="1" s="1"/>
  <c r="P766" i="1"/>
  <c r="P841" i="1"/>
  <c r="Q841" i="1" s="1"/>
  <c r="P878" i="1"/>
  <c r="P967" i="1"/>
  <c r="Q967" i="1" s="1"/>
  <c r="P1011" i="1"/>
  <c r="Q1011" i="1" s="1"/>
  <c r="P1018" i="1"/>
  <c r="P1026" i="1"/>
  <c r="P1092" i="1"/>
  <c r="P1136" i="1"/>
  <c r="Q1136" i="1" s="1"/>
  <c r="P1143" i="1"/>
  <c r="Q1143" i="1" s="1"/>
  <c r="P1151" i="1"/>
  <c r="AA518" i="1"/>
  <c r="AA538" i="1"/>
  <c r="AA558" i="1"/>
  <c r="AA578" i="1"/>
  <c r="AA598" i="1"/>
  <c r="AA618" i="1"/>
  <c r="AA638" i="1"/>
  <c r="AA654" i="1"/>
  <c r="AA671" i="1"/>
  <c r="AA689" i="1"/>
  <c r="Z704" i="1"/>
  <c r="AA715" i="1"/>
  <c r="AA727" i="1"/>
  <c r="AA738" i="1"/>
  <c r="AA749" i="1"/>
  <c r="AA760" i="1"/>
  <c r="AA771" i="1"/>
  <c r="AA782" i="1"/>
  <c r="AA792" i="1"/>
  <c r="AA802" i="1"/>
  <c r="AA812" i="1"/>
  <c r="AA822" i="1"/>
  <c r="AA832" i="1"/>
  <c r="AA842" i="1"/>
  <c r="AA852" i="1"/>
  <c r="AA862" i="1"/>
  <c r="AA872" i="1"/>
  <c r="AA882" i="1"/>
  <c r="AA892" i="1"/>
  <c r="AA902" i="1"/>
  <c r="AA912" i="1"/>
  <c r="AA922" i="1"/>
  <c r="AA932" i="1"/>
  <c r="AA942" i="1"/>
  <c r="AA952" i="1"/>
  <c r="AA962" i="1"/>
  <c r="AA972" i="1"/>
  <c r="AA982" i="1"/>
  <c r="AA992" i="1"/>
  <c r="AA1002" i="1"/>
  <c r="AA1012" i="1"/>
  <c r="AA1022" i="1"/>
  <c r="AA1032" i="1"/>
  <c r="AA1042" i="1"/>
  <c r="AA1052" i="1"/>
  <c r="AA1062" i="1"/>
  <c r="AA1072" i="1"/>
  <c r="AA1082" i="1"/>
  <c r="AA1092" i="1"/>
  <c r="AA1102" i="1"/>
  <c r="AA1112" i="1"/>
  <c r="P519" i="1"/>
  <c r="P596" i="1"/>
  <c r="P604" i="1"/>
  <c r="P625" i="1"/>
  <c r="Q625" i="1" s="1"/>
  <c r="P640" i="1"/>
  <c r="Q640" i="1" s="1"/>
  <c r="P678" i="1"/>
  <c r="P722" i="1"/>
  <c r="P738" i="1"/>
  <c r="Q738" i="1" s="1"/>
  <c r="P858" i="1"/>
  <c r="Q858" i="1" s="1"/>
  <c r="P864" i="1"/>
  <c r="P886" i="1"/>
  <c r="Q886" i="1" s="1"/>
  <c r="P1034" i="1"/>
  <c r="P1159" i="1"/>
  <c r="Q1159" i="1" s="1"/>
  <c r="AA520" i="1"/>
  <c r="AA540" i="1"/>
  <c r="AA560" i="1"/>
  <c r="AA580" i="1"/>
  <c r="AA600" i="1"/>
  <c r="AA620" i="1"/>
  <c r="Z640" i="1"/>
  <c r="AA656" i="1"/>
  <c r="Z673" i="1"/>
  <c r="AA690" i="1"/>
  <c r="Z705" i="1"/>
  <c r="AA716" i="1"/>
  <c r="AA728" i="1"/>
  <c r="AA739" i="1"/>
  <c r="AA750" i="1"/>
  <c r="AA761" i="1"/>
  <c r="Z773" i="1"/>
  <c r="AA783" i="1"/>
  <c r="AA793" i="1"/>
  <c r="AA803" i="1"/>
  <c r="AA813" i="1"/>
  <c r="AA823" i="1"/>
  <c r="AA833" i="1"/>
  <c r="AA843" i="1"/>
  <c r="AA853" i="1"/>
  <c r="AA863" i="1"/>
  <c r="AA873" i="1"/>
  <c r="AA883" i="1"/>
  <c r="AA893" i="1"/>
  <c r="AA903" i="1"/>
  <c r="AA913" i="1"/>
  <c r="AA923" i="1"/>
  <c r="AA933" i="1"/>
  <c r="AA943" i="1"/>
  <c r="AA953" i="1"/>
  <c r="AA963" i="1"/>
  <c r="AA973" i="1"/>
  <c r="AA983" i="1"/>
  <c r="AA993" i="1"/>
  <c r="AA1003" i="1"/>
  <c r="AA1013" i="1"/>
  <c r="AA1023" i="1"/>
  <c r="AA1033" i="1"/>
  <c r="AA1043" i="1"/>
  <c r="AA1053" i="1"/>
  <c r="AA1063" i="1"/>
  <c r="AA1073" i="1"/>
  <c r="AA1083" i="1"/>
  <c r="AA1093" i="1"/>
  <c r="AA1103" i="1"/>
  <c r="AA1113" i="1"/>
  <c r="P527" i="1"/>
  <c r="Q527" i="1" s="1"/>
  <c r="P612" i="1"/>
  <c r="P656" i="1"/>
  <c r="Q656" i="1" s="1"/>
  <c r="P835" i="1"/>
  <c r="P879" i="1"/>
  <c r="Q879" i="1" s="1"/>
  <c r="P909" i="1"/>
  <c r="P917" i="1"/>
  <c r="P946" i="1"/>
  <c r="Q946" i="1" s="1"/>
  <c r="P983" i="1"/>
  <c r="P575" i="1"/>
  <c r="Q575" i="1" s="1"/>
  <c r="P583" i="1"/>
  <c r="P635" i="1"/>
  <c r="P665" i="1"/>
  <c r="P687" i="1"/>
  <c r="P694" i="1"/>
  <c r="Q694" i="1" s="1"/>
  <c r="P709" i="1"/>
  <c r="P717" i="1"/>
  <c r="Q717" i="1" s="1"/>
  <c r="P776" i="1"/>
  <c r="Q776" i="1" s="1"/>
  <c r="P791" i="1"/>
  <c r="Q791" i="1" s="1"/>
  <c r="P570" i="1"/>
  <c r="Q570" i="1" s="1"/>
  <c r="P644" i="1"/>
  <c r="Q644" i="1" s="1"/>
  <c r="P652" i="1"/>
  <c r="P659" i="1"/>
  <c r="Q659" i="1" s="1"/>
  <c r="P681" i="1"/>
  <c r="Q681" i="1" s="1"/>
  <c r="P543" i="1"/>
  <c r="P567" i="1"/>
  <c r="Q567" i="1" s="1"/>
  <c r="P592" i="1"/>
  <c r="Q592" i="1" s="1"/>
  <c r="P671" i="1"/>
  <c r="Q671" i="1" s="1"/>
  <c r="P951" i="1"/>
  <c r="Q951" i="1" s="1"/>
  <c r="P966" i="1"/>
  <c r="P1035" i="1"/>
  <c r="Q1035" i="1" s="1"/>
  <c r="P1087" i="1"/>
  <c r="P1110" i="1"/>
  <c r="Q1110" i="1" s="1"/>
  <c r="P1156" i="1"/>
  <c r="Q1156" i="1" s="1"/>
  <c r="Z514" i="1"/>
  <c r="Z536" i="1"/>
  <c r="Z560" i="1"/>
  <c r="AA582" i="1"/>
  <c r="Z604" i="1"/>
  <c r="Z626" i="1"/>
  <c r="AA646" i="1"/>
  <c r="AA664" i="1"/>
  <c r="Z683" i="1"/>
  <c r="Z701" i="1"/>
  <c r="AA714" i="1"/>
  <c r="Z728" i="1"/>
  <c r="AA740" i="1"/>
  <c r="Z753" i="1"/>
  <c r="Z765" i="1"/>
  <c r="AA777" i="1"/>
  <c r="AA788" i="1"/>
  <c r="AA799" i="1"/>
  <c r="AA810" i="1"/>
  <c r="AA821" i="1"/>
  <c r="Z833" i="1"/>
  <c r="AA844" i="1"/>
  <c r="AA855" i="1"/>
  <c r="AA866" i="1"/>
  <c r="AA877" i="1"/>
  <c r="AA888" i="1"/>
  <c r="AA899" i="1"/>
  <c r="AA910" i="1"/>
  <c r="AA921" i="1"/>
  <c r="Z933" i="1"/>
  <c r="AA944" i="1"/>
  <c r="AA955" i="1"/>
  <c r="AA966" i="1"/>
  <c r="AA977" i="1"/>
  <c r="AA988" i="1"/>
  <c r="AA999" i="1"/>
  <c r="AA1010" i="1"/>
  <c r="AA1021" i="1"/>
  <c r="Z1033" i="1"/>
  <c r="AA1044" i="1"/>
  <c r="AA1055" i="1"/>
  <c r="AA1066" i="1"/>
  <c r="AA1077" i="1"/>
  <c r="AA1088" i="1"/>
  <c r="AA1099" i="1"/>
  <c r="AA1110" i="1"/>
  <c r="AA1121" i="1"/>
  <c r="AA1131" i="1"/>
  <c r="AA1141" i="1"/>
  <c r="AA1151" i="1"/>
  <c r="AA1161" i="1"/>
  <c r="AA1171" i="1"/>
  <c r="AA1181" i="1"/>
  <c r="AA1191" i="1"/>
  <c r="AA1201" i="1"/>
  <c r="V511" i="1"/>
  <c r="V521" i="1"/>
  <c r="V531" i="1"/>
  <c r="V541" i="1"/>
  <c r="P560" i="1"/>
  <c r="P664" i="1"/>
  <c r="P719" i="1"/>
  <c r="P765" i="1"/>
  <c r="Q765" i="1" s="1"/>
  <c r="P811" i="1"/>
  <c r="P819" i="1"/>
  <c r="Q819" i="1" s="1"/>
  <c r="P842" i="1"/>
  <c r="P859" i="1"/>
  <c r="Q859" i="1" s="1"/>
  <c r="P943" i="1"/>
  <c r="P959" i="1"/>
  <c r="Q959" i="1" s="1"/>
  <c r="P1012" i="1"/>
  <c r="P1133" i="1"/>
  <c r="Q1133" i="1" s="1"/>
  <c r="P1148" i="1"/>
  <c r="P1171" i="1"/>
  <c r="P1193" i="1"/>
  <c r="P1201" i="1"/>
  <c r="AA514" i="1"/>
  <c r="AA536" i="1"/>
  <c r="AA561" i="1"/>
  <c r="Z583" i="1"/>
  <c r="AA604" i="1"/>
  <c r="AA626" i="1"/>
  <c r="AA648" i="1"/>
  <c r="Z666" i="1"/>
  <c r="Z684" i="1"/>
  <c r="AA701" i="1"/>
  <c r="Z715" i="1"/>
  <c r="Z729" i="1"/>
  <c r="Z741" i="1"/>
  <c r="AA753" i="1"/>
  <c r="AA765" i="1"/>
  <c r="Z778" i="1"/>
  <c r="Z789" i="1"/>
  <c r="Z800" i="1"/>
  <c r="Z811" i="1"/>
  <c r="Z822" i="1"/>
  <c r="Z834" i="1"/>
  <c r="Z845" i="1"/>
  <c r="Z856" i="1"/>
  <c r="Z867" i="1"/>
  <c r="Z878" i="1"/>
  <c r="Z889" i="1"/>
  <c r="Z900" i="1"/>
  <c r="Z911" i="1"/>
  <c r="Z922" i="1"/>
  <c r="Z934" i="1"/>
  <c r="Z945" i="1"/>
  <c r="Z956" i="1"/>
  <c r="Z967" i="1"/>
  <c r="Z978" i="1"/>
  <c r="Z989" i="1"/>
  <c r="Z1000" i="1"/>
  <c r="Z1011" i="1"/>
  <c r="Z1022" i="1"/>
  <c r="Z1034" i="1"/>
  <c r="Z1045" i="1"/>
  <c r="Z1056" i="1"/>
  <c r="Z1067" i="1"/>
  <c r="Z1078" i="1"/>
  <c r="Z1089" i="1"/>
  <c r="Z1100" i="1"/>
  <c r="Z1111" i="1"/>
  <c r="Z1122" i="1"/>
  <c r="Z1132" i="1"/>
  <c r="Z1142" i="1"/>
  <c r="Z1152" i="1"/>
  <c r="Z1162" i="1"/>
  <c r="Z1172" i="1"/>
  <c r="Z1182" i="1"/>
  <c r="Z1192" i="1"/>
  <c r="Z1202" i="1"/>
  <c r="U512" i="1"/>
  <c r="U522" i="1"/>
  <c r="U532" i="1"/>
  <c r="U542" i="1"/>
  <c r="P520" i="1"/>
  <c r="P528" i="1"/>
  <c r="Q528" i="1" s="1"/>
  <c r="P552" i="1"/>
  <c r="P608" i="1"/>
  <c r="P623" i="1"/>
  <c r="Q623" i="1" s="1"/>
  <c r="P688" i="1"/>
  <c r="P711" i="1"/>
  <c r="P735" i="1"/>
  <c r="Q735" i="1" s="1"/>
  <c r="P742" i="1"/>
  <c r="P866" i="1"/>
  <c r="P890" i="1"/>
  <c r="Q890" i="1" s="1"/>
  <c r="P921" i="1"/>
  <c r="Q921" i="1" s="1"/>
  <c r="P936" i="1"/>
  <c r="Q936" i="1" s="1"/>
  <c r="P1058" i="1"/>
  <c r="P1081" i="1"/>
  <c r="Q1081" i="1" s="1"/>
  <c r="P1126" i="1"/>
  <c r="P1141" i="1"/>
  <c r="Q1141" i="1" s="1"/>
  <c r="P1186" i="1"/>
  <c r="Q1186" i="1" s="1"/>
  <c r="Z516" i="1"/>
  <c r="Z540" i="1"/>
  <c r="P548" i="1"/>
  <c r="P676" i="1"/>
  <c r="P739" i="1"/>
  <c r="Q739" i="1" s="1"/>
  <c r="P746" i="1"/>
  <c r="Q746" i="1" s="1"/>
  <c r="P839" i="1"/>
  <c r="P862" i="1"/>
  <c r="Q862" i="1" s="1"/>
  <c r="P885" i="1"/>
  <c r="P893" i="1"/>
  <c r="P900" i="1"/>
  <c r="Q900" i="1" s="1"/>
  <c r="P924" i="1"/>
  <c r="P1001" i="1"/>
  <c r="Q1001" i="1" s="1"/>
  <c r="P759" i="1"/>
  <c r="Q759" i="1" s="1"/>
  <c r="P782" i="1"/>
  <c r="Q782" i="1" s="1"/>
  <c r="P790" i="1"/>
  <c r="P805" i="1"/>
  <c r="P821" i="1"/>
  <c r="P870" i="1"/>
  <c r="P935" i="1"/>
  <c r="Q935" i="1" s="1"/>
  <c r="P991" i="1"/>
  <c r="Q991" i="1" s="1"/>
  <c r="P1031" i="1"/>
  <c r="P1077" i="1"/>
  <c r="Q1077" i="1" s="1"/>
  <c r="P1085" i="1"/>
  <c r="Q1085" i="1" s="1"/>
  <c r="P1093" i="1"/>
  <c r="P1101" i="1"/>
  <c r="Q1101" i="1" s="1"/>
  <c r="P1109" i="1"/>
  <c r="Q1109" i="1" s="1"/>
  <c r="AA526" i="1"/>
  <c r="AA552" i="1"/>
  <c r="Z576" i="1"/>
  <c r="AA602" i="1"/>
  <c r="AA628" i="1"/>
  <c r="AA650" i="1"/>
  <c r="AA670" i="1"/>
  <c r="AA691" i="1"/>
  <c r="AA708" i="1"/>
  <c r="Z723" i="1"/>
  <c r="Z736" i="1"/>
  <c r="Z750" i="1"/>
  <c r="Z764" i="1"/>
  <c r="AA778" i="1"/>
  <c r="AA790" i="1"/>
  <c r="Z803" i="1"/>
  <c r="AA815" i="1"/>
  <c r="AA827" i="1"/>
  <c r="AA839" i="1"/>
  <c r="AA851" i="1"/>
  <c r="AA864" i="1"/>
  <c r="AA876" i="1"/>
  <c r="AA889" i="1"/>
  <c r="AA901" i="1"/>
  <c r="AA914" i="1"/>
  <c r="AA926" i="1"/>
  <c r="AA938" i="1"/>
  <c r="AA950" i="1"/>
  <c r="Z963" i="1"/>
  <c r="AA975" i="1"/>
  <c r="AA987" i="1"/>
  <c r="AA1000" i="1"/>
  <c r="Z1013" i="1"/>
  <c r="AA1025" i="1"/>
  <c r="AA1037" i="1"/>
  <c r="AA1049" i="1"/>
  <c r="AA1061" i="1"/>
  <c r="AA1074" i="1"/>
  <c r="AA1086" i="1"/>
  <c r="AA1098" i="1"/>
  <c r="AA1111" i="1"/>
  <c r="AA1123" i="1"/>
  <c r="AA1134" i="1"/>
  <c r="AA1145" i="1"/>
  <c r="AA1156" i="1"/>
  <c r="AA1167" i="1"/>
  <c r="AA1178" i="1"/>
  <c r="P562" i="1"/>
  <c r="Q562" i="1" s="1"/>
  <c r="P595" i="1"/>
  <c r="Q595" i="1" s="1"/>
  <c r="P636" i="1"/>
  <c r="P653" i="1"/>
  <c r="Q653" i="1" s="1"/>
  <c r="P799" i="1"/>
  <c r="P847" i="1"/>
  <c r="Q847" i="1" s="1"/>
  <c r="P961" i="1"/>
  <c r="Q961" i="1" s="1"/>
  <c r="P977" i="1"/>
  <c r="P985" i="1"/>
  <c r="Q985" i="1" s="1"/>
  <c r="P1008" i="1"/>
  <c r="P1118" i="1"/>
  <c r="AA531" i="1"/>
  <c r="Z556" i="1"/>
  <c r="Z584" i="1"/>
  <c r="AA608" i="1"/>
  <c r="AA632" i="1"/>
  <c r="Z653" i="1"/>
  <c r="AA674" i="1"/>
  <c r="AA694" i="1"/>
  <c r="Z711" i="1"/>
  <c r="Z725" i="1"/>
  <c r="Z739" i="1"/>
  <c r="Z754" i="1"/>
  <c r="AA767" i="1"/>
  <c r="AA780" i="1"/>
  <c r="Z793" i="1"/>
  <c r="AA805" i="1"/>
  <c r="AA817" i="1"/>
  <c r="AA829" i="1"/>
  <c r="AA841" i="1"/>
  <c r="AA854" i="1"/>
  <c r="AA867" i="1"/>
  <c r="AA879" i="1"/>
  <c r="AA891" i="1"/>
  <c r="AA904" i="1"/>
  <c r="AA916" i="1"/>
  <c r="AA928" i="1"/>
  <c r="AA940" i="1"/>
  <c r="Z953" i="1"/>
  <c r="AA965" i="1"/>
  <c r="AA978" i="1"/>
  <c r="AA990" i="1"/>
  <c r="Z1003" i="1"/>
  <c r="AA1015" i="1"/>
  <c r="AA1027" i="1"/>
  <c r="AA1039" i="1"/>
  <c r="AA1051" i="1"/>
  <c r="AA1064" i="1"/>
  <c r="AA1076" i="1"/>
  <c r="AA1089" i="1"/>
  <c r="AA1101" i="1"/>
  <c r="AA1114" i="1"/>
  <c r="AA1125" i="1"/>
  <c r="AA1136" i="1"/>
  <c r="AA1147" i="1"/>
  <c r="AA1158" i="1"/>
  <c r="AA1169" i="1"/>
  <c r="AA1180" i="1"/>
  <c r="AA1192" i="1"/>
  <c r="AA1203" i="1"/>
  <c r="V514" i="1"/>
  <c r="V525" i="1"/>
  <c r="V536" i="1"/>
  <c r="V547" i="1"/>
  <c r="V557" i="1"/>
  <c r="V567" i="1"/>
  <c r="V577" i="1"/>
  <c r="V587" i="1"/>
  <c r="V597" i="1"/>
  <c r="V607" i="1"/>
  <c r="V617" i="1"/>
  <c r="V627" i="1"/>
  <c r="V637" i="1"/>
  <c r="P554" i="1"/>
  <c r="Q554" i="1" s="1"/>
  <c r="P587" i="1"/>
  <c r="P645" i="1"/>
  <c r="Q645" i="1" s="1"/>
  <c r="P670" i="1"/>
  <c r="P727" i="1"/>
  <c r="Q727" i="1" s="1"/>
  <c r="P792" i="1"/>
  <c r="P937" i="1"/>
  <c r="Q937" i="1" s="1"/>
  <c r="P1048" i="1"/>
  <c r="P1056" i="1"/>
  <c r="Q1056" i="1" s="1"/>
  <c r="P1071" i="1"/>
  <c r="Q1071" i="1" s="1"/>
  <c r="P1111" i="1"/>
  <c r="Q1111" i="1" s="1"/>
  <c r="P1127" i="1"/>
  <c r="Q1127" i="1" s="1"/>
  <c r="P1206" i="1"/>
  <c r="AA532" i="1"/>
  <c r="AA556" i="1"/>
  <c r="AA584" i="1"/>
  <c r="Z610" i="1"/>
  <c r="Z633" i="1"/>
  <c r="Z654" i="1"/>
  <c r="Z676" i="1"/>
  <c r="Z696" i="1"/>
  <c r="AA711" i="1"/>
  <c r="AA725" i="1"/>
  <c r="Z740" i="1"/>
  <c r="AA754" i="1"/>
  <c r="Z768" i="1"/>
  <c r="Z781" i="1"/>
  <c r="Z794" i="1"/>
  <c r="Z806" i="1"/>
  <c r="Z818" i="1"/>
  <c r="Z830" i="1"/>
  <c r="Z842" i="1"/>
  <c r="Z855" i="1"/>
  <c r="Z868" i="1"/>
  <c r="Z880" i="1"/>
  <c r="Z892" i="1"/>
  <c r="Z905" i="1"/>
  <c r="Z917" i="1"/>
  <c r="Z929" i="1"/>
  <c r="Z941" i="1"/>
  <c r="Z954" i="1"/>
  <c r="Z966" i="1"/>
  <c r="Z979" i="1"/>
  <c r="Z991" i="1"/>
  <c r="Z1004" i="1"/>
  <c r="Z1016" i="1"/>
  <c r="Z1028" i="1"/>
  <c r="Z1040" i="1"/>
  <c r="Z1052" i="1"/>
  <c r="Z1065" i="1"/>
  <c r="Z1077" i="1"/>
  <c r="Z1090" i="1"/>
  <c r="Z1102" i="1"/>
  <c r="Z1115" i="1"/>
  <c r="Z1126" i="1"/>
  <c r="Z1137" i="1"/>
  <c r="Z1148" i="1"/>
  <c r="Z1159" i="1"/>
  <c r="Z1170" i="1"/>
  <c r="Z1181" i="1"/>
  <c r="Z1193" i="1"/>
  <c r="Z1204" i="1"/>
  <c r="U515" i="1"/>
  <c r="U526" i="1"/>
  <c r="U537" i="1"/>
  <c r="U548" i="1"/>
  <c r="U558" i="1"/>
  <c r="U568" i="1"/>
  <c r="U578" i="1"/>
  <c r="U588" i="1"/>
  <c r="U598" i="1"/>
  <c r="U608" i="1"/>
  <c r="U618" i="1"/>
  <c r="U628" i="1"/>
  <c r="P629" i="1"/>
  <c r="Q629" i="1" s="1"/>
  <c r="P720" i="1"/>
  <c r="P823" i="1"/>
  <c r="Q823" i="1" s="1"/>
  <c r="P831" i="1"/>
  <c r="Q831" i="1" s="1"/>
  <c r="P872" i="1"/>
  <c r="Q872" i="1" s="1"/>
  <c r="P880" i="1"/>
  <c r="P905" i="1"/>
  <c r="Q905" i="1" s="1"/>
  <c r="P1017" i="1"/>
  <c r="Q1017" i="1" s="1"/>
  <c r="P1033" i="1"/>
  <c r="Q1033" i="1" s="1"/>
  <c r="P1041" i="1"/>
  <c r="P1135" i="1"/>
  <c r="Q1135" i="1" s="1"/>
  <c r="P1167" i="1"/>
  <c r="Q1167" i="1" s="1"/>
  <c r="AA508" i="1"/>
  <c r="Z533" i="1"/>
  <c r="AA562" i="1"/>
  <c r="Z586" i="1"/>
  <c r="AA610" i="1"/>
  <c r="Z634" i="1"/>
  <c r="Z656" i="1"/>
  <c r="AA676" i="1"/>
  <c r="AA696" i="1"/>
  <c r="AA712" i="1"/>
  <c r="Z726" i="1"/>
  <c r="AA741" i="1"/>
  <c r="Z755" i="1"/>
  <c r="AA768" i="1"/>
  <c r="AA781" i="1"/>
  <c r="AA794" i="1"/>
  <c r="AA806" i="1"/>
  <c r="AA818" i="1"/>
  <c r="AA830" i="1"/>
  <c r="Z843" i="1"/>
  <c r="AA856" i="1"/>
  <c r="AA868" i="1"/>
  <c r="AA880" i="1"/>
  <c r="P522" i="1"/>
  <c r="Q522" i="1" s="1"/>
  <c r="P531" i="1"/>
  <c r="Q531" i="1" s="1"/>
  <c r="P622" i="1"/>
  <c r="P771" i="1"/>
  <c r="Q771" i="1" s="1"/>
  <c r="P801" i="1"/>
  <c r="Q801" i="1" s="1"/>
  <c r="P882" i="1"/>
  <c r="P899" i="1"/>
  <c r="P1027" i="1"/>
  <c r="Q1027" i="1" s="1"/>
  <c r="P1066" i="1"/>
  <c r="Q1066" i="1" s="1"/>
  <c r="P1121" i="1"/>
  <c r="Q1121" i="1" s="1"/>
  <c r="P1137" i="1"/>
  <c r="Q1137" i="1" s="1"/>
  <c r="P1184" i="1"/>
  <c r="Q1184" i="1" s="1"/>
  <c r="P1192" i="1"/>
  <c r="P666" i="1"/>
  <c r="P764" i="1"/>
  <c r="P780" i="1"/>
  <c r="Q780" i="1" s="1"/>
  <c r="P1052" i="1"/>
  <c r="Q1052" i="1" s="1"/>
  <c r="P614" i="1"/>
  <c r="P700" i="1"/>
  <c r="Q700" i="1" s="1"/>
  <c r="P770" i="1"/>
  <c r="P778" i="1"/>
  <c r="P933" i="1"/>
  <c r="Q933" i="1" s="1"/>
  <c r="P958" i="1"/>
  <c r="Q958" i="1" s="1"/>
  <c r="P992" i="1"/>
  <c r="Q992" i="1" s="1"/>
  <c r="P1059" i="1"/>
  <c r="P1067" i="1"/>
  <c r="Q1067" i="1" s="1"/>
  <c r="P1161" i="1"/>
  <c r="Q1161" i="1" s="1"/>
  <c r="Z524" i="1"/>
  <c r="Z554" i="1"/>
  <c r="Z590" i="1"/>
  <c r="AA616" i="1"/>
  <c r="Z646" i="1"/>
  <c r="AA672" i="1"/>
  <c r="AA699" i="1"/>
  <c r="AA718" i="1"/>
  <c r="AA734" i="1"/>
  <c r="AA751" i="1"/>
  <c r="Z770" i="1"/>
  <c r="Z786" i="1"/>
  <c r="Z801" i="1"/>
  <c r="AA816" i="1"/>
  <c r="Z832" i="1"/>
  <c r="Z848" i="1"/>
  <c r="Z862" i="1"/>
  <c r="AA878" i="1"/>
  <c r="AA894" i="1"/>
  <c r="Z908" i="1"/>
  <c r="Z923" i="1"/>
  <c r="Z937" i="1"/>
  <c r="Z951" i="1"/>
  <c r="AA967" i="1"/>
  <c r="Z981" i="1"/>
  <c r="AA995" i="1"/>
  <c r="Z1009" i="1"/>
  <c r="AA1024" i="1"/>
  <c r="AA1038" i="1"/>
  <c r="Z1054" i="1"/>
  <c r="AA1068" i="1"/>
  <c r="Z1082" i="1"/>
  <c r="AA1096" i="1"/>
  <c r="Z1110" i="1"/>
  <c r="Z1125" i="1"/>
  <c r="AA1138" i="1"/>
  <c r="Z1151" i="1"/>
  <c r="AA1164" i="1"/>
  <c r="Z1177" i="1"/>
  <c r="AA1189" i="1"/>
  <c r="AA1202" i="1"/>
  <c r="V515" i="1"/>
  <c r="V527" i="1"/>
  <c r="V539" i="1"/>
  <c r="V551" i="1"/>
  <c r="V562" i="1"/>
  <c r="V573" i="1"/>
  <c r="V584" i="1"/>
  <c r="V595" i="1"/>
  <c r="V606" i="1"/>
  <c r="V618" i="1"/>
  <c r="V629" i="1"/>
  <c r="U640" i="1"/>
  <c r="U650" i="1"/>
  <c r="U660" i="1"/>
  <c r="U670" i="1"/>
  <c r="U680" i="1"/>
  <c r="U690" i="1"/>
  <c r="U700" i="1"/>
  <c r="U710" i="1"/>
  <c r="U720" i="1"/>
  <c r="U730" i="1"/>
  <c r="U740" i="1"/>
  <c r="U750" i="1"/>
  <c r="U760" i="1"/>
  <c r="U770" i="1"/>
  <c r="U780" i="1"/>
  <c r="P581" i="1"/>
  <c r="Q581" i="1" s="1"/>
  <c r="P607" i="1"/>
  <c r="Q607" i="1" s="1"/>
  <c r="P651" i="1"/>
  <c r="P806" i="1"/>
  <c r="P968" i="1"/>
  <c r="Q968" i="1" s="1"/>
  <c r="P1002" i="1"/>
  <c r="P1036" i="1"/>
  <c r="P1086" i="1"/>
  <c r="Q1086" i="1" s="1"/>
  <c r="Z530" i="1"/>
  <c r="AA564" i="1"/>
  <c r="Z593" i="1"/>
  <c r="Z623" i="1"/>
  <c r="AA651" i="1"/>
  <c r="Z680" i="1"/>
  <c r="Z703" i="1"/>
  <c r="Z721" i="1"/>
  <c r="AA737" i="1"/>
  <c r="AA756" i="1"/>
  <c r="AA773" i="1"/>
  <c r="Z788" i="1"/>
  <c r="AA804" i="1"/>
  <c r="Z820" i="1"/>
  <c r="Z836" i="1"/>
  <c r="Z850" i="1"/>
  <c r="AA865" i="1"/>
  <c r="Z882" i="1"/>
  <c r="AA896" i="1"/>
  <c r="Z910" i="1"/>
  <c r="AA925" i="1"/>
  <c r="AA939" i="1"/>
  <c r="Z955" i="1"/>
  <c r="AA969" i="1"/>
  <c r="Z984" i="1"/>
  <c r="AA997" i="1"/>
  <c r="Z1012" i="1"/>
  <c r="Z1027" i="1"/>
  <c r="AA1041" i="1"/>
  <c r="Z1057" i="1"/>
  <c r="AA1070" i="1"/>
  <c r="Z1085" i="1"/>
  <c r="Z1099" i="1"/>
  <c r="AA1115" i="1"/>
  <c r="Z1128" i="1"/>
  <c r="AA1140" i="1"/>
  <c r="Z1154" i="1"/>
  <c r="AA1166" i="1"/>
  <c r="AA1179" i="1"/>
  <c r="AA1193" i="1"/>
  <c r="AA1205" i="1"/>
  <c r="V517" i="1"/>
  <c r="V529" i="1"/>
  <c r="P564" i="1"/>
  <c r="P616" i="1"/>
  <c r="Q616" i="1" s="1"/>
  <c r="P669" i="1"/>
  <c r="P763" i="1"/>
  <c r="P772" i="1"/>
  <c r="P875" i="1"/>
  <c r="Q875" i="1" s="1"/>
  <c r="P901" i="1"/>
  <c r="Q901" i="1" s="1"/>
  <c r="P910" i="1"/>
  <c r="Q910" i="1" s="1"/>
  <c r="P952" i="1"/>
  <c r="P960" i="1"/>
  <c r="Q960" i="1" s="1"/>
  <c r="P1010" i="1"/>
  <c r="Q1010" i="1" s="1"/>
  <c r="P1112" i="1"/>
  <c r="Q1112" i="1" s="1"/>
  <c r="AA530" i="1"/>
  <c r="Z566" i="1"/>
  <c r="Z594" i="1"/>
  <c r="Z624" i="1"/>
  <c r="AA652" i="1"/>
  <c r="AA680" i="1"/>
  <c r="AA704" i="1"/>
  <c r="AA721" i="1"/>
  <c r="Z738" i="1"/>
  <c r="AA757" i="1"/>
  <c r="Z774" i="1"/>
  <c r="AA789" i="1"/>
  <c r="Z805" i="1"/>
  <c r="AA820" i="1"/>
  <c r="AA836" i="1"/>
  <c r="AA850" i="1"/>
  <c r="Z866" i="1"/>
  <c r="Z883" i="1"/>
  <c r="Z897" i="1"/>
  <c r="AA911" i="1"/>
  <c r="Z926" i="1"/>
  <c r="Z940" i="1"/>
  <c r="AA956" i="1"/>
  <c r="Z970" i="1"/>
  <c r="AA984" i="1"/>
  <c r="Z998" i="1"/>
  <c r="Z1014" i="1"/>
  <c r="AA1028" i="1"/>
  <c r="Z1042" i="1"/>
  <c r="AA1057" i="1"/>
  <c r="Z1071" i="1"/>
  <c r="AA1085" i="1"/>
  <c r="AA1100" i="1"/>
  <c r="Z1116" i="1"/>
  <c r="AA1128" i="1"/>
  <c r="Z1141" i="1"/>
  <c r="AA1154" i="1"/>
  <c r="Z1167" i="1"/>
  <c r="Z1180" i="1"/>
  <c r="Z1194" i="1"/>
  <c r="Z1206" i="1"/>
  <c r="U518" i="1"/>
  <c r="P634" i="1"/>
  <c r="Q634" i="1" s="1"/>
  <c r="P798" i="1"/>
  <c r="P919" i="1"/>
  <c r="Q919" i="1" s="1"/>
  <c r="P927" i="1"/>
  <c r="Q927" i="1" s="1"/>
  <c r="P986" i="1"/>
  <c r="Q986" i="1" s="1"/>
  <c r="P1061" i="1"/>
  <c r="Q1061" i="1" s="1"/>
  <c r="P1187" i="1"/>
  <c r="Q1187" i="1" s="1"/>
  <c r="Z534" i="1"/>
  <c r="AA566" i="1"/>
  <c r="AA594" i="1"/>
  <c r="AA624" i="1"/>
  <c r="AA658" i="1"/>
  <c r="Z681" i="1"/>
  <c r="AA705" i="1"/>
  <c r="AA722" i="1"/>
  <c r="AA742" i="1"/>
  <c r="Z758" i="1"/>
  <c r="AA774" i="1"/>
  <c r="Z790" i="1"/>
  <c r="Z807" i="1"/>
  <c r="Z821" i="1"/>
  <c r="Z837" i="1"/>
  <c r="Z851" i="1"/>
  <c r="Z869" i="1"/>
  <c r="P540" i="1"/>
  <c r="Q540" i="1" s="1"/>
  <c r="P549" i="1"/>
  <c r="Q549" i="1" s="1"/>
  <c r="P593" i="1"/>
  <c r="P689" i="1"/>
  <c r="Q689" i="1" s="1"/>
  <c r="P731" i="1"/>
  <c r="Q731" i="1" s="1"/>
  <c r="P800" i="1"/>
  <c r="Q800" i="1" s="1"/>
  <c r="P809" i="1"/>
  <c r="P971" i="1"/>
  <c r="P1106" i="1"/>
  <c r="Q1106" i="1" s="1"/>
  <c r="P1123" i="1"/>
  <c r="P1173" i="1"/>
  <c r="Q1173" i="1" s="1"/>
  <c r="P1181" i="1"/>
  <c r="AA510" i="1"/>
  <c r="P524" i="1"/>
  <c r="Q524" i="1" s="1"/>
  <c r="P827" i="1"/>
  <c r="Q827" i="1" s="1"/>
  <c r="P931" i="1"/>
  <c r="P637" i="1"/>
  <c r="Q637" i="1" s="1"/>
  <c r="P818" i="1"/>
  <c r="P871" i="1"/>
  <c r="Q871" i="1" s="1"/>
  <c r="P898" i="1"/>
  <c r="Q898" i="1" s="1"/>
  <c r="P1084" i="1"/>
  <c r="AA511" i="1"/>
  <c r="Z550" i="1"/>
  <c r="AA590" i="1"/>
  <c r="AA630" i="1"/>
  <c r="AA662" i="1"/>
  <c r="Z693" i="1"/>
  <c r="AA719" i="1"/>
  <c r="AA743" i="1"/>
  <c r="AA762" i="1"/>
  <c r="Z784" i="1"/>
  <c r="AA801" i="1"/>
  <c r="Z824" i="1"/>
  <c r="AA840" i="1"/>
  <c r="Z860" i="1"/>
  <c r="Z879" i="1"/>
  <c r="AA897" i="1"/>
  <c r="Z915" i="1"/>
  <c r="Z931" i="1"/>
  <c r="Z948" i="1"/>
  <c r="AA964" i="1"/>
  <c r="Z982" i="1"/>
  <c r="Z999" i="1"/>
  <c r="AA1017" i="1"/>
  <c r="AA1034" i="1"/>
  <c r="Z1050" i="1"/>
  <c r="Z1068" i="1"/>
  <c r="AA1084" i="1"/>
  <c r="Z1104" i="1"/>
  <c r="Z1119" i="1"/>
  <c r="Z1134" i="1"/>
  <c r="AA1149" i="1"/>
  <c r="Z1165" i="1"/>
  <c r="AA1182" i="1"/>
  <c r="Z1196" i="1"/>
  <c r="V509" i="1"/>
  <c r="U524" i="1"/>
  <c r="U538" i="1"/>
  <c r="V550" i="1"/>
  <c r="U562" i="1"/>
  <c r="U574" i="1"/>
  <c r="V585" i="1"/>
  <c r="U597" i="1"/>
  <c r="V609" i="1"/>
  <c r="U621" i="1"/>
  <c r="V632" i="1"/>
  <c r="V643" i="1"/>
  <c r="U654" i="1"/>
  <c r="V664" i="1"/>
  <c r="U675" i="1"/>
  <c r="V685" i="1"/>
  <c r="U696" i="1"/>
  <c r="V706" i="1"/>
  <c r="U717" i="1"/>
  <c r="V727" i="1"/>
  <c r="U738" i="1"/>
  <c r="V748" i="1"/>
  <c r="U759" i="1"/>
  <c r="V769" i="1"/>
  <c r="V780" i="1"/>
  <c r="V790" i="1"/>
  <c r="V800" i="1"/>
  <c r="V810" i="1"/>
  <c r="V820" i="1"/>
  <c r="V830" i="1"/>
  <c r="V840" i="1"/>
  <c r="V850" i="1"/>
  <c r="V860" i="1"/>
  <c r="V870" i="1"/>
  <c r="V880" i="1"/>
  <c r="V890" i="1"/>
  <c r="V900" i="1"/>
  <c r="V910" i="1"/>
  <c r="V920" i="1"/>
  <c r="V930" i="1"/>
  <c r="V940" i="1"/>
  <c r="V950" i="1"/>
  <c r="V960" i="1"/>
  <c r="V970" i="1"/>
  <c r="V980" i="1"/>
  <c r="V990" i="1"/>
  <c r="V1000" i="1"/>
  <c r="V1010" i="1"/>
  <c r="V1020" i="1"/>
  <c r="V1030" i="1"/>
  <c r="V1040" i="1"/>
  <c r="V1050" i="1"/>
  <c r="V1060" i="1"/>
  <c r="V1070" i="1"/>
  <c r="V1080" i="1"/>
  <c r="V1090" i="1"/>
  <c r="V1100" i="1"/>
  <c r="V1110" i="1"/>
  <c r="V1120" i="1"/>
  <c r="V1130" i="1"/>
  <c r="V1140" i="1"/>
  <c r="V1150" i="1"/>
  <c r="V1160" i="1"/>
  <c r="V1170" i="1"/>
  <c r="V1180" i="1"/>
  <c r="V1190" i="1"/>
  <c r="V1200" i="1"/>
  <c r="K510" i="1"/>
  <c r="K520" i="1"/>
  <c r="K530" i="1"/>
  <c r="K540" i="1"/>
  <c r="K550" i="1"/>
  <c r="K560" i="1"/>
  <c r="K570" i="1"/>
  <c r="K580" i="1"/>
  <c r="K590" i="1"/>
  <c r="K600" i="1"/>
  <c r="K610" i="1"/>
  <c r="K620" i="1"/>
  <c r="K630" i="1"/>
  <c r="K640" i="1"/>
  <c r="K650" i="1"/>
  <c r="K660" i="1"/>
  <c r="K670" i="1"/>
  <c r="K680" i="1"/>
  <c r="K690" i="1"/>
  <c r="K700" i="1"/>
  <c r="K710" i="1"/>
  <c r="K720" i="1"/>
  <c r="K730" i="1"/>
  <c r="P602" i="1"/>
  <c r="Q602" i="1" s="1"/>
  <c r="P630" i="1"/>
  <c r="Q630" i="1" s="1"/>
  <c r="P747" i="1"/>
  <c r="Q747" i="1" s="1"/>
  <c r="P838" i="1"/>
  <c r="P998" i="1"/>
  <c r="P1016" i="1"/>
  <c r="P1042" i="1"/>
  <c r="P1068" i="1"/>
  <c r="P1131" i="1"/>
  <c r="Q1131" i="1" s="1"/>
  <c r="P1191" i="1"/>
  <c r="Q1191" i="1" s="1"/>
  <c r="Z520" i="1"/>
  <c r="AA554" i="1"/>
  <c r="AA596" i="1"/>
  <c r="AA636" i="1"/>
  <c r="AA668" i="1"/>
  <c r="Z700" i="1"/>
  <c r="Z724" i="1"/>
  <c r="AA745" i="1"/>
  <c r="Z766" i="1"/>
  <c r="AA786" i="1"/>
  <c r="Z808" i="1"/>
  <c r="Z826" i="1"/>
  <c r="Z846" i="1"/>
  <c r="Z863" i="1"/>
  <c r="AA884" i="1"/>
  <c r="AA900" i="1"/>
  <c r="Z918" i="1"/>
  <c r="Z935" i="1"/>
  <c r="Z950" i="1"/>
  <c r="Z969" i="1"/>
  <c r="Z986" i="1"/>
  <c r="AA1004" i="1"/>
  <c r="AA1019" i="1"/>
  <c r="AA1036" i="1"/>
  <c r="AA1054" i="1"/>
  <c r="AA1071" i="1"/>
  <c r="Z1088" i="1"/>
  <c r="Z1106" i="1"/>
  <c r="Z1121" i="1"/>
  <c r="AA1137" i="1"/>
  <c r="Z1153" i="1"/>
  <c r="AA1168" i="1"/>
  <c r="AA1184" i="1"/>
  <c r="Z1198" i="1"/>
  <c r="V512" i="1"/>
  <c r="U527" i="1"/>
  <c r="V540" i="1"/>
  <c r="U553" i="1"/>
  <c r="V564" i="1"/>
  <c r="U576" i="1"/>
  <c r="V588" i="1"/>
  <c r="U600" i="1"/>
  <c r="V611" i="1"/>
  <c r="U623" i="1"/>
  <c r="V634" i="1"/>
  <c r="V645" i="1"/>
  <c r="U656" i="1"/>
  <c r="V666" i="1"/>
  <c r="U677" i="1"/>
  <c r="V687" i="1"/>
  <c r="U698" i="1"/>
  <c r="V708" i="1"/>
  <c r="U719" i="1"/>
  <c r="V729" i="1"/>
  <c r="V740" i="1"/>
  <c r="U751" i="1"/>
  <c r="V761" i="1"/>
  <c r="U772" i="1"/>
  <c r="V782" i="1"/>
  <c r="V792" i="1"/>
  <c r="V802" i="1"/>
  <c r="V812" i="1"/>
  <c r="V822" i="1"/>
  <c r="V832" i="1"/>
  <c r="V842" i="1"/>
  <c r="V852" i="1"/>
  <c r="V862" i="1"/>
  <c r="V872" i="1"/>
  <c r="V882" i="1"/>
  <c r="V892" i="1"/>
  <c r="V902" i="1"/>
  <c r="V912" i="1"/>
  <c r="V922" i="1"/>
  <c r="V932" i="1"/>
  <c r="V942" i="1"/>
  <c r="V952" i="1"/>
  <c r="V962" i="1"/>
  <c r="V972" i="1"/>
  <c r="V982" i="1"/>
  <c r="V992" i="1"/>
  <c r="V1002" i="1"/>
  <c r="V1012" i="1"/>
  <c r="V1022" i="1"/>
  <c r="V1032" i="1"/>
  <c r="V1042" i="1"/>
  <c r="V1052" i="1"/>
  <c r="V1062" i="1"/>
  <c r="V1072" i="1"/>
  <c r="V1082" i="1"/>
  <c r="V1092" i="1"/>
  <c r="V1102" i="1"/>
  <c r="V1112" i="1"/>
  <c r="V1122" i="1"/>
  <c r="V1132" i="1"/>
  <c r="V1142" i="1"/>
  <c r="V1152" i="1"/>
  <c r="V1162" i="1"/>
  <c r="V1172" i="1"/>
  <c r="V1182" i="1"/>
  <c r="V1192" i="1"/>
  <c r="V1202" i="1"/>
  <c r="P677" i="1"/>
  <c r="Q677" i="1" s="1"/>
  <c r="P820" i="1"/>
  <c r="P892" i="1"/>
  <c r="Q892" i="1" s="1"/>
  <c r="P981" i="1"/>
  <c r="Q981" i="1" s="1"/>
  <c r="P1166" i="1"/>
  <c r="AA521" i="1"/>
  <c r="Z563" i="1"/>
  <c r="Z600" i="1"/>
  <c r="AA639" i="1"/>
  <c r="AA669" i="1"/>
  <c r="AA700" i="1"/>
  <c r="AA724" i="1"/>
  <c r="Z746" i="1"/>
  <c r="AA766" i="1"/>
  <c r="Z787" i="1"/>
  <c r="AA808" i="1"/>
  <c r="AA826" i="1"/>
  <c r="AA846" i="1"/>
  <c r="Z864" i="1"/>
  <c r="Z885" i="1"/>
  <c r="Z901" i="1"/>
  <c r="AA918" i="1"/>
  <c r="AA935" i="1"/>
  <c r="AA951" i="1"/>
  <c r="AA970" i="1"/>
  <c r="AA986" i="1"/>
  <c r="Z1005" i="1"/>
  <c r="Z1020" i="1"/>
  <c r="Z1037" i="1"/>
  <c r="Z1055" i="1"/>
  <c r="Z1072" i="1"/>
  <c r="AA1090" i="1"/>
  <c r="AA1106" i="1"/>
  <c r="AA1122" i="1"/>
  <c r="Z1138" i="1"/>
  <c r="AA1153" i="1"/>
  <c r="Z1169" i="1"/>
  <c r="Z1185" i="1"/>
  <c r="AA1198" i="1"/>
  <c r="U513" i="1"/>
  <c r="U528" i="1"/>
  <c r="U541" i="1"/>
  <c r="V553" i="1"/>
  <c r="U565" i="1"/>
  <c r="V576" i="1"/>
  <c r="U589" i="1"/>
  <c r="V600" i="1"/>
  <c r="U612" i="1"/>
  <c r="V623" i="1"/>
  <c r="U635" i="1"/>
  <c r="U646" i="1"/>
  <c r="V656" i="1"/>
  <c r="U667" i="1"/>
  <c r="V677" i="1"/>
  <c r="U688" i="1"/>
  <c r="V698" i="1"/>
  <c r="U709" i="1"/>
  <c r="V719" i="1"/>
  <c r="V730" i="1"/>
  <c r="U741" i="1"/>
  <c r="V751" i="1"/>
  <c r="U762" i="1"/>
  <c r="V772" i="1"/>
  <c r="U783" i="1"/>
  <c r="U793" i="1"/>
  <c r="U803" i="1"/>
  <c r="U813" i="1"/>
  <c r="U823" i="1"/>
  <c r="U833" i="1"/>
  <c r="U843" i="1"/>
  <c r="U853" i="1"/>
  <c r="U863" i="1"/>
  <c r="U873" i="1"/>
  <c r="U883" i="1"/>
  <c r="U893" i="1"/>
  <c r="U903" i="1"/>
  <c r="U913" i="1"/>
  <c r="U923" i="1"/>
  <c r="U933" i="1"/>
  <c r="U943" i="1"/>
  <c r="U953" i="1"/>
  <c r="U963" i="1"/>
  <c r="U973" i="1"/>
  <c r="U983" i="1"/>
  <c r="U993" i="1"/>
  <c r="U1003" i="1"/>
  <c r="U1013" i="1"/>
  <c r="U1023" i="1"/>
  <c r="U1033" i="1"/>
  <c r="U1043" i="1"/>
  <c r="U1053" i="1"/>
  <c r="U1063" i="1"/>
  <c r="U1073" i="1"/>
  <c r="U1083" i="1"/>
  <c r="U1093" i="1"/>
  <c r="U1103" i="1"/>
  <c r="U1113" i="1"/>
  <c r="U1123" i="1"/>
  <c r="U1133" i="1"/>
  <c r="U1143" i="1"/>
  <c r="U1153" i="1"/>
  <c r="U1163" i="1"/>
  <c r="U1173" i="1"/>
  <c r="U1183" i="1"/>
  <c r="U1193" i="1"/>
  <c r="U1203" i="1"/>
  <c r="P721" i="1"/>
  <c r="Q721" i="1" s="1"/>
  <c r="P775" i="1"/>
  <c r="Q775" i="1" s="1"/>
  <c r="P793" i="1"/>
  <c r="P1051" i="1"/>
  <c r="Q1051" i="1" s="1"/>
  <c r="P1060" i="1"/>
  <c r="Q1060" i="1" s="1"/>
  <c r="P1158" i="1"/>
  <c r="Q1158" i="1" s="1"/>
  <c r="P1183" i="1"/>
  <c r="AA522" i="1"/>
  <c r="Z564" i="1"/>
  <c r="AA601" i="1"/>
  <c r="AA640" i="1"/>
  <c r="Z670" i="1"/>
  <c r="AA702" i="1"/>
  <c r="AA726" i="1"/>
  <c r="AA746" i="1"/>
  <c r="Z769" i="1"/>
  <c r="AA787" i="1"/>
  <c r="Z809" i="1"/>
  <c r="Z827" i="1"/>
  <c r="Z847" i="1"/>
  <c r="Z865" i="1"/>
  <c r="AA885" i="1"/>
  <c r="Z902" i="1"/>
  <c r="Z919" i="1"/>
  <c r="Z936" i="1"/>
  <c r="Z952" i="1"/>
  <c r="Z971" i="1"/>
  <c r="Z987" i="1"/>
  <c r="AA1005" i="1"/>
  <c r="AA1020" i="1"/>
  <c r="Z1038" i="1"/>
  <c r="AA1056" i="1"/>
  <c r="Z1073" i="1"/>
  <c r="Z1091" i="1"/>
  <c r="Z1107" i="1"/>
  <c r="Z1123" i="1"/>
  <c r="Z1139" i="1"/>
  <c r="Z1155" i="1"/>
  <c r="AA1170" i="1"/>
  <c r="AA1185" i="1"/>
  <c r="Z1199" i="1"/>
  <c r="V513" i="1"/>
  <c r="V528" i="1"/>
  <c r="V542" i="1"/>
  <c r="U554" i="1"/>
  <c r="V565" i="1"/>
  <c r="U577" i="1"/>
  <c r="V589" i="1"/>
  <c r="U601" i="1"/>
  <c r="V612" i="1"/>
  <c r="U624" i="1"/>
  <c r="V635" i="1"/>
  <c r="V646" i="1"/>
  <c r="U657" i="1"/>
  <c r="V667" i="1"/>
  <c r="U678" i="1"/>
  <c r="V688" i="1"/>
  <c r="U699" i="1"/>
  <c r="V709" i="1"/>
  <c r="V720" i="1"/>
  <c r="U731" i="1"/>
  <c r="V741" i="1"/>
  <c r="U752" i="1"/>
  <c r="V762" i="1"/>
  <c r="U773" i="1"/>
  <c r="V783" i="1"/>
  <c r="V793" i="1"/>
  <c r="V803" i="1"/>
  <c r="V813" i="1"/>
  <c r="V823" i="1"/>
  <c r="V833" i="1"/>
  <c r="V843" i="1"/>
  <c r="V853" i="1"/>
  <c r="V863" i="1"/>
  <c r="V873" i="1"/>
  <c r="V883" i="1"/>
  <c r="V893" i="1"/>
  <c r="V903" i="1"/>
  <c r="V913" i="1"/>
  <c r="V923" i="1"/>
  <c r="V933" i="1"/>
  <c r="V943" i="1"/>
  <c r="V953" i="1"/>
  <c r="P532" i="1"/>
  <c r="Q532" i="1" s="1"/>
  <c r="P605" i="1"/>
  <c r="Q605" i="1" s="1"/>
  <c r="P633" i="1"/>
  <c r="Q633" i="1" s="1"/>
  <c r="P723" i="1"/>
  <c r="Q723" i="1" s="1"/>
  <c r="P741" i="1"/>
  <c r="Q741" i="1" s="1"/>
  <c r="P786" i="1"/>
  <c r="Q786" i="1" s="1"/>
  <c r="P876" i="1"/>
  <c r="P1062" i="1"/>
  <c r="P1134" i="1"/>
  <c r="P1152" i="1"/>
  <c r="P1160" i="1"/>
  <c r="Q1160" i="1" s="1"/>
  <c r="P1168" i="1"/>
  <c r="P1185" i="1"/>
  <c r="AA534" i="1"/>
  <c r="AA572" i="1"/>
  <c r="AA612" i="1"/>
  <c r="AA644" i="1"/>
  <c r="AA681" i="1"/>
  <c r="AA709" i="1"/>
  <c r="AA731" i="1"/>
  <c r="Z751" i="1"/>
  <c r="Z775" i="1"/>
  <c r="AA795" i="1"/>
  <c r="Z813" i="1"/>
  <c r="AA831" i="1"/>
  <c r="Z852" i="1"/>
  <c r="AA871" i="1"/>
  <c r="Z888" i="1"/>
  <c r="AA906" i="1"/>
  <c r="Z924" i="1"/>
  <c r="AA941" i="1"/>
  <c r="AA958" i="1"/>
  <c r="AA974" i="1"/>
  <c r="Z992" i="1"/>
  <c r="Z1008" i="1"/>
  <c r="Z1026" i="1"/>
  <c r="Z1044" i="1"/>
  <c r="Z1060" i="1"/>
  <c r="AA1078" i="1"/>
  <c r="AA1094" i="1"/>
  <c r="AA1109" i="1"/>
  <c r="AA1127" i="1"/>
  <c r="AA1143" i="1"/>
  <c r="Z1158" i="1"/>
  <c r="Z1174" i="1"/>
  <c r="Z1188" i="1"/>
  <c r="Z1203" i="1"/>
  <c r="V518" i="1"/>
  <c r="V532" i="1"/>
  <c r="U545" i="1"/>
  <c r="V556" i="1"/>
  <c r="U569" i="1"/>
  <c r="V580" i="1"/>
  <c r="U592" i="1"/>
  <c r="V603" i="1"/>
  <c r="U615" i="1"/>
  <c r="V626" i="1"/>
  <c r="V638" i="1"/>
  <c r="U649" i="1"/>
  <c r="V659" i="1"/>
  <c r="V670" i="1"/>
  <c r="U681" i="1"/>
  <c r="V691" i="1"/>
  <c r="U702" i="1"/>
  <c r="V712" i="1"/>
  <c r="U723" i="1"/>
  <c r="V733" i="1"/>
  <c r="U744" i="1"/>
  <c r="V754" i="1"/>
  <c r="U765" i="1"/>
  <c r="V775" i="1"/>
  <c r="U786" i="1"/>
  <c r="U796" i="1"/>
  <c r="U806" i="1"/>
  <c r="U816" i="1"/>
  <c r="U826" i="1"/>
  <c r="U836" i="1"/>
  <c r="U846" i="1"/>
  <c r="U856" i="1"/>
  <c r="U866" i="1"/>
  <c r="U876" i="1"/>
  <c r="U886" i="1"/>
  <c r="P542" i="1"/>
  <c r="Q542" i="1" s="1"/>
  <c r="P690" i="1"/>
  <c r="Q690" i="1" s="1"/>
  <c r="P724" i="1"/>
  <c r="Q724" i="1" s="1"/>
  <c r="P851" i="1"/>
  <c r="Q851" i="1" s="1"/>
  <c r="P860" i="1"/>
  <c r="Q860" i="1" s="1"/>
  <c r="P941" i="1"/>
  <c r="Q941" i="1" s="1"/>
  <c r="P976" i="1"/>
  <c r="Q976" i="1" s="1"/>
  <c r="P1046" i="1"/>
  <c r="Q1046" i="1" s="1"/>
  <c r="Z543" i="1"/>
  <c r="AA574" i="1"/>
  <c r="AA614" i="1"/>
  <c r="Z651" i="1"/>
  <c r="Z686" i="1"/>
  <c r="Z713" i="1"/>
  <c r="AA733" i="1"/>
  <c r="Z756" i="1"/>
  <c r="AA776" i="1"/>
  <c r="Z797" i="1"/>
  <c r="Z815" i="1"/>
  <c r="AA835" i="1"/>
  <c r="Z857" i="1"/>
  <c r="Z874" i="1"/>
  <c r="Z891" i="1"/>
  <c r="AA908" i="1"/>
  <c r="Z927" i="1"/>
  <c r="Z944" i="1"/>
  <c r="Z960" i="1"/>
  <c r="AA976" i="1"/>
  <c r="AA994" i="1"/>
  <c r="Z1010" i="1"/>
  <c r="AA1029" i="1"/>
  <c r="AA1046" i="1"/>
  <c r="Z1062" i="1"/>
  <c r="Z1080" i="1"/>
  <c r="Z1096" i="1"/>
  <c r="Z1114" i="1"/>
  <c r="Z1130" i="1"/>
  <c r="Z1145" i="1"/>
  <c r="AA1160" i="1"/>
  <c r="AA1175" i="1"/>
  <c r="Z1190" i="1"/>
  <c r="AA1206" i="1"/>
  <c r="U520" i="1"/>
  <c r="U534" i="1"/>
  <c r="V546" i="1"/>
  <c r="U559" i="1"/>
  <c r="V570" i="1"/>
  <c r="U582" i="1"/>
  <c r="V593" i="1"/>
  <c r="U605" i="1"/>
  <c r="P582" i="1"/>
  <c r="Q582" i="1" s="1"/>
  <c r="P705" i="1"/>
  <c r="Q705" i="1" s="1"/>
  <c r="P1177" i="1"/>
  <c r="Q1177" i="1" s="1"/>
  <c r="AA551" i="1"/>
  <c r="Z613" i="1"/>
  <c r="AA661" i="1"/>
  <c r="AA707" i="1"/>
  <c r="AA735" i="1"/>
  <c r="AA769" i="1"/>
  <c r="AA797" i="1"/>
  <c r="Z825" i="1"/>
  <c r="Z853" i="1"/>
  <c r="Z877" i="1"/>
  <c r="AA905" i="1"/>
  <c r="AA929" i="1"/>
  <c r="AA954" i="1"/>
  <c r="Z977" i="1"/>
  <c r="AA1001" i="1"/>
  <c r="AA1026" i="1"/>
  <c r="Z1049" i="1"/>
  <c r="AA1075" i="1"/>
  <c r="Z1098" i="1"/>
  <c r="Z1124" i="1"/>
  <c r="Z1146" i="1"/>
  <c r="Z1166" i="1"/>
  <c r="AA1188" i="1"/>
  <c r="U509" i="1"/>
  <c r="V530" i="1"/>
  <c r="U549" i="1"/>
  <c r="U566" i="1"/>
  <c r="V582" i="1"/>
  <c r="U599" i="1"/>
  <c r="V615" i="1"/>
  <c r="U631" i="1"/>
  <c r="U645" i="1"/>
  <c r="V660" i="1"/>
  <c r="V673" i="1"/>
  <c r="U687" i="1"/>
  <c r="V702" i="1"/>
  <c r="V715" i="1"/>
  <c r="U729" i="1"/>
  <c r="V744" i="1"/>
  <c r="V757" i="1"/>
  <c r="V771" i="1"/>
  <c r="V786" i="1"/>
  <c r="U799" i="1"/>
  <c r="U812" i="1"/>
  <c r="V826" i="1"/>
  <c r="U839" i="1"/>
  <c r="U852" i="1"/>
  <c r="V866" i="1"/>
  <c r="U879" i="1"/>
  <c r="U892" i="1"/>
  <c r="V905" i="1"/>
  <c r="V917" i="1"/>
  <c r="V929" i="1"/>
  <c r="U942" i="1"/>
  <c r="V955" i="1"/>
  <c r="U967" i="1"/>
  <c r="V978" i="1"/>
  <c r="U990" i="1"/>
  <c r="U1002" i="1"/>
  <c r="V1014" i="1"/>
  <c r="U1026" i="1"/>
  <c r="V1037" i="1"/>
  <c r="U1049" i="1"/>
  <c r="U1061" i="1"/>
  <c r="V1073" i="1"/>
  <c r="U1085" i="1"/>
  <c r="V1096" i="1"/>
  <c r="U1108" i="1"/>
  <c r="P650" i="1"/>
  <c r="Q650" i="1" s="1"/>
  <c r="P762" i="1"/>
  <c r="P810" i="1"/>
  <c r="Q810" i="1" s="1"/>
  <c r="P865" i="1"/>
  <c r="Q865" i="1" s="1"/>
  <c r="P948" i="1"/>
  <c r="P1196" i="1"/>
  <c r="Q1196" i="1" s="1"/>
  <c r="Z553" i="1"/>
  <c r="Z614" i="1"/>
  <c r="Z663" i="1"/>
  <c r="Z708" i="1"/>
  <c r="AA736" i="1"/>
  <c r="AA770" i="1"/>
  <c r="Z798" i="1"/>
  <c r="AA825" i="1"/>
  <c r="Z854" i="1"/>
  <c r="Z881" i="1"/>
  <c r="Z906" i="1"/>
  <c r="Z930" i="1"/>
  <c r="Z957" i="1"/>
  <c r="AA979" i="1"/>
  <c r="Z1002" i="1"/>
  <c r="Z1029" i="1"/>
  <c r="AA1050" i="1"/>
  <c r="Z1076" i="1"/>
  <c r="Z1101" i="1"/>
  <c r="AA1124" i="1"/>
  <c r="AA1146" i="1"/>
  <c r="Z1168" i="1"/>
  <c r="Z1189" i="1"/>
  <c r="U510" i="1"/>
  <c r="U531" i="1"/>
  <c r="V549" i="1"/>
  <c r="V566" i="1"/>
  <c r="U583" i="1"/>
  <c r="V599" i="1"/>
  <c r="U616" i="1"/>
  <c r="V631" i="1"/>
  <c r="U647" i="1"/>
  <c r="U661" i="1"/>
  <c r="U674" i="1"/>
  <c r="U689" i="1"/>
  <c r="U703" i="1"/>
  <c r="U716" i="1"/>
  <c r="V731" i="1"/>
  <c r="U745" i="1"/>
  <c r="U758" i="1"/>
  <c r="V773" i="1"/>
  <c r="U787" i="1"/>
  <c r="V799" i="1"/>
  <c r="U814" i="1"/>
  <c r="U827" i="1"/>
  <c r="V839" i="1"/>
  <c r="U854" i="1"/>
  <c r="U867" i="1"/>
  <c r="V879" i="1"/>
  <c r="U894" i="1"/>
  <c r="U906" i="1"/>
  <c r="U918" i="1"/>
  <c r="U930" i="1"/>
  <c r="U944" i="1"/>
  <c r="U956" i="1"/>
  <c r="V967" i="1"/>
  <c r="U979" i="1"/>
  <c r="U991" i="1"/>
  <c r="V1003" i="1"/>
  <c r="U1015" i="1"/>
  <c r="V1026" i="1"/>
  <c r="U1038" i="1"/>
  <c r="V1049" i="1"/>
  <c r="V1061" i="1"/>
  <c r="U1074" i="1"/>
  <c r="V1085" i="1"/>
  <c r="U1097" i="1"/>
  <c r="V1108" i="1"/>
  <c r="U1120" i="1"/>
  <c r="U1132" i="1"/>
  <c r="V1144" i="1"/>
  <c r="U1156" i="1"/>
  <c r="V1167" i="1"/>
  <c r="U1179" i="1"/>
  <c r="P698" i="1"/>
  <c r="AA568" i="1"/>
  <c r="Z616" i="1"/>
  <c r="Z664" i="1"/>
  <c r="Z710" i="1"/>
  <c r="Z743" i="1"/>
  <c r="Z771" i="1"/>
  <c r="AA798" i="1"/>
  <c r="Z828" i="1"/>
  <c r="AA857" i="1"/>
  <c r="AA881" i="1"/>
  <c r="Z907" i="1"/>
  <c r="AA930" i="1"/>
  <c r="AA957" i="1"/>
  <c r="Z980" i="1"/>
  <c r="Z1006" i="1"/>
  <c r="Z1030" i="1"/>
  <c r="Z1051" i="1"/>
  <c r="Z1079" i="1"/>
  <c r="Z1103" i="1"/>
  <c r="AA1126" i="1"/>
  <c r="Z1147" i="1"/>
  <c r="Z1171" i="1"/>
  <c r="AA1190" i="1"/>
  <c r="V510" i="1"/>
  <c r="U533" i="1"/>
  <c r="U550" i="1"/>
  <c r="U567" i="1"/>
  <c r="V583" i="1"/>
  <c r="V601" i="1"/>
  <c r="V616" i="1"/>
  <c r="U632" i="1"/>
  <c r="V647" i="1"/>
  <c r="V661" i="1"/>
  <c r="V674" i="1"/>
  <c r="V689" i="1"/>
  <c r="V703" i="1"/>
  <c r="V716" i="1"/>
  <c r="U732" i="1"/>
  <c r="V745" i="1"/>
  <c r="V758" i="1"/>
  <c r="U774" i="1"/>
  <c r="V787" i="1"/>
  <c r="U800" i="1"/>
  <c r="V814" i="1"/>
  <c r="V827" i="1"/>
  <c r="U840" i="1"/>
  <c r="V854" i="1"/>
  <c r="V867" i="1"/>
  <c r="U880" i="1"/>
  <c r="V894" i="1"/>
  <c r="V906" i="1"/>
  <c r="V918" i="1"/>
  <c r="U931" i="1"/>
  <c r="V944" i="1"/>
  <c r="V956" i="1"/>
  <c r="U968" i="1"/>
  <c r="V979" i="1"/>
  <c r="V991" i="1"/>
  <c r="U1004" i="1"/>
  <c r="V1015" i="1"/>
  <c r="U1027" i="1"/>
  <c r="V1038" i="1"/>
  <c r="U1050" i="1"/>
  <c r="U1062" i="1"/>
  <c r="V1074" i="1"/>
  <c r="U1086" i="1"/>
  <c r="V1097" i="1"/>
  <c r="U1109" i="1"/>
  <c r="P923" i="1"/>
  <c r="P942" i="1"/>
  <c r="P1006" i="1"/>
  <c r="Q1006" i="1" s="1"/>
  <c r="P1198" i="1"/>
  <c r="Q1198" i="1" s="1"/>
  <c r="Z513" i="1"/>
  <c r="Z573" i="1"/>
  <c r="Z630" i="1"/>
  <c r="AA678" i="1"/>
  <c r="Z716" i="1"/>
  <c r="AA747" i="1"/>
  <c r="Z779" i="1"/>
  <c r="Z804" i="1"/>
  <c r="AA834" i="1"/>
  <c r="AA859" i="1"/>
  <c r="Z887" i="1"/>
  <c r="Z912" i="1"/>
  <c r="AA936" i="1"/>
  <c r="AA960" i="1"/>
  <c r="Z985" i="1"/>
  <c r="AA1008" i="1"/>
  <c r="Z1032" i="1"/>
  <c r="Z1059" i="1"/>
  <c r="AA1081" i="1"/>
  <c r="AA1107" i="1"/>
  <c r="AA1130" i="1"/>
  <c r="AA1150" i="1"/>
  <c r="AA1174" i="1"/>
  <c r="AA1195" i="1"/>
  <c r="V516" i="1"/>
  <c r="V535" i="1"/>
  <c r="V554" i="1"/>
  <c r="U571" i="1"/>
  <c r="V586" i="1"/>
  <c r="U604" i="1"/>
  <c r="U620" i="1"/>
  <c r="U636" i="1"/>
  <c r="V650" i="1"/>
  <c r="V663" i="1"/>
  <c r="V678" i="1"/>
  <c r="V692" i="1"/>
  <c r="V705" i="1"/>
  <c r="U721" i="1"/>
  <c r="V734" i="1"/>
  <c r="V747" i="1"/>
  <c r="U763" i="1"/>
  <c r="V776" i="1"/>
  <c r="V789" i="1"/>
  <c r="U804" i="1"/>
  <c r="U817" i="1"/>
  <c r="V829" i="1"/>
  <c r="U844" i="1"/>
  <c r="U857" i="1"/>
  <c r="V869" i="1"/>
  <c r="U884" i="1"/>
  <c r="V896" i="1"/>
  <c r="V908" i="1"/>
  <c r="U921" i="1"/>
  <c r="V934" i="1"/>
  <c r="V946" i="1"/>
  <c r="V958" i="1"/>
  <c r="U970" i="1"/>
  <c r="U982" i="1"/>
  <c r="V994" i="1"/>
  <c r="U1006" i="1"/>
  <c r="P576" i="1"/>
  <c r="Q576" i="1" s="1"/>
  <c r="P822" i="1"/>
  <c r="P906" i="1"/>
  <c r="P1162" i="1"/>
  <c r="AA516" i="1"/>
  <c r="Z574" i="1"/>
  <c r="AA631" i="1"/>
  <c r="AA679" i="1"/>
  <c r="AA717" i="1"/>
  <c r="Z748" i="1"/>
  <c r="AA779" i="1"/>
  <c r="AA807" i="1"/>
  <c r="Z835" i="1"/>
  <c r="AA860" i="1"/>
  <c r="AA887" i="1"/>
  <c r="Z913" i="1"/>
  <c r="AA937" i="1"/>
  <c r="Z961" i="1"/>
  <c r="AA985" i="1"/>
  <c r="AA1009" i="1"/>
  <c r="Z1035" i="1"/>
  <c r="AA1059" i="1"/>
  <c r="Z1083" i="1"/>
  <c r="Z1108" i="1"/>
  <c r="Z1131" i="1"/>
  <c r="AA1152" i="1"/>
  <c r="Z1175" i="1"/>
  <c r="AA1196" i="1"/>
  <c r="U517" i="1"/>
  <c r="U536" i="1"/>
  <c r="U555" i="1"/>
  <c r="V571" i="1"/>
  <c r="U587" i="1"/>
  <c r="V604" i="1"/>
  <c r="V620" i="1"/>
  <c r="V636" i="1"/>
  <c r="U651" i="1"/>
  <c r="U664" i="1"/>
  <c r="U679" i="1"/>
  <c r="U693" i="1"/>
  <c r="U706" i="1"/>
  <c r="V721" i="1"/>
  <c r="U735" i="1"/>
  <c r="U748" i="1"/>
  <c r="V763" i="1"/>
  <c r="U777" i="1"/>
  <c r="U790" i="1"/>
  <c r="V804" i="1"/>
  <c r="V817" i="1"/>
  <c r="U830" i="1"/>
  <c r="V844" i="1"/>
  <c r="V857" i="1"/>
  <c r="U870" i="1"/>
  <c r="V884" i="1"/>
  <c r="U897" i="1"/>
  <c r="U909" i="1"/>
  <c r="V921" i="1"/>
  <c r="U935" i="1"/>
  <c r="U947" i="1"/>
  <c r="U959" i="1"/>
  <c r="U971" i="1"/>
  <c r="V983" i="1"/>
  <c r="U995" i="1"/>
  <c r="V1006" i="1"/>
  <c r="P539" i="1"/>
  <c r="Q539" i="1" s="1"/>
  <c r="P718" i="1"/>
  <c r="Q718" i="1" s="1"/>
  <c r="P1116" i="1"/>
  <c r="Z523" i="1"/>
  <c r="AA576" i="1"/>
  <c r="AA634" i="1"/>
  <c r="AA682" i="1"/>
  <c r="Z718" i="1"/>
  <c r="AA748" i="1"/>
  <c r="Z780" i="1"/>
  <c r="AA809" i="1"/>
  <c r="AA837" i="1"/>
  <c r="Z861" i="1"/>
  <c r="Z890" i="1"/>
  <c r="Z914" i="1"/>
  <c r="Z938" i="1"/>
  <c r="AA961" i="1"/>
  <c r="Z988" i="1"/>
  <c r="AA1011" i="1"/>
  <c r="AA1035" i="1"/>
  <c r="AA1060" i="1"/>
  <c r="P586" i="1"/>
  <c r="Q586" i="1" s="1"/>
  <c r="P934" i="1"/>
  <c r="Q934" i="1" s="1"/>
  <c r="P1043" i="1"/>
  <c r="Q1043" i="1" s="1"/>
  <c r="P1098" i="1"/>
  <c r="Q1098" i="1" s="1"/>
  <c r="AA524" i="1"/>
  <c r="Z580" i="1"/>
  <c r="Z636" i="1"/>
  <c r="AA684" i="1"/>
  <c r="Z720" i="1"/>
  <c r="Z749" i="1"/>
  <c r="Z782" i="1"/>
  <c r="Z810" i="1"/>
  <c r="Z838" i="1"/>
  <c r="AA861" i="1"/>
  <c r="AA890" i="1"/>
  <c r="AA915" i="1"/>
  <c r="Z939" i="1"/>
  <c r="Z962" i="1"/>
  <c r="AA989" i="1"/>
  <c r="AA1014" i="1"/>
  <c r="Z1036" i="1"/>
  <c r="Z1061" i="1"/>
  <c r="P561" i="1"/>
  <c r="Q561" i="1" s="1"/>
  <c r="P918" i="1"/>
  <c r="Q918" i="1" s="1"/>
  <c r="P1009" i="1"/>
  <c r="P701" i="1"/>
  <c r="Q701" i="1" s="1"/>
  <c r="P846" i="1"/>
  <c r="Q846" i="1" s="1"/>
  <c r="P1073" i="1"/>
  <c r="AA586" i="1"/>
  <c r="AA660" i="1"/>
  <c r="AA729" i="1"/>
  <c r="AA764" i="1"/>
  <c r="AA814" i="1"/>
  <c r="Z858" i="1"/>
  <c r="Z896" i="1"/>
  <c r="Z932" i="1"/>
  <c r="Z972" i="1"/>
  <c r="AA1007" i="1"/>
  <c r="Z1047" i="1"/>
  <c r="Z1084" i="1"/>
  <c r="Z1117" i="1"/>
  <c r="Z1144" i="1"/>
  <c r="Z1176" i="1"/>
  <c r="Z1201" i="1"/>
  <c r="U529" i="1"/>
  <c r="V555" i="1"/>
  <c r="V575" i="1"/>
  <c r="V596" i="1"/>
  <c r="V621" i="1"/>
  <c r="U641" i="1"/>
  <c r="V658" i="1"/>
  <c r="V679" i="1"/>
  <c r="V696" i="1"/>
  <c r="V714" i="1"/>
  <c r="V735" i="1"/>
  <c r="V753" i="1"/>
  <c r="V770" i="1"/>
  <c r="U791" i="1"/>
  <c r="U808" i="1"/>
  <c r="U825" i="1"/>
  <c r="U845" i="1"/>
  <c r="U861" i="1"/>
  <c r="U878" i="1"/>
  <c r="V897" i="1"/>
  <c r="U914" i="1"/>
  <c r="V928" i="1"/>
  <c r="V947" i="1"/>
  <c r="V963" i="1"/>
  <c r="V977" i="1"/>
  <c r="V995" i="1"/>
  <c r="V1009" i="1"/>
  <c r="U1024" i="1"/>
  <c r="U1037" i="1"/>
  <c r="U1052" i="1"/>
  <c r="U1066" i="1"/>
  <c r="U1079" i="1"/>
  <c r="V1093" i="1"/>
  <c r="V1106" i="1"/>
  <c r="V1119" i="1"/>
  <c r="V1133" i="1"/>
  <c r="V1145" i="1"/>
  <c r="V1157" i="1"/>
  <c r="V1169" i="1"/>
  <c r="U1182" i="1"/>
  <c r="V1194" i="1"/>
  <c r="U1206" i="1"/>
  <c r="K516" i="1"/>
  <c r="J527" i="1"/>
  <c r="K537" i="1"/>
  <c r="J548" i="1"/>
  <c r="K558" i="1"/>
  <c r="J569" i="1"/>
  <c r="K579" i="1"/>
  <c r="J590" i="1"/>
  <c r="J601" i="1"/>
  <c r="K611" i="1"/>
  <c r="J622" i="1"/>
  <c r="K632" i="1"/>
  <c r="J643" i="1"/>
  <c r="K653" i="1"/>
  <c r="J664" i="1"/>
  <c r="K674" i="1"/>
  <c r="J685" i="1"/>
  <c r="K695" i="1"/>
  <c r="J706" i="1"/>
  <c r="K716" i="1"/>
  <c r="J727" i="1"/>
  <c r="K737" i="1"/>
  <c r="K747" i="1"/>
  <c r="AA512" i="1"/>
  <c r="Z603" i="1"/>
  <c r="AA686" i="1"/>
  <c r="Z733" i="1"/>
  <c r="AA784" i="1"/>
  <c r="Z823" i="1"/>
  <c r="AA870" i="1"/>
  <c r="Z904" i="1"/>
  <c r="Z946" i="1"/>
  <c r="AA980" i="1"/>
  <c r="AA1018" i="1"/>
  <c r="Z1058" i="1"/>
  <c r="Z1092" i="1"/>
  <c r="Z1120" i="1"/>
  <c r="AA1155" i="1"/>
  <c r="Z1183" i="1"/>
  <c r="U508" i="1"/>
  <c r="V537" i="1"/>
  <c r="U560" i="1"/>
  <c r="U581" i="1"/>
  <c r="V605" i="1"/>
  <c r="V625" i="1"/>
  <c r="U644" i="1"/>
  <c r="U665" i="1"/>
  <c r="U683" i="1"/>
  <c r="U701" i="1"/>
  <c r="U722" i="1"/>
  <c r="V738" i="1"/>
  <c r="V756" i="1"/>
  <c r="V777" i="1"/>
  <c r="U795" i="1"/>
  <c r="U811" i="1"/>
  <c r="U831" i="1"/>
  <c r="U848" i="1"/>
  <c r="U865" i="1"/>
  <c r="U885" i="1"/>
  <c r="U900" i="1"/>
  <c r="V916" i="1"/>
  <c r="V935" i="1"/>
  <c r="U950" i="1"/>
  <c r="U966" i="1"/>
  <c r="U984" i="1"/>
  <c r="U998" i="1"/>
  <c r="V1013" i="1"/>
  <c r="U1028" i="1"/>
  <c r="V1041" i="1"/>
  <c r="V1055" i="1"/>
  <c r="V1068" i="1"/>
  <c r="U1082" i="1"/>
  <c r="U1096" i="1"/>
  <c r="P1021" i="1"/>
  <c r="Q1021" i="1" s="1"/>
  <c r="AA542" i="1"/>
  <c r="Z620" i="1"/>
  <c r="AA692" i="1"/>
  <c r="AA744" i="1"/>
  <c r="AA791" i="1"/>
  <c r="Z831" i="1"/>
  <c r="AA874" i="1"/>
  <c r="Z916" i="1"/>
  <c r="AA948" i="1"/>
  <c r="AA991" i="1"/>
  <c r="Z1024" i="1"/>
  <c r="AA1065" i="1"/>
  <c r="AA1095" i="1"/>
  <c r="AA1129" i="1"/>
  <c r="AA1159" i="1"/>
  <c r="P521" i="1"/>
  <c r="Q521" i="1" s="1"/>
  <c r="P697" i="1"/>
  <c r="Q697" i="1" s="1"/>
  <c r="P984" i="1"/>
  <c r="P993" i="1"/>
  <c r="Q993" i="1" s="1"/>
  <c r="P613" i="1"/>
  <c r="Q613" i="1" s="1"/>
  <c r="P1202" i="1"/>
  <c r="Q1202" i="1" s="1"/>
  <c r="AA570" i="1"/>
  <c r="Z661" i="1"/>
  <c r="AA732" i="1"/>
  <c r="Z791" i="1"/>
  <c r="Z840" i="1"/>
  <c r="AA886" i="1"/>
  <c r="Z928" i="1"/>
  <c r="Z974" i="1"/>
  <c r="Z1019" i="1"/>
  <c r="Z1066" i="1"/>
  <c r="Z1105" i="1"/>
  <c r="AA1139" i="1"/>
  <c r="AA1173" i="1"/>
  <c r="Z1205" i="1"/>
  <c r="U535" i="1"/>
  <c r="U561" i="1"/>
  <c r="U586" i="1"/>
  <c r="V610" i="1"/>
  <c r="V633" i="1"/>
  <c r="V654" i="1"/>
  <c r="V675" i="1"/>
  <c r="V695" i="1"/>
  <c r="V717" i="1"/>
  <c r="V737" i="1"/>
  <c r="V759" i="1"/>
  <c r="V779" i="1"/>
  <c r="V798" i="1"/>
  <c r="V819" i="1"/>
  <c r="U838" i="1"/>
  <c r="U859" i="1"/>
  <c r="V877" i="1"/>
  <c r="V898" i="1"/>
  <c r="U916" i="1"/>
  <c r="V936" i="1"/>
  <c r="U954" i="1"/>
  <c r="U972" i="1"/>
  <c r="U988" i="1"/>
  <c r="U1007" i="1"/>
  <c r="V1021" i="1"/>
  <c r="V1036" i="1"/>
  <c r="U1054" i="1"/>
  <c r="U1068" i="1"/>
  <c r="U1084" i="1"/>
  <c r="V1099" i="1"/>
  <c r="V1114" i="1"/>
  <c r="U1127" i="1"/>
  <c r="V1139" i="1"/>
  <c r="V1153" i="1"/>
  <c r="U1166" i="1"/>
  <c r="V1178" i="1"/>
  <c r="V1191" i="1"/>
  <c r="V1204" i="1"/>
  <c r="K515" i="1"/>
  <c r="K526" i="1"/>
  <c r="J538" i="1"/>
  <c r="J549" i="1"/>
  <c r="J560" i="1"/>
  <c r="K571" i="1"/>
  <c r="K582" i="1"/>
  <c r="K593" i="1"/>
  <c r="K604" i="1"/>
  <c r="K615" i="1"/>
  <c r="K626" i="1"/>
  <c r="K637" i="1"/>
  <c r="K648" i="1"/>
  <c r="K659" i="1"/>
  <c r="J671" i="1"/>
  <c r="J682" i="1"/>
  <c r="J693" i="1"/>
  <c r="J704" i="1"/>
  <c r="J715" i="1"/>
  <c r="J726" i="1"/>
  <c r="J737" i="1"/>
  <c r="J748" i="1"/>
  <c r="J758" i="1"/>
  <c r="J768" i="1"/>
  <c r="J778" i="1"/>
  <c r="J788" i="1"/>
  <c r="J798" i="1"/>
  <c r="J808" i="1"/>
  <c r="J818" i="1"/>
  <c r="J828" i="1"/>
  <c r="J838" i="1"/>
  <c r="P1023" i="1"/>
  <c r="P1108" i="1"/>
  <c r="P1146" i="1"/>
  <c r="Q1146" i="1" s="1"/>
  <c r="AA581" i="1"/>
  <c r="Z671" i="1"/>
  <c r="Z735" i="1"/>
  <c r="Z795" i="1"/>
  <c r="Z844" i="1"/>
  <c r="Z894" i="1"/>
  <c r="AA934" i="1"/>
  <c r="Z976" i="1"/>
  <c r="Z1023" i="1"/>
  <c r="Z1069" i="1"/>
  <c r="AA1108" i="1"/>
  <c r="AA1142" i="1"/>
  <c r="AA1177" i="1"/>
  <c r="V507" i="1"/>
  <c r="U539" i="1"/>
  <c r="U563" i="1"/>
  <c r="V590" i="1"/>
  <c r="U613" i="1"/>
  <c r="U637" i="1"/>
  <c r="V655" i="1"/>
  <c r="V676" i="1"/>
  <c r="V697" i="1"/>
  <c r="V718" i="1"/>
  <c r="V739" i="1"/>
  <c r="U761" i="1"/>
  <c r="V781" i="1"/>
  <c r="V801" i="1"/>
  <c r="U821" i="1"/>
  <c r="U841" i="1"/>
  <c r="U860" i="1"/>
  <c r="U881" i="1"/>
  <c r="V899" i="1"/>
  <c r="U919" i="1"/>
  <c r="V937" i="1"/>
  <c r="U955" i="1"/>
  <c r="U974" i="1"/>
  <c r="U989" i="1"/>
  <c r="U1008" i="1"/>
  <c r="V1023" i="1"/>
  <c r="V1039" i="1"/>
  <c r="U1055" i="1"/>
  <c r="V1069" i="1"/>
  <c r="V1086" i="1"/>
  <c r="U1101" i="1"/>
  <c r="V1115" i="1"/>
  <c r="U1128" i="1"/>
  <c r="U1141" i="1"/>
  <c r="V1154" i="1"/>
  <c r="U1167" i="1"/>
  <c r="U1180" i="1"/>
  <c r="V1193" i="1"/>
  <c r="V1205" i="1"/>
  <c r="P1091" i="1"/>
  <c r="Q1091" i="1" s="1"/>
  <c r="AA591" i="1"/>
  <c r="AA688" i="1"/>
  <c r="Z745" i="1"/>
  <c r="AA796" i="1"/>
  <c r="AA847" i="1"/>
  <c r="AA895" i="1"/>
  <c r="Z943" i="1"/>
  <c r="Z983" i="1"/>
  <c r="AA1030" i="1"/>
  <c r="Z1070" i="1"/>
  <c r="Z1112" i="1"/>
  <c r="AA1144" i="1"/>
  <c r="Z1179" i="1"/>
  <c r="U511" i="1"/>
  <c r="U543" i="1"/>
  <c r="U564" i="1"/>
  <c r="V591" i="1"/>
  <c r="U614" i="1"/>
  <c r="U639" i="1"/>
  <c r="U658" i="1"/>
  <c r="V681" i="1"/>
  <c r="V700" i="1"/>
  <c r="V723" i="1"/>
  <c r="V742" i="1"/>
  <c r="V764" i="1"/>
  <c r="U784" i="1"/>
  <c r="U805" i="1"/>
  <c r="U822" i="1"/>
  <c r="U842" i="1"/>
  <c r="U862" i="1"/>
  <c r="U882" i="1"/>
  <c r="V901" i="1"/>
  <c r="U920" i="1"/>
  <c r="V938" i="1"/>
  <c r="V957" i="1"/>
  <c r="U975" i="1"/>
  <c r="U992" i="1"/>
  <c r="U1009" i="1"/>
  <c r="U1025" i="1"/>
  <c r="U1041" i="1"/>
  <c r="V1056" i="1"/>
  <c r="U1071" i="1"/>
  <c r="V1087" i="1"/>
  <c r="U1102" i="1"/>
  <c r="V1116" i="1"/>
  <c r="U1129" i="1"/>
  <c r="U1142" i="1"/>
  <c r="V1155" i="1"/>
  <c r="V1168" i="1"/>
  <c r="V1181" i="1"/>
  <c r="U1195" i="1"/>
  <c r="J507" i="1"/>
  <c r="J518" i="1"/>
  <c r="J529" i="1"/>
  <c r="J540" i="1"/>
  <c r="K551" i="1"/>
  <c r="K562" i="1"/>
  <c r="P891" i="1"/>
  <c r="Q891" i="1" s="1"/>
  <c r="P996" i="1"/>
  <c r="P1083" i="1"/>
  <c r="Q1083" i="1" s="1"/>
  <c r="Z606" i="1"/>
  <c r="Z694" i="1"/>
  <c r="AA758" i="1"/>
  <c r="Z802" i="1"/>
  <c r="AA849" i="1"/>
  <c r="Z899" i="1"/>
  <c r="Z947" i="1"/>
  <c r="Z994" i="1"/>
  <c r="Z1039" i="1"/>
  <c r="AA1079" i="1"/>
  <c r="AA1117" i="1"/>
  <c r="Z1150" i="1"/>
  <c r="Z1186" i="1"/>
  <c r="U519" i="1"/>
  <c r="V544" i="1"/>
  <c r="U570" i="1"/>
  <c r="U594" i="1"/>
  <c r="U619" i="1"/>
  <c r="V641" i="1"/>
  <c r="V662" i="1"/>
  <c r="V683" i="1"/>
  <c r="V704" i="1"/>
  <c r="U725" i="1"/>
  <c r="U746" i="1"/>
  <c r="V766" i="1"/>
  <c r="V785" i="1"/>
  <c r="U807" i="1"/>
  <c r="V825" i="1"/>
  <c r="U847" i="1"/>
  <c r="V865" i="1"/>
  <c r="U887" i="1"/>
  <c r="V904" i="1"/>
  <c r="V924" i="1"/>
  <c r="U940" i="1"/>
  <c r="U960" i="1"/>
  <c r="V976" i="1"/>
  <c r="U996" i="1"/>
  <c r="V1011" i="1"/>
  <c r="V1028" i="1"/>
  <c r="U1044" i="1"/>
  <c r="U1058" i="1"/>
  <c r="U1075" i="1"/>
  <c r="U1089" i="1"/>
  <c r="V1104" i="1"/>
  <c r="U1118" i="1"/>
  <c r="U1131" i="1"/>
  <c r="U1145" i="1"/>
  <c r="U1158" i="1"/>
  <c r="U1171" i="1"/>
  <c r="V1184" i="1"/>
  <c r="V1196" i="1"/>
  <c r="P785" i="1"/>
  <c r="Q785" i="1" s="1"/>
  <c r="P824" i="1"/>
  <c r="Q824" i="1" s="1"/>
  <c r="P920" i="1"/>
  <c r="P987" i="1"/>
  <c r="Q987" i="1" s="1"/>
  <c r="AA606" i="1"/>
  <c r="Z698" i="1"/>
  <c r="Z759" i="1"/>
  <c r="AA811" i="1"/>
  <c r="AA858" i="1"/>
  <c r="Z903" i="1"/>
  <c r="AA947" i="1"/>
  <c r="Z995" i="1"/>
  <c r="AA1040" i="1"/>
  <c r="AA1080" i="1"/>
  <c r="Z1118" i="1"/>
  <c r="Z1156" i="1"/>
  <c r="AA1186" i="1"/>
  <c r="V519" i="1"/>
  <c r="V545" i="1"/>
  <c r="U572" i="1"/>
  <c r="V594" i="1"/>
  <c r="V619" i="1"/>
  <c r="U642" i="1"/>
  <c r="U663" i="1"/>
  <c r="AA550" i="1"/>
  <c r="Z691" i="1"/>
  <c r="AA763" i="1"/>
  <c r="AA838" i="1"/>
  <c r="AA898" i="1"/>
  <c r="AA959" i="1"/>
  <c r="Z1017" i="1"/>
  <c r="Z1075" i="1"/>
  <c r="Z1129" i="1"/>
  <c r="AA1172" i="1"/>
  <c r="U516" i="1"/>
  <c r="U552" i="1"/>
  <c r="U584" i="1"/>
  <c r="U617" i="1"/>
  <c r="V648" i="1"/>
  <c r="V672" i="1"/>
  <c r="V701" i="1"/>
  <c r="V726" i="1"/>
  <c r="U753" i="1"/>
  <c r="V778" i="1"/>
  <c r="V805" i="1"/>
  <c r="U829" i="1"/>
  <c r="V851" i="1"/>
  <c r="V876" i="1"/>
  <c r="U902" i="1"/>
  <c r="U926" i="1"/>
  <c r="V948" i="1"/>
  <c r="V969" i="1"/>
  <c r="V993" i="1"/>
  <c r="U1016" i="1"/>
  <c r="V1033" i="1"/>
  <c r="V1051" i="1"/>
  <c r="V1071" i="1"/>
  <c r="U1091" i="1"/>
  <c r="U1110" i="1"/>
  <c r="U1126" i="1"/>
  <c r="V1143" i="1"/>
  <c r="V1159" i="1"/>
  <c r="V1175" i="1"/>
  <c r="U1190" i="1"/>
  <c r="K507" i="1"/>
  <c r="K519" i="1"/>
  <c r="J532" i="1"/>
  <c r="J544" i="1"/>
  <c r="J556" i="1"/>
  <c r="J568" i="1"/>
  <c r="J580" i="1"/>
  <c r="J592" i="1"/>
  <c r="K603" i="1"/>
  <c r="J615" i="1"/>
  <c r="J627" i="1"/>
  <c r="K638" i="1"/>
  <c r="J650" i="1"/>
  <c r="J662" i="1"/>
  <c r="K673" i="1"/>
  <c r="K685" i="1"/>
  <c r="J697" i="1"/>
  <c r="K708" i="1"/>
  <c r="J720" i="1"/>
  <c r="J732" i="1"/>
  <c r="J743" i="1"/>
  <c r="J754" i="1"/>
  <c r="K764" i="1"/>
  <c r="J775" i="1"/>
  <c r="K785" i="1"/>
  <c r="J796" i="1"/>
  <c r="K806" i="1"/>
  <c r="J817" i="1"/>
  <c r="K827" i="1"/>
  <c r="K838" i="1"/>
  <c r="K848" i="1"/>
  <c r="K858" i="1"/>
  <c r="K868" i="1"/>
  <c r="K878" i="1"/>
  <c r="K888" i="1"/>
  <c r="K898" i="1"/>
  <c r="K908" i="1"/>
  <c r="K918" i="1"/>
  <c r="K928" i="1"/>
  <c r="K938" i="1"/>
  <c r="Z570" i="1"/>
  <c r="AA698" i="1"/>
  <c r="AA772" i="1"/>
  <c r="Z839" i="1"/>
  <c r="AA907" i="1"/>
  <c r="Z964" i="1"/>
  <c r="Z1018" i="1"/>
  <c r="Z1081" i="1"/>
  <c r="AA1132" i="1"/>
  <c r="Z1173" i="1"/>
  <c r="V520" i="1"/>
  <c r="V552" i="1"/>
  <c r="U585" i="1"/>
  <c r="U622" i="1"/>
  <c r="V649" i="1"/>
  <c r="U673" i="1"/>
  <c r="U704" i="1"/>
  <c r="U727" i="1"/>
  <c r="U754" i="1"/>
  <c r="U779" i="1"/>
  <c r="V806" i="1"/>
  <c r="V831" i="1"/>
  <c r="U855" i="1"/>
  <c r="U877" i="1"/>
  <c r="U904" i="1"/>
  <c r="V926" i="1"/>
  <c r="U949" i="1"/>
  <c r="V971" i="1"/>
  <c r="U994" i="1"/>
  <c r="V1016" i="1"/>
  <c r="U1034" i="1"/>
  <c r="V1053" i="1"/>
  <c r="U1072" i="1"/>
  <c r="V1091" i="1"/>
  <c r="U1111" i="1"/>
  <c r="V1126" i="1"/>
  <c r="U1144" i="1"/>
  <c r="U1160" i="1"/>
  <c r="U1176" i="1"/>
  <c r="U1191" i="1"/>
  <c r="J508" i="1"/>
  <c r="J520" i="1"/>
  <c r="K532" i="1"/>
  <c r="K544" i="1"/>
  <c r="K556" i="1"/>
  <c r="K568" i="1"/>
  <c r="J581" i="1"/>
  <c r="K592" i="1"/>
  <c r="J604" i="1"/>
  <c r="J616" i="1"/>
  <c r="K627" i="1"/>
  <c r="P1037" i="1"/>
  <c r="Q1037" i="1" s="1"/>
  <c r="P1076" i="1"/>
  <c r="AA571" i="1"/>
  <c r="Z706" i="1"/>
  <c r="AA775" i="1"/>
  <c r="Z841" i="1"/>
  <c r="Z909" i="1"/>
  <c r="Z965" i="1"/>
  <c r="Z1021" i="1"/>
  <c r="Z1086" i="1"/>
  <c r="Z1133" i="1"/>
  <c r="AA1176" i="1"/>
  <c r="U521" i="1"/>
  <c r="U556" i="1"/>
  <c r="U590" i="1"/>
  <c r="V622" i="1"/>
  <c r="V651" i="1"/>
  <c r="U676" i="1"/>
  <c r="U705" i="1"/>
  <c r="U728" i="1"/>
  <c r="U755" i="1"/>
  <c r="U781" i="1"/>
  <c r="V807" i="1"/>
  <c r="U832" i="1"/>
  <c r="V855" i="1"/>
  <c r="V878" i="1"/>
  <c r="U905" i="1"/>
  <c r="U927" i="1"/>
  <c r="V949" i="1"/>
  <c r="V973" i="1"/>
  <c r="V996" i="1"/>
  <c r="U1017" i="1"/>
  <c r="V1034" i="1"/>
  <c r="V1054" i="1"/>
  <c r="V1075" i="1"/>
  <c r="U1092" i="1"/>
  <c r="V1111" i="1"/>
  <c r="V1127" i="1"/>
  <c r="U1146" i="1"/>
  <c r="U1161" i="1"/>
  <c r="V1176" i="1"/>
  <c r="U1192" i="1"/>
  <c r="K508" i="1"/>
  <c r="J521" i="1"/>
  <c r="J533" i="1"/>
  <c r="J545" i="1"/>
  <c r="J557" i="1"/>
  <c r="K569" i="1"/>
  <c r="K581" i="1"/>
  <c r="J593" i="1"/>
  <c r="J605" i="1"/>
  <c r="P657" i="1"/>
  <c r="Q657" i="1" s="1"/>
  <c r="P1096" i="1"/>
  <c r="Q1096" i="1" s="1"/>
  <c r="AA588" i="1"/>
  <c r="AA706" i="1"/>
  <c r="Z776" i="1"/>
  <c r="AA845" i="1"/>
  <c r="AA909" i="1"/>
  <c r="Z968" i="1"/>
  <c r="Z1025" i="1"/>
  <c r="Z1087" i="1"/>
  <c r="AA1133" i="1"/>
  <c r="Z1178" i="1"/>
  <c r="V522" i="1"/>
  <c r="U557" i="1"/>
  <c r="U591" i="1"/>
  <c r="V624" i="1"/>
  <c r="U652" i="1"/>
  <c r="V680" i="1"/>
  <c r="U707" i="1"/>
  <c r="V728" i="1"/>
  <c r="V755" i="1"/>
  <c r="U782" i="1"/>
  <c r="V808" i="1"/>
  <c r="U834" i="1"/>
  <c r="V856" i="1"/>
  <c r="V881" i="1"/>
  <c r="U907" i="1"/>
  <c r="V927" i="1"/>
  <c r="U951" i="1"/>
  <c r="V974" i="1"/>
  <c r="U997" i="1"/>
  <c r="V1017" i="1"/>
  <c r="U1035" i="1"/>
  <c r="U1056" i="1"/>
  <c r="U1076" i="1"/>
  <c r="U1094" i="1"/>
  <c r="U1112" i="1"/>
  <c r="V1128" i="1"/>
  <c r="V1146" i="1"/>
  <c r="V1161" i="1"/>
  <c r="U1177" i="1"/>
  <c r="U1194" i="1"/>
  <c r="J509" i="1"/>
  <c r="K521" i="1"/>
  <c r="K533" i="1"/>
  <c r="K545" i="1"/>
  <c r="K557" i="1"/>
  <c r="J570" i="1"/>
  <c r="J582" i="1"/>
  <c r="J594" i="1"/>
  <c r="K605" i="1"/>
  <c r="J617" i="1"/>
  <c r="K628" i="1"/>
  <c r="J640" i="1"/>
  <c r="J652" i="1"/>
  <c r="K663" i="1"/>
  <c r="K675" i="1"/>
  <c r="J687" i="1"/>
  <c r="K698" i="1"/>
  <c r="J710" i="1"/>
  <c r="J722" i="1"/>
  <c r="K733" i="1"/>
  <c r="K744" i="1"/>
  <c r="K755" i="1"/>
  <c r="J766" i="1"/>
  <c r="K776" i="1"/>
  <c r="J787" i="1"/>
  <c r="K797" i="1"/>
  <c r="K808" i="1"/>
  <c r="J819" i="1"/>
  <c r="K829" i="1"/>
  <c r="J840" i="1"/>
  <c r="J850" i="1"/>
  <c r="J860" i="1"/>
  <c r="J870" i="1"/>
  <c r="J880" i="1"/>
  <c r="J890" i="1"/>
  <c r="J900" i="1"/>
  <c r="J910" i="1"/>
  <c r="J920" i="1"/>
  <c r="J930" i="1"/>
  <c r="J940" i="1"/>
  <c r="J950" i="1"/>
  <c r="J960" i="1"/>
  <c r="P911" i="1"/>
  <c r="AA592" i="1"/>
  <c r="AA710" i="1"/>
  <c r="Z783" i="1"/>
  <c r="AA848" i="1"/>
  <c r="AA917" i="1"/>
  <c r="AA968" i="1"/>
  <c r="Z1031" i="1"/>
  <c r="AA1087" i="1"/>
  <c r="Z1135" i="1"/>
  <c r="AA1183" i="1"/>
  <c r="U523" i="1"/>
  <c r="V558" i="1"/>
  <c r="V592" i="1"/>
  <c r="U625" i="1"/>
  <c r="V652" i="1"/>
  <c r="U682" i="1"/>
  <c r="V707" i="1"/>
  <c r="V732" i="1"/>
  <c r="U756" i="1"/>
  <c r="V784" i="1"/>
  <c r="U809" i="1"/>
  <c r="Z596" i="1"/>
  <c r="AA713" i="1"/>
  <c r="Z785" i="1"/>
  <c r="Z849" i="1"/>
  <c r="AA919" i="1"/>
  <c r="AA971" i="1"/>
  <c r="AA1031" i="1"/>
  <c r="AA1091" i="1"/>
  <c r="AA1135" i="1"/>
  <c r="Z1184" i="1"/>
  <c r="V523" i="1"/>
  <c r="V559" i="1"/>
  <c r="U593" i="1"/>
  <c r="U626" i="1"/>
  <c r="U653" i="1"/>
  <c r="V682" i="1"/>
  <c r="U708" i="1"/>
  <c r="U733" i="1"/>
  <c r="U757" i="1"/>
  <c r="U785" i="1"/>
  <c r="V809" i="1"/>
  <c r="P863" i="1"/>
  <c r="Q863" i="1" s="1"/>
  <c r="P922" i="1"/>
  <c r="P1117" i="1"/>
  <c r="Q1117" i="1" s="1"/>
  <c r="AA621" i="1"/>
  <c r="AA720" i="1"/>
  <c r="Z792" i="1"/>
  <c r="AA869" i="1"/>
  <c r="AA920" i="1"/>
  <c r="Z975" i="1"/>
  <c r="Z1043" i="1"/>
  <c r="Z1094" i="1"/>
  <c r="Z1140" i="1"/>
  <c r="AA1187" i="1"/>
  <c r="U525" i="1"/>
  <c r="V561" i="1"/>
  <c r="U596" i="1"/>
  <c r="V628" i="1"/>
  <c r="U655" i="1"/>
  <c r="V684" i="1"/>
  <c r="U711" i="1"/>
  <c r="U736" i="1"/>
  <c r="U764" i="1"/>
  <c r="V788" i="1"/>
  <c r="V811" i="1"/>
  <c r="V836" i="1"/>
  <c r="V861" i="1"/>
  <c r="U888" i="1"/>
  <c r="U910" i="1"/>
  <c r="U932" i="1"/>
  <c r="U957" i="1"/>
  <c r="U978" i="1"/>
  <c r="V999" i="1"/>
  <c r="V1019" i="1"/>
  <c r="U1040" i="1"/>
  <c r="U1059" i="1"/>
  <c r="U1078" i="1"/>
  <c r="U1098" i="1"/>
  <c r="U1116" i="1"/>
  <c r="U1134" i="1"/>
  <c r="V1148" i="1"/>
  <c r="V1164" i="1"/>
  <c r="U1181" i="1"/>
  <c r="V1197" i="1"/>
  <c r="K511" i="1"/>
  <c r="K523" i="1"/>
  <c r="K535" i="1"/>
  <c r="K547" i="1"/>
  <c r="J561" i="1"/>
  <c r="J573" i="1"/>
  <c r="K584" i="1"/>
  <c r="J596" i="1"/>
  <c r="K607" i="1"/>
  <c r="J619" i="1"/>
  <c r="J631" i="1"/>
  <c r="K642" i="1"/>
  <c r="K654" i="1"/>
  <c r="J666" i="1"/>
  <c r="K677" i="1"/>
  <c r="J689" i="1"/>
  <c r="J701" i="1"/>
  <c r="K712" i="1"/>
  <c r="J724" i="1"/>
  <c r="K735" i="1"/>
  <c r="K746" i="1"/>
  <c r="K757" i="1"/>
  <c r="K768" i="1"/>
  <c r="J779" i="1"/>
  <c r="K789" i="1"/>
  <c r="J800" i="1"/>
  <c r="K810" i="1"/>
  <c r="J821" i="1"/>
  <c r="K831" i="1"/>
  <c r="J842" i="1"/>
  <c r="J852" i="1"/>
  <c r="J862" i="1"/>
  <c r="P962" i="1"/>
  <c r="P1176" i="1"/>
  <c r="Q1176" i="1" s="1"/>
  <c r="AA641" i="1"/>
  <c r="Z730" i="1"/>
  <c r="Z799" i="1"/>
  <c r="Z871" i="1"/>
  <c r="AA924" i="1"/>
  <c r="Z990" i="1"/>
  <c r="Z1046" i="1"/>
  <c r="Z1097" i="1"/>
  <c r="AA1148" i="1"/>
  <c r="AA1194" i="1"/>
  <c r="U530" i="1"/>
  <c r="V568" i="1"/>
  <c r="U602" i="1"/>
  <c r="P751" i="1"/>
  <c r="Q751" i="1" s="1"/>
  <c r="P760" i="1"/>
  <c r="Z544" i="1"/>
  <c r="Z731" i="1"/>
  <c r="Z829" i="1"/>
  <c r="AA946" i="1"/>
  <c r="Z1048" i="1"/>
  <c r="Z1127" i="1"/>
  <c r="AA1200" i="1"/>
  <c r="V572" i="1"/>
  <c r="V614" i="1"/>
  <c r="U668" i="1"/>
  <c r="V710" i="1"/>
  <c r="V746" i="1"/>
  <c r="U789" i="1"/>
  <c r="V821" i="1"/>
  <c r="U858" i="1"/>
  <c r="V889" i="1"/>
  <c r="V919" i="1"/>
  <c r="V951" i="1"/>
  <c r="V981" i="1"/>
  <c r="V1008" i="1"/>
  <c r="V1035" i="1"/>
  <c r="V1063" i="1"/>
  <c r="U1087" i="1"/>
  <c r="V1113" i="1"/>
  <c r="V1135" i="1"/>
  <c r="U1155" i="1"/>
  <c r="V1177" i="1"/>
  <c r="U1199" i="1"/>
  <c r="J516" i="1"/>
  <c r="J534" i="1"/>
  <c r="J550" i="1"/>
  <c r="K565" i="1"/>
  <c r="J583" i="1"/>
  <c r="K597" i="1"/>
  <c r="K612" i="1"/>
  <c r="J626" i="1"/>
  <c r="K641" i="1"/>
  <c r="K655" i="1"/>
  <c r="K668" i="1"/>
  <c r="K682" i="1"/>
  <c r="J696" i="1"/>
  <c r="K709" i="1"/>
  <c r="K723" i="1"/>
  <c r="J738" i="1"/>
  <c r="K750" i="1"/>
  <c r="K762" i="1"/>
  <c r="K774" i="1"/>
  <c r="K787" i="1"/>
  <c r="K800" i="1"/>
  <c r="K812" i="1"/>
  <c r="K824" i="1"/>
  <c r="K836" i="1"/>
  <c r="J849" i="1"/>
  <c r="J861" i="1"/>
  <c r="K872" i="1"/>
  <c r="K883" i="1"/>
  <c r="K894" i="1"/>
  <c r="K905" i="1"/>
  <c r="K916" i="1"/>
  <c r="K927" i="1"/>
  <c r="J939" i="1"/>
  <c r="K949" i="1"/>
  <c r="K960" i="1"/>
  <c r="K970" i="1"/>
  <c r="K980" i="1"/>
  <c r="K990" i="1"/>
  <c r="K1000" i="1"/>
  <c r="K1010" i="1"/>
  <c r="K1020" i="1"/>
  <c r="K1030" i="1"/>
  <c r="K1040" i="1"/>
  <c r="K1050" i="1"/>
  <c r="K1060" i="1"/>
  <c r="K1070" i="1"/>
  <c r="K1080" i="1"/>
  <c r="K1090" i="1"/>
  <c r="K1100" i="1"/>
  <c r="K1110" i="1"/>
  <c r="K1120" i="1"/>
  <c r="K1130" i="1"/>
  <c r="K1140" i="1"/>
  <c r="K1150" i="1"/>
  <c r="K1160" i="1"/>
  <c r="K1170" i="1"/>
  <c r="K1180" i="1"/>
  <c r="K1190" i="1"/>
  <c r="K1200" i="1"/>
  <c r="J1101" i="1"/>
  <c r="J1161" i="1"/>
  <c r="J1181" i="1"/>
  <c r="J1201" i="1"/>
  <c r="K1191" i="1"/>
  <c r="K814" i="1"/>
  <c r="K992" i="1"/>
  <c r="K1092" i="1"/>
  <c r="K1202" i="1"/>
  <c r="J1123" i="1"/>
  <c r="J1183" i="1"/>
  <c r="K875" i="1"/>
  <c r="AA544" i="1"/>
  <c r="Z734" i="1"/>
  <c r="Z859" i="1"/>
  <c r="Z949" i="1"/>
  <c r="AA1048" i="1"/>
  <c r="Z1136" i="1"/>
  <c r="AA1204" i="1"/>
  <c r="U573" i="1"/>
  <c r="U627" i="1"/>
  <c r="V668" i="1"/>
  <c r="V711" i="1"/>
  <c r="U747" i="1"/>
  <c r="V791" i="1"/>
  <c r="U824" i="1"/>
  <c r="V858" i="1"/>
  <c r="U890" i="1"/>
  <c r="U922" i="1"/>
  <c r="U952" i="1"/>
  <c r="V984" i="1"/>
  <c r="U1010" i="1"/>
  <c r="U1036" i="1"/>
  <c r="U1064" i="1"/>
  <c r="U1088" i="1"/>
  <c r="U1114" i="1"/>
  <c r="U1136" i="1"/>
  <c r="V1156" i="1"/>
  <c r="U1178" i="1"/>
  <c r="V1199" i="1"/>
  <c r="J517" i="1"/>
  <c r="K534" i="1"/>
  <c r="J551" i="1"/>
  <c r="J566" i="1"/>
  <c r="K583" i="1"/>
  <c r="J598" i="1"/>
  <c r="J613" i="1"/>
  <c r="J628" i="1"/>
  <c r="J642" i="1"/>
  <c r="J656" i="1"/>
  <c r="J669" i="1"/>
  <c r="J683" i="1"/>
  <c r="K696" i="1"/>
  <c r="J711" i="1"/>
  <c r="K724" i="1"/>
  <c r="K738" i="1"/>
  <c r="J751" i="1"/>
  <c r="J763" i="1"/>
  <c r="K775" i="1"/>
  <c r="K788" i="1"/>
  <c r="J801" i="1"/>
  <c r="J813" i="1"/>
  <c r="J825" i="1"/>
  <c r="J837" i="1"/>
  <c r="K849" i="1"/>
  <c r="K861" i="1"/>
  <c r="J873" i="1"/>
  <c r="J884" i="1"/>
  <c r="J895" i="1"/>
  <c r="J906" i="1"/>
  <c r="J917" i="1"/>
  <c r="J928" i="1"/>
  <c r="K939" i="1"/>
  <c r="K950" i="1"/>
  <c r="J961" i="1"/>
  <c r="J971" i="1"/>
  <c r="J981" i="1"/>
  <c r="J991" i="1"/>
  <c r="J1001" i="1"/>
  <c r="J1011" i="1"/>
  <c r="J1021" i="1"/>
  <c r="J1031" i="1"/>
  <c r="J1041" i="1"/>
  <c r="J1051" i="1"/>
  <c r="J1061" i="1"/>
  <c r="J1071" i="1"/>
  <c r="J1081" i="1"/>
  <c r="J1091" i="1"/>
  <c r="J1111" i="1"/>
  <c r="J1121" i="1"/>
  <c r="J1131" i="1"/>
  <c r="J1141" i="1"/>
  <c r="J1151" i="1"/>
  <c r="J1171" i="1"/>
  <c r="J1191" i="1"/>
  <c r="K851" i="1"/>
  <c r="J952" i="1"/>
  <c r="K1002" i="1"/>
  <c r="K1062" i="1"/>
  <c r="K1102" i="1"/>
  <c r="K1132" i="1"/>
  <c r="K1152" i="1"/>
  <c r="K1182" i="1"/>
  <c r="J1073" i="1"/>
  <c r="J1133" i="1"/>
  <c r="J1173" i="1"/>
  <c r="K864" i="1"/>
  <c r="Z546" i="1"/>
  <c r="Z744" i="1"/>
  <c r="Z870" i="1"/>
  <c r="AA949" i="1"/>
  <c r="Z1053" i="1"/>
  <c r="Z1143" i="1"/>
  <c r="U507" i="1"/>
  <c r="V574" i="1"/>
  <c r="U629" i="1"/>
  <c r="U669" i="1"/>
  <c r="U712" i="1"/>
  <c r="U749" i="1"/>
  <c r="U792" i="1"/>
  <c r="V824" i="1"/>
  <c r="V859" i="1"/>
  <c r="U891" i="1"/>
  <c r="U924" i="1"/>
  <c r="V954" i="1"/>
  <c r="U985" i="1"/>
  <c r="U1011" i="1"/>
  <c r="U1039" i="1"/>
  <c r="V1064" i="1"/>
  <c r="V1088" i="1"/>
  <c r="U1115" i="1"/>
  <c r="V1136" i="1"/>
  <c r="U1157" i="1"/>
  <c r="V1179" i="1"/>
  <c r="U1200" i="1"/>
  <c r="K517" i="1"/>
  <c r="J535" i="1"/>
  <c r="J552" i="1"/>
  <c r="K566" i="1"/>
  <c r="J584" i="1"/>
  <c r="K598" i="1"/>
  <c r="K613" i="1"/>
  <c r="J629" i="1"/>
  <c r="K643" i="1"/>
  <c r="K656" i="1"/>
  <c r="K669" i="1"/>
  <c r="K683" i="1"/>
  <c r="K697" i="1"/>
  <c r="K711" i="1"/>
  <c r="J725" i="1"/>
  <c r="J739" i="1"/>
  <c r="K751" i="1"/>
  <c r="K763" i="1"/>
  <c r="J776" i="1"/>
  <c r="J789" i="1"/>
  <c r="K801" i="1"/>
  <c r="K813" i="1"/>
  <c r="K825" i="1"/>
  <c r="K837" i="1"/>
  <c r="K850" i="1"/>
  <c r="K862" i="1"/>
  <c r="K873" i="1"/>
  <c r="K884" i="1"/>
  <c r="K895" i="1"/>
  <c r="K906" i="1"/>
  <c r="K917" i="1"/>
  <c r="J929" i="1"/>
  <c r="K940" i="1"/>
  <c r="J951" i="1"/>
  <c r="K961" i="1"/>
  <c r="K971" i="1"/>
  <c r="K981" i="1"/>
  <c r="K991" i="1"/>
  <c r="K1001" i="1"/>
  <c r="K1011" i="1"/>
  <c r="K1021" i="1"/>
  <c r="K1031" i="1"/>
  <c r="K1041" i="1"/>
  <c r="K1051" i="1"/>
  <c r="K1061" i="1"/>
  <c r="K1071" i="1"/>
  <c r="K1081" i="1"/>
  <c r="K1091" i="1"/>
  <c r="K1101" i="1"/>
  <c r="K1111" i="1"/>
  <c r="K1121" i="1"/>
  <c r="K1131" i="1"/>
  <c r="K1141" i="1"/>
  <c r="K1151" i="1"/>
  <c r="K1161" i="1"/>
  <c r="K1171" i="1"/>
  <c r="K1181" i="1"/>
  <c r="K1201" i="1"/>
  <c r="K874" i="1"/>
  <c r="K941" i="1"/>
  <c r="K972" i="1"/>
  <c r="K1012" i="1"/>
  <c r="K1032" i="1"/>
  <c r="K1052" i="1"/>
  <c r="K1072" i="1"/>
  <c r="K1082" i="1"/>
  <c r="K1122" i="1"/>
  <c r="K1142" i="1"/>
  <c r="K1172" i="1"/>
  <c r="J1083" i="1"/>
  <c r="J1143" i="1"/>
  <c r="J1193" i="1"/>
  <c r="K897" i="1"/>
  <c r="AA546" i="1"/>
  <c r="AA752" i="1"/>
  <c r="Z872" i="1"/>
  <c r="Z958" i="1"/>
  <c r="AA1058" i="1"/>
  <c r="Z1149" i="1"/>
  <c r="V508" i="1"/>
  <c r="U575" i="1"/>
  <c r="U630" i="1"/>
  <c r="V669" i="1"/>
  <c r="U713" i="1"/>
  <c r="V749" i="1"/>
  <c r="U794" i="1"/>
  <c r="U828" i="1"/>
  <c r="U864" i="1"/>
  <c r="V891" i="1"/>
  <c r="U925" i="1"/>
  <c r="U958" i="1"/>
  <c r="V985" i="1"/>
  <c r="U1012" i="1"/>
  <c r="U1042" i="1"/>
  <c r="U1065" i="1"/>
  <c r="V1089" i="1"/>
  <c r="U1117" i="1"/>
  <c r="U1137" i="1"/>
  <c r="V1158" i="1"/>
  <c r="V1183" i="1"/>
  <c r="U1201" i="1"/>
  <c r="K518" i="1"/>
  <c r="J536" i="1"/>
  <c r="K552" i="1"/>
  <c r="J567" i="1"/>
  <c r="J585" i="1"/>
  <c r="J599" i="1"/>
  <c r="J614" i="1"/>
  <c r="K629" i="1"/>
  <c r="J644" i="1"/>
  <c r="J657" i="1"/>
  <c r="J670" i="1"/>
  <c r="J684" i="1"/>
  <c r="J698" i="1"/>
  <c r="J712" i="1"/>
  <c r="K725" i="1"/>
  <c r="K739" i="1"/>
  <c r="J752" i="1"/>
  <c r="J764" i="1"/>
  <c r="J777" i="1"/>
  <c r="J790" i="1"/>
  <c r="J802" i="1"/>
  <c r="J814" i="1"/>
  <c r="J826" i="1"/>
  <c r="J839" i="1"/>
  <c r="J851" i="1"/>
  <c r="J863" i="1"/>
  <c r="J874" i="1"/>
  <c r="J885" i="1"/>
  <c r="J896" i="1"/>
  <c r="J907" i="1"/>
  <c r="J918" i="1"/>
  <c r="K929" i="1"/>
  <c r="J941" i="1"/>
  <c r="K951" i="1"/>
  <c r="J962" i="1"/>
  <c r="J972" i="1"/>
  <c r="J982" i="1"/>
  <c r="J992" i="1"/>
  <c r="J1002" i="1"/>
  <c r="J1012" i="1"/>
  <c r="J1022" i="1"/>
  <c r="J1032" i="1"/>
  <c r="J1042" i="1"/>
  <c r="J1052" i="1"/>
  <c r="J1062" i="1"/>
  <c r="J1072" i="1"/>
  <c r="J1082" i="1"/>
  <c r="J1092" i="1"/>
  <c r="J1102" i="1"/>
  <c r="J1112" i="1"/>
  <c r="J1122" i="1"/>
  <c r="J1132" i="1"/>
  <c r="J1142" i="1"/>
  <c r="J1152" i="1"/>
  <c r="J1162" i="1"/>
  <c r="J1172" i="1"/>
  <c r="J1182" i="1"/>
  <c r="J1192" i="1"/>
  <c r="J1202" i="1"/>
  <c r="K657" i="1"/>
  <c r="J919" i="1"/>
  <c r="K982" i="1"/>
  <c r="K1042" i="1"/>
  <c r="K1112" i="1"/>
  <c r="K1192" i="1"/>
  <c r="J1113" i="1"/>
  <c r="J1163" i="1"/>
  <c r="J1203" i="1"/>
  <c r="J853" i="1"/>
  <c r="P973" i="1"/>
  <c r="Q973" i="1" s="1"/>
  <c r="P1102" i="1"/>
  <c r="AA548" i="1"/>
  <c r="AA755" i="1"/>
  <c r="Z873" i="1"/>
  <c r="Z959" i="1"/>
  <c r="Z1063" i="1"/>
  <c r="Z1157" i="1"/>
  <c r="U514" i="1"/>
  <c r="V578" i="1"/>
  <c r="V630" i="1"/>
  <c r="U671" i="1"/>
  <c r="V713" i="1"/>
  <c r="V750" i="1"/>
  <c r="V794" i="1"/>
  <c r="V828" i="1"/>
  <c r="V864" i="1"/>
  <c r="U895" i="1"/>
  <c r="V925" i="1"/>
  <c r="V959" i="1"/>
  <c r="U986" i="1"/>
  <c r="U1014" i="1"/>
  <c r="V1043" i="1"/>
  <c r="V1065" i="1"/>
  <c r="U1090" i="1"/>
  <c r="V1117" i="1"/>
  <c r="V1137" i="1"/>
  <c r="U1159" i="1"/>
  <c r="U1184" i="1"/>
  <c r="V1201" i="1"/>
  <c r="J519" i="1"/>
  <c r="K536" i="1"/>
  <c r="J553" i="1"/>
  <c r="K567" i="1"/>
  <c r="K585" i="1"/>
  <c r="K599" i="1"/>
  <c r="K614" i="1"/>
  <c r="J630" i="1"/>
  <c r="K644" i="1"/>
  <c r="K671" i="1"/>
  <c r="K684" i="1"/>
  <c r="J699" i="1"/>
  <c r="J713" i="1"/>
  <c r="K726" i="1"/>
  <c r="J740" i="1"/>
  <c r="K752" i="1"/>
  <c r="J765" i="1"/>
  <c r="K777" i="1"/>
  <c r="K790" i="1"/>
  <c r="K802" i="1"/>
  <c r="K826" i="1"/>
  <c r="K839" i="1"/>
  <c r="K863" i="1"/>
  <c r="K885" i="1"/>
  <c r="K896" i="1"/>
  <c r="K907" i="1"/>
  <c r="K930" i="1"/>
  <c r="K962" i="1"/>
  <c r="K1022" i="1"/>
  <c r="K1162" i="1"/>
  <c r="P1142" i="1"/>
  <c r="AA611" i="1"/>
  <c r="AA759" i="1"/>
  <c r="Z875" i="1"/>
  <c r="Z973" i="1"/>
  <c r="Z1064" i="1"/>
  <c r="AA1157" i="1"/>
  <c r="V524" i="1"/>
  <c r="U579" i="1"/>
  <c r="U633" i="1"/>
  <c r="V671" i="1"/>
  <c r="U714" i="1"/>
  <c r="V752" i="1"/>
  <c r="V795" i="1"/>
  <c r="V834" i="1"/>
  <c r="U868" i="1"/>
  <c r="V895" i="1"/>
  <c r="U928" i="1"/>
  <c r="U961" i="1"/>
  <c r="V986" i="1"/>
  <c r="U1018" i="1"/>
  <c r="V1044" i="1"/>
  <c r="V1066" i="1"/>
  <c r="V1094" i="1"/>
  <c r="V1118" i="1"/>
  <c r="U1138" i="1"/>
  <c r="U1162" i="1"/>
  <c r="U1185" i="1"/>
  <c r="U1202" i="1"/>
  <c r="J522" i="1"/>
  <c r="J537" i="1"/>
  <c r="K553" i="1"/>
  <c r="J571" i="1"/>
  <c r="J586" i="1"/>
  <c r="J600" i="1"/>
  <c r="K616" i="1"/>
  <c r="K631" i="1"/>
  <c r="J645" i="1"/>
  <c r="J658" i="1"/>
  <c r="J672" i="1"/>
  <c r="J686" i="1"/>
  <c r="K699" i="1"/>
  <c r="K713" i="1"/>
  <c r="K727" i="1"/>
  <c r="K740" i="1"/>
  <c r="J753" i="1"/>
  <c r="K765" i="1"/>
  <c r="K778" i="1"/>
  <c r="J791" i="1"/>
  <c r="J803" i="1"/>
  <c r="J815" i="1"/>
  <c r="J827" i="1"/>
  <c r="K840" i="1"/>
  <c r="K852" i="1"/>
  <c r="J864" i="1"/>
  <c r="J875" i="1"/>
  <c r="J886" i="1"/>
  <c r="J897" i="1"/>
  <c r="J908" i="1"/>
  <c r="K919" i="1"/>
  <c r="J931" i="1"/>
  <c r="J942" i="1"/>
  <c r="K952" i="1"/>
  <c r="J963" i="1"/>
  <c r="J973" i="1"/>
  <c r="J983" i="1"/>
  <c r="J993" i="1"/>
  <c r="J1003" i="1"/>
  <c r="J1013" i="1"/>
  <c r="J1023" i="1"/>
  <c r="J1033" i="1"/>
  <c r="J1043" i="1"/>
  <c r="J1053" i="1"/>
  <c r="J1063" i="1"/>
  <c r="J1093" i="1"/>
  <c r="J1103" i="1"/>
  <c r="J1153" i="1"/>
  <c r="AA622" i="1"/>
  <c r="Z760" i="1"/>
  <c r="AA875" i="1"/>
  <c r="AA981" i="1"/>
  <c r="AA1067" i="1"/>
  <c r="Z1160" i="1"/>
  <c r="V526" i="1"/>
  <c r="V579" i="1"/>
  <c r="U634" i="1"/>
  <c r="U672" i="1"/>
  <c r="U715" i="1"/>
  <c r="V760" i="1"/>
  <c r="V796" i="1"/>
  <c r="U835" i="1"/>
  <c r="V868" i="1"/>
  <c r="U896" i="1"/>
  <c r="U929" i="1"/>
  <c r="V961" i="1"/>
  <c r="U987" i="1"/>
  <c r="V1018" i="1"/>
  <c r="U1045" i="1"/>
  <c r="U1067" i="1"/>
  <c r="U1095" i="1"/>
  <c r="U1119" i="1"/>
  <c r="V1138" i="1"/>
  <c r="V1163" i="1"/>
  <c r="V1185" i="1"/>
  <c r="V1203" i="1"/>
  <c r="K522" i="1"/>
  <c r="K538" i="1"/>
  <c r="J554" i="1"/>
  <c r="J572" i="1"/>
  <c r="K586" i="1"/>
  <c r="K601" i="1"/>
  <c r="K617" i="1"/>
  <c r="J632" i="1"/>
  <c r="K645" i="1"/>
  <c r="K658" i="1"/>
  <c r="K672" i="1"/>
  <c r="K686" i="1"/>
  <c r="J700" i="1"/>
  <c r="J714" i="1"/>
  <c r="J728" i="1"/>
  <c r="J741" i="1"/>
  <c r="K753" i="1"/>
  <c r="K766" i="1"/>
  <c r="K779" i="1"/>
  <c r="K791" i="1"/>
  <c r="K803" i="1"/>
  <c r="K815" i="1"/>
  <c r="K828" i="1"/>
  <c r="J841" i="1"/>
  <c r="K886" i="1"/>
  <c r="J909" i="1"/>
  <c r="K920" i="1"/>
  <c r="K931" i="1"/>
  <c r="K942" i="1"/>
  <c r="J953" i="1"/>
  <c r="K963" i="1"/>
  <c r="K993" i="1"/>
  <c r="AA642" i="1"/>
  <c r="Z761" i="1"/>
  <c r="Z876" i="1"/>
  <c r="Z993" i="1"/>
  <c r="AA1069" i="1"/>
  <c r="Z1161" i="1"/>
  <c r="V533" i="1"/>
  <c r="U580" i="1"/>
  <c r="U638" i="1"/>
  <c r="U684" i="1"/>
  <c r="U718" i="1"/>
  <c r="V765" i="1"/>
  <c r="U797" i="1"/>
  <c r="V835" i="1"/>
  <c r="U869" i="1"/>
  <c r="U898" i="1"/>
  <c r="V931" i="1"/>
  <c r="U962" i="1"/>
  <c r="V987" i="1"/>
  <c r="U1019" i="1"/>
  <c r="V1045" i="1"/>
  <c r="V1067" i="1"/>
  <c r="V1095" i="1"/>
  <c r="U1121" i="1"/>
  <c r="U1139" i="1"/>
  <c r="U1164" i="1"/>
  <c r="U1186" i="1"/>
  <c r="U1204" i="1"/>
  <c r="J523" i="1"/>
  <c r="J539" i="1"/>
  <c r="K554" i="1"/>
  <c r="K572" i="1"/>
  <c r="J587" i="1"/>
  <c r="J602" i="1"/>
  <c r="J618" i="1"/>
  <c r="J633" i="1"/>
  <c r="J646" i="1"/>
  <c r="J659" i="1"/>
  <c r="J673" i="1"/>
  <c r="K687" i="1"/>
  <c r="K701" i="1"/>
  <c r="K714" i="1"/>
  <c r="K728" i="1"/>
  <c r="K741" i="1"/>
  <c r="K754" i="1"/>
  <c r="J767" i="1"/>
  <c r="J780" i="1"/>
  <c r="J792" i="1"/>
  <c r="J804" i="1"/>
  <c r="J816" i="1"/>
  <c r="J829" i="1"/>
  <c r="K841" i="1"/>
  <c r="K853" i="1"/>
  <c r="J865" i="1"/>
  <c r="J876" i="1"/>
  <c r="J887" i="1"/>
  <c r="J898" i="1"/>
  <c r="K909" i="1"/>
  <c r="J921" i="1"/>
  <c r="J932" i="1"/>
  <c r="J943" i="1"/>
  <c r="K953" i="1"/>
  <c r="J964" i="1"/>
  <c r="J974" i="1"/>
  <c r="J984" i="1"/>
  <c r="J994" i="1"/>
  <c r="J1004" i="1"/>
  <c r="J1014" i="1"/>
  <c r="J1024" i="1"/>
  <c r="J1034" i="1"/>
  <c r="J1044" i="1"/>
  <c r="J1054" i="1"/>
  <c r="J1064" i="1"/>
  <c r="J1074" i="1"/>
  <c r="J1084" i="1"/>
  <c r="J1094" i="1"/>
  <c r="J1104" i="1"/>
  <c r="J1114" i="1"/>
  <c r="J1124" i="1"/>
  <c r="J1134" i="1"/>
  <c r="J1144" i="1"/>
  <c r="J1154" i="1"/>
  <c r="J1164" i="1"/>
  <c r="J1174" i="1"/>
  <c r="J1184" i="1"/>
  <c r="J1194" i="1"/>
  <c r="J1204" i="1"/>
  <c r="V1121" i="1"/>
  <c r="K767" i="1"/>
  <c r="P758" i="1"/>
  <c r="Q758" i="1" s="1"/>
  <c r="P817" i="1"/>
  <c r="Q817" i="1" s="1"/>
  <c r="Z643" i="1"/>
  <c r="Z763" i="1"/>
  <c r="Z884" i="1"/>
  <c r="Z996" i="1"/>
  <c r="Z1074" i="1"/>
  <c r="AA1162" i="1"/>
  <c r="V534" i="1"/>
  <c r="V581" i="1"/>
  <c r="V639" i="1"/>
  <c r="U685" i="1"/>
  <c r="V722" i="1"/>
  <c r="U766" i="1"/>
  <c r="V797" i="1"/>
  <c r="U837" i="1"/>
  <c r="U871" i="1"/>
  <c r="U899" i="1"/>
  <c r="U934" i="1"/>
  <c r="U964" i="1"/>
  <c r="V988" i="1"/>
  <c r="U1020" i="1"/>
  <c r="U1046" i="1"/>
  <c r="U1069" i="1"/>
  <c r="V1098" i="1"/>
  <c r="U1140" i="1"/>
  <c r="U1165" i="1"/>
  <c r="V1186" i="1"/>
  <c r="U1205" i="1"/>
  <c r="J524" i="1"/>
  <c r="K539" i="1"/>
  <c r="J555" i="1"/>
  <c r="K573" i="1"/>
  <c r="K587" i="1"/>
  <c r="K602" i="1"/>
  <c r="K618" i="1"/>
  <c r="K633" i="1"/>
  <c r="K646" i="1"/>
  <c r="J660" i="1"/>
  <c r="J674" i="1"/>
  <c r="J688" i="1"/>
  <c r="J702" i="1"/>
  <c r="K715" i="1"/>
  <c r="J729" i="1"/>
  <c r="J742" i="1"/>
  <c r="J755" i="1"/>
  <c r="K780" i="1"/>
  <c r="K792" i="1"/>
  <c r="K804" i="1"/>
  <c r="K816" i="1"/>
  <c r="J830" i="1"/>
  <c r="K842" i="1"/>
  <c r="J854" i="1"/>
  <c r="K865" i="1"/>
  <c r="K876" i="1"/>
  <c r="K887" i="1"/>
  <c r="J899" i="1"/>
  <c r="K910" i="1"/>
  <c r="P680" i="1"/>
  <c r="P956" i="1"/>
  <c r="Z644" i="1"/>
  <c r="AA785" i="1"/>
  <c r="Z886" i="1"/>
  <c r="AA996" i="1"/>
  <c r="Z1093" i="1"/>
  <c r="Z1163" i="1"/>
  <c r="V538" i="1"/>
  <c r="U595" i="1"/>
  <c r="V640" i="1"/>
  <c r="U686" i="1"/>
  <c r="U724" i="1"/>
  <c r="U767" i="1"/>
  <c r="U798" i="1"/>
  <c r="V837" i="1"/>
  <c r="V871" i="1"/>
  <c r="U901" i="1"/>
  <c r="U936" i="1"/>
  <c r="V964" i="1"/>
  <c r="V989" i="1"/>
  <c r="U1021" i="1"/>
  <c r="V1046" i="1"/>
  <c r="U1070" i="1"/>
  <c r="U1099" i="1"/>
  <c r="U1122" i="1"/>
  <c r="V1141" i="1"/>
  <c r="V1165" i="1"/>
  <c r="U1187" i="1"/>
  <c r="V1206" i="1"/>
  <c r="K524" i="1"/>
  <c r="J541" i="1"/>
  <c r="K555" i="1"/>
  <c r="J574" i="1"/>
  <c r="J588" i="1"/>
  <c r="J603" i="1"/>
  <c r="K619" i="1"/>
  <c r="J634" i="1"/>
  <c r="J647" i="1"/>
  <c r="J661" i="1"/>
  <c r="J675" i="1"/>
  <c r="K688" i="1"/>
  <c r="K702" i="1"/>
  <c r="J716" i="1"/>
  <c r="K729" i="1"/>
  <c r="K742" i="1"/>
  <c r="J756" i="1"/>
  <c r="J769" i="1"/>
  <c r="J781" i="1"/>
  <c r="J793" i="1"/>
  <c r="J805" i="1"/>
  <c r="K817" i="1"/>
  <c r="K830" i="1"/>
  <c r="J843" i="1"/>
  <c r="K854" i="1"/>
  <c r="J866" i="1"/>
  <c r="J877" i="1"/>
  <c r="J888" i="1"/>
  <c r="K899" i="1"/>
  <c r="J911" i="1"/>
  <c r="J922" i="1"/>
  <c r="J933" i="1"/>
  <c r="J944" i="1"/>
  <c r="K954" i="1"/>
  <c r="J965" i="1"/>
  <c r="J975" i="1"/>
  <c r="J985" i="1"/>
  <c r="J995" i="1"/>
  <c r="J1005" i="1"/>
  <c r="J1015" i="1"/>
  <c r="J1025" i="1"/>
  <c r="J1035" i="1"/>
  <c r="J1045" i="1"/>
  <c r="J1055" i="1"/>
  <c r="J1065" i="1"/>
  <c r="J1075" i="1"/>
  <c r="J1085" i="1"/>
  <c r="J1095" i="1"/>
  <c r="J1105" i="1"/>
  <c r="J1115" i="1"/>
  <c r="J1125" i="1"/>
  <c r="J1135" i="1"/>
  <c r="J1145" i="1"/>
  <c r="J1155" i="1"/>
  <c r="Z510" i="1"/>
  <c r="Z690" i="1"/>
  <c r="Z819" i="1"/>
  <c r="AA927" i="1"/>
  <c r="AA1016" i="1"/>
  <c r="AA1116" i="1"/>
  <c r="Z1197" i="1"/>
  <c r="U551" i="1"/>
  <c r="U609" i="1"/>
  <c r="U659" i="1"/>
  <c r="V694" i="1"/>
  <c r="U739" i="1"/>
  <c r="U775" i="1"/>
  <c r="U818" i="1"/>
  <c r="U849" i="1"/>
  <c r="V886" i="1"/>
  <c r="V914" i="1"/>
  <c r="U945" i="1"/>
  <c r="U976" i="1"/>
  <c r="V1004" i="1"/>
  <c r="U1030" i="1"/>
  <c r="V1057" i="1"/>
  <c r="U1081" i="1"/>
  <c r="U1106" i="1"/>
  <c r="U1130" i="1"/>
  <c r="U1151" i="1"/>
  <c r="V1173" i="1"/>
  <c r="U1196" i="1"/>
  <c r="K513" i="1"/>
  <c r="K529" i="1"/>
  <c r="K546" i="1"/>
  <c r="K563" i="1"/>
  <c r="K577" i="1"/>
  <c r="J595" i="1"/>
  <c r="K609" i="1"/>
  <c r="J624" i="1"/>
  <c r="J638" i="1"/>
  <c r="K652" i="1"/>
  <c r="K666" i="1"/>
  <c r="K679" i="1"/>
  <c r="K693" i="1"/>
  <c r="J707" i="1"/>
  <c r="J721" i="1"/>
  <c r="K734" i="1"/>
  <c r="K748" i="1"/>
  <c r="K760" i="1"/>
  <c r="K772" i="1"/>
  <c r="K784" i="1"/>
  <c r="J797" i="1"/>
  <c r="J810" i="1"/>
  <c r="K822" i="1"/>
  <c r="K834" i="1"/>
  <c r="K846" i="1"/>
  <c r="J858" i="1"/>
  <c r="K870" i="1"/>
  <c r="K881" i="1"/>
  <c r="K892" i="1"/>
  <c r="K903" i="1"/>
  <c r="K914" i="1"/>
  <c r="K925" i="1"/>
  <c r="K936" i="1"/>
  <c r="AA800" i="1"/>
  <c r="AA1006" i="1"/>
  <c r="Z1195" i="1"/>
  <c r="U611" i="1"/>
  <c r="V724" i="1"/>
  <c r="U810" i="1"/>
  <c r="V875" i="1"/>
  <c r="V945" i="1"/>
  <c r="V1007" i="1"/>
  <c r="U1077" i="1"/>
  <c r="U1125" i="1"/>
  <c r="U1172" i="1"/>
  <c r="K514" i="1"/>
  <c r="J558" i="1"/>
  <c r="K589" i="1"/>
  <c r="J623" i="1"/>
  <c r="J653" i="1"/>
  <c r="K681" i="1"/>
  <c r="K717" i="1"/>
  <c r="K745" i="1"/>
  <c r="J772" i="1"/>
  <c r="J799" i="1"/>
  <c r="J831" i="1"/>
  <c r="J856" i="1"/>
  <c r="K880" i="1"/>
  <c r="J904" i="1"/>
  <c r="K926" i="1"/>
  <c r="J948" i="1"/>
  <c r="J968" i="1"/>
  <c r="J986" i="1"/>
  <c r="K1003" i="1"/>
  <c r="K1018" i="1"/>
  <c r="K1036" i="1"/>
  <c r="K1053" i="1"/>
  <c r="K1068" i="1"/>
  <c r="K1086" i="1"/>
  <c r="K1103" i="1"/>
  <c r="K1118" i="1"/>
  <c r="K1136" i="1"/>
  <c r="K1153" i="1"/>
  <c r="J1168" i="1"/>
  <c r="J1185" i="1"/>
  <c r="K1198" i="1"/>
  <c r="K1185" i="1"/>
  <c r="K625" i="1"/>
  <c r="J988" i="1"/>
  <c r="J1057" i="1"/>
  <c r="K1173" i="1"/>
  <c r="J1205" i="1"/>
  <c r="K1009" i="1"/>
  <c r="K1176" i="1"/>
  <c r="Z1113" i="1"/>
  <c r="V686" i="1"/>
  <c r="V847" i="1"/>
  <c r="V1047" i="1"/>
  <c r="U1150" i="1"/>
  <c r="K541" i="1"/>
  <c r="J668" i="1"/>
  <c r="J760" i="1"/>
  <c r="K818" i="1"/>
  <c r="K958" i="1"/>
  <c r="J1010" i="1"/>
  <c r="J1060" i="1"/>
  <c r="J1110" i="1"/>
  <c r="K1194" i="1"/>
  <c r="K1165" i="1"/>
  <c r="Z1164" i="1"/>
  <c r="K736" i="1"/>
  <c r="J946" i="1"/>
  <c r="K1098" i="1"/>
  <c r="V874" i="1"/>
  <c r="J651" i="1"/>
  <c r="K999" i="1"/>
  <c r="Z1191" i="1"/>
  <c r="V1171" i="1"/>
  <c r="K549" i="1"/>
  <c r="J745" i="1"/>
  <c r="J903" i="1"/>
  <c r="J1000" i="1"/>
  <c r="J1068" i="1"/>
  <c r="K1167" i="1"/>
  <c r="Z812" i="1"/>
  <c r="Z1007" i="1"/>
  <c r="AA1197" i="1"/>
  <c r="V613" i="1"/>
  <c r="V725" i="1"/>
  <c r="U815" i="1"/>
  <c r="V885" i="1"/>
  <c r="U946" i="1"/>
  <c r="U1022" i="1"/>
  <c r="V1077" i="1"/>
  <c r="V1125" i="1"/>
  <c r="U1174" i="1"/>
  <c r="J515" i="1"/>
  <c r="J559" i="1"/>
  <c r="J591" i="1"/>
  <c r="K623" i="1"/>
  <c r="J654" i="1"/>
  <c r="K689" i="1"/>
  <c r="J718" i="1"/>
  <c r="J746" i="1"/>
  <c r="J773" i="1"/>
  <c r="K799" i="1"/>
  <c r="J832" i="1"/>
  <c r="K856" i="1"/>
  <c r="J881" i="1"/>
  <c r="K904" i="1"/>
  <c r="J927" i="1"/>
  <c r="K948" i="1"/>
  <c r="K968" i="1"/>
  <c r="K986" i="1"/>
  <c r="K1004" i="1"/>
  <c r="J1019" i="1"/>
  <c r="J1037" i="1"/>
  <c r="K1054" i="1"/>
  <c r="J1069" i="1"/>
  <c r="J1087" i="1"/>
  <c r="K1104" i="1"/>
  <c r="J1119" i="1"/>
  <c r="J1137" i="1"/>
  <c r="K1154" i="1"/>
  <c r="K1168" i="1"/>
  <c r="J1199" i="1"/>
  <c r="K691" i="1"/>
  <c r="J859" i="1"/>
  <c r="K1006" i="1"/>
  <c r="K1073" i="1"/>
  <c r="K1138" i="1"/>
  <c r="K1203" i="1"/>
  <c r="K1024" i="1"/>
  <c r="K1187" i="1"/>
  <c r="K1157" i="1"/>
  <c r="J892" i="1"/>
  <c r="J938" i="1"/>
  <c r="J1177" i="1"/>
  <c r="U939" i="1"/>
  <c r="J546" i="1"/>
  <c r="J822" i="1"/>
  <c r="K1066" i="1"/>
  <c r="U1005" i="1"/>
  <c r="K588" i="1"/>
  <c r="J925" i="1"/>
  <c r="K1085" i="1"/>
  <c r="U875" i="1"/>
  <c r="J717" i="1"/>
  <c r="K985" i="1"/>
  <c r="Z814" i="1"/>
  <c r="Z1015" i="1"/>
  <c r="AA1199" i="1"/>
  <c r="V642" i="1"/>
  <c r="U726" i="1"/>
  <c r="V815" i="1"/>
  <c r="V887" i="1"/>
  <c r="U948" i="1"/>
  <c r="V1024" i="1"/>
  <c r="V1078" i="1"/>
  <c r="V1129" i="1"/>
  <c r="V1174" i="1"/>
  <c r="J525" i="1"/>
  <c r="K559" i="1"/>
  <c r="K591" i="1"/>
  <c r="K624" i="1"/>
  <c r="J655" i="1"/>
  <c r="J690" i="1"/>
  <c r="K718" i="1"/>
  <c r="J747" i="1"/>
  <c r="K773" i="1"/>
  <c r="K805" i="1"/>
  <c r="K832" i="1"/>
  <c r="J857" i="1"/>
  <c r="J882" i="1"/>
  <c r="J905" i="1"/>
  <c r="K932" i="1"/>
  <c r="J949" i="1"/>
  <c r="J969" i="1"/>
  <c r="J987" i="1"/>
  <c r="K1005" i="1"/>
  <c r="K1019" i="1"/>
  <c r="K1037" i="1"/>
  <c r="K1055" i="1"/>
  <c r="K1069" i="1"/>
  <c r="K1087" i="1"/>
  <c r="K1105" i="1"/>
  <c r="K1119" i="1"/>
  <c r="K1137" i="1"/>
  <c r="K1155" i="1"/>
  <c r="J1169" i="1"/>
  <c r="J1186" i="1"/>
  <c r="K1199" i="1"/>
  <c r="K719" i="1"/>
  <c r="J807" i="1"/>
  <c r="K833" i="1"/>
  <c r="J912" i="1"/>
  <c r="J934" i="1"/>
  <c r="J970" i="1"/>
  <c r="K1023" i="1"/>
  <c r="K1038" i="1"/>
  <c r="K1056" i="1"/>
  <c r="K1088" i="1"/>
  <c r="K1123" i="1"/>
  <c r="K1156" i="1"/>
  <c r="J1187" i="1"/>
  <c r="K988" i="1"/>
  <c r="K1074" i="1"/>
  <c r="J1107" i="1"/>
  <c r="J1157" i="1"/>
  <c r="K1204" i="1"/>
  <c r="K1107" i="1"/>
  <c r="J1188" i="1"/>
  <c r="K1095" i="1"/>
  <c r="Z650" i="1"/>
  <c r="K844" i="1"/>
  <c r="Z714" i="1"/>
  <c r="J966" i="1"/>
  <c r="U1170" i="1"/>
  <c r="K621" i="1"/>
  <c r="U610" i="1"/>
  <c r="J1086" i="1"/>
  <c r="Z816" i="1"/>
  <c r="Z1041" i="1"/>
  <c r="Z1200" i="1"/>
  <c r="U643" i="1"/>
  <c r="U734" i="1"/>
  <c r="V816" i="1"/>
  <c r="V888" i="1"/>
  <c r="U965" i="1"/>
  <c r="V1025" i="1"/>
  <c r="V1079" i="1"/>
  <c r="V1131" i="1"/>
  <c r="U1175" i="1"/>
  <c r="K525" i="1"/>
  <c r="K561" i="1"/>
  <c r="K594" i="1"/>
  <c r="J625" i="1"/>
  <c r="K661" i="1"/>
  <c r="J691" i="1"/>
  <c r="J719" i="1"/>
  <c r="J749" i="1"/>
  <c r="J774" i="1"/>
  <c r="J806" i="1"/>
  <c r="J833" i="1"/>
  <c r="K857" i="1"/>
  <c r="K882" i="1"/>
  <c r="K911" i="1"/>
  <c r="K933" i="1"/>
  <c r="J954" i="1"/>
  <c r="K969" i="1"/>
  <c r="K987" i="1"/>
  <c r="J1006" i="1"/>
  <c r="J1020" i="1"/>
  <c r="J1038" i="1"/>
  <c r="J1056" i="1"/>
  <c r="J1070" i="1"/>
  <c r="J1088" i="1"/>
  <c r="J1106" i="1"/>
  <c r="J1120" i="1"/>
  <c r="J1138" i="1"/>
  <c r="J1156" i="1"/>
  <c r="K1169" i="1"/>
  <c r="K1186" i="1"/>
  <c r="J1200" i="1"/>
  <c r="K595" i="1"/>
  <c r="J955" i="1"/>
  <c r="J1170" i="1"/>
  <c r="J1089" i="1"/>
  <c r="K1124" i="1"/>
  <c r="K1125" i="1"/>
  <c r="K1174" i="1"/>
  <c r="K1045" i="1"/>
  <c r="J893" i="1"/>
  <c r="V1109" i="1"/>
  <c r="Z817" i="1"/>
  <c r="AA1045" i="1"/>
  <c r="U540" i="1"/>
  <c r="V644" i="1"/>
  <c r="V736" i="1"/>
  <c r="V818" i="1"/>
  <c r="U889" i="1"/>
  <c r="V965" i="1"/>
  <c r="V1027" i="1"/>
  <c r="U1080" i="1"/>
  <c r="V1134" i="1"/>
  <c r="V1187" i="1"/>
  <c r="J526" i="1"/>
  <c r="J562" i="1"/>
  <c r="K662" i="1"/>
  <c r="K749" i="1"/>
  <c r="K781" i="1"/>
  <c r="J883" i="1"/>
  <c r="K1106" i="1"/>
  <c r="AA649" i="1"/>
  <c r="AA998" i="1"/>
  <c r="AA819" i="1"/>
  <c r="AA1047" i="1"/>
  <c r="V543" i="1"/>
  <c r="U648" i="1"/>
  <c r="U737" i="1"/>
  <c r="U819" i="1"/>
  <c r="V907" i="1"/>
  <c r="V966" i="1"/>
  <c r="U1029" i="1"/>
  <c r="V1081" i="1"/>
  <c r="U1135" i="1"/>
  <c r="U1188" i="1"/>
  <c r="K527" i="1"/>
  <c r="J563" i="1"/>
  <c r="K596" i="1"/>
  <c r="K634" i="1"/>
  <c r="J663" i="1"/>
  <c r="J692" i="1"/>
  <c r="K721" i="1"/>
  <c r="J750" i="1"/>
  <c r="J782" i="1"/>
  <c r="K807" i="1"/>
  <c r="J834" i="1"/>
  <c r="K859" i="1"/>
  <c r="J889" i="1"/>
  <c r="K912" i="1"/>
  <c r="K934" i="1"/>
  <c r="K955" i="1"/>
  <c r="K973" i="1"/>
  <c r="J1007" i="1"/>
  <c r="J1039" i="1"/>
  <c r="J1139" i="1"/>
  <c r="J1128" i="1"/>
  <c r="K578" i="1"/>
  <c r="AA824" i="1"/>
  <c r="Z1095" i="1"/>
  <c r="U544" i="1"/>
  <c r="V653" i="1"/>
  <c r="U742" i="1"/>
  <c r="U820" i="1"/>
  <c r="U908" i="1"/>
  <c r="V968" i="1"/>
  <c r="V1029" i="1"/>
  <c r="V1083" i="1"/>
  <c r="U1147" i="1"/>
  <c r="V1188" i="1"/>
  <c r="J528" i="1"/>
  <c r="J564" i="1"/>
  <c r="J597" i="1"/>
  <c r="J635" i="1"/>
  <c r="K664" i="1"/>
  <c r="K692" i="1"/>
  <c r="K722" i="1"/>
  <c r="K756" i="1"/>
  <c r="K782" i="1"/>
  <c r="J809" i="1"/>
  <c r="J835" i="1"/>
  <c r="K860" i="1"/>
  <c r="K889" i="1"/>
  <c r="J913" i="1"/>
  <c r="J935" i="1"/>
  <c r="J956" i="1"/>
  <c r="K974" i="1"/>
  <c r="J989" i="1"/>
  <c r="K1007" i="1"/>
  <c r="K1025" i="1"/>
  <c r="K1039" i="1"/>
  <c r="K1057" i="1"/>
  <c r="K1075" i="1"/>
  <c r="K1089" i="1"/>
  <c r="K1139" i="1"/>
  <c r="Z898" i="1"/>
  <c r="J1160" i="1"/>
  <c r="Z526" i="1"/>
  <c r="AA828" i="1"/>
  <c r="AA1097" i="1"/>
  <c r="U546" i="1"/>
  <c r="V657" i="1"/>
  <c r="U743" i="1"/>
  <c r="V838" i="1"/>
  <c r="V909" i="1"/>
  <c r="U969" i="1"/>
  <c r="U1031" i="1"/>
  <c r="V1084" i="1"/>
  <c r="V1147" i="1"/>
  <c r="U1189" i="1"/>
  <c r="K528" i="1"/>
  <c r="K564" i="1"/>
  <c r="J606" i="1"/>
  <c r="K635" i="1"/>
  <c r="J665" i="1"/>
  <c r="J694" i="1"/>
  <c r="J723" i="1"/>
  <c r="J757" i="1"/>
  <c r="J783" i="1"/>
  <c r="K809" i="1"/>
  <c r="K835" i="1"/>
  <c r="K866" i="1"/>
  <c r="K890" i="1"/>
  <c r="K913" i="1"/>
  <c r="K935" i="1"/>
  <c r="K956" i="1"/>
  <c r="K975" i="1"/>
  <c r="K989" i="1"/>
  <c r="J1008" i="1"/>
  <c r="J1026" i="1"/>
  <c r="J1040" i="1"/>
  <c r="J1058" i="1"/>
  <c r="J1076" i="1"/>
  <c r="J1090" i="1"/>
  <c r="J1108" i="1"/>
  <c r="J1126" i="1"/>
  <c r="J1140" i="1"/>
  <c r="J1158" i="1"/>
  <c r="J1175" i="1"/>
  <c r="K1188" i="1"/>
  <c r="K1205" i="1"/>
  <c r="K1143" i="1"/>
  <c r="K1175" i="1"/>
  <c r="J1189" i="1"/>
  <c r="J759" i="1"/>
  <c r="K1044" i="1"/>
  <c r="J1109" i="1"/>
  <c r="K1144" i="1"/>
  <c r="K1189" i="1"/>
  <c r="V560" i="1"/>
  <c r="U768" i="1"/>
  <c r="V846" i="1"/>
  <c r="U912" i="1"/>
  <c r="U1047" i="1"/>
  <c r="V1103" i="1"/>
  <c r="V1149" i="1"/>
  <c r="U1197" i="1"/>
  <c r="K531" i="1"/>
  <c r="J608" i="1"/>
  <c r="J637" i="1"/>
  <c r="K667" i="1"/>
  <c r="J703" i="1"/>
  <c r="K731" i="1"/>
  <c r="J785" i="1"/>
  <c r="J812" i="1"/>
  <c r="J844" i="1"/>
  <c r="J868" i="1"/>
  <c r="K915" i="1"/>
  <c r="J958" i="1"/>
  <c r="J977" i="1"/>
  <c r="K995" i="1"/>
  <c r="K1027" i="1"/>
  <c r="K1109" i="1"/>
  <c r="K1127" i="1"/>
  <c r="K1159" i="1"/>
  <c r="J1190" i="1"/>
  <c r="U981" i="1"/>
  <c r="K608" i="1"/>
  <c r="K732" i="1"/>
  <c r="J916" i="1"/>
  <c r="J1028" i="1"/>
  <c r="J1146" i="1"/>
  <c r="J1179" i="1"/>
  <c r="AA945" i="1"/>
  <c r="V1058" i="1"/>
  <c r="J512" i="1"/>
  <c r="K707" i="1"/>
  <c r="K877" i="1"/>
  <c r="K1048" i="1"/>
  <c r="K1133" i="1"/>
  <c r="K1179" i="1"/>
  <c r="P684" i="1"/>
  <c r="Q684" i="1" s="1"/>
  <c r="Z1187" i="1"/>
  <c r="U1124" i="1"/>
  <c r="K548" i="1"/>
  <c r="J709" i="1"/>
  <c r="K902" i="1"/>
  <c r="K984" i="1"/>
  <c r="K1049" i="1"/>
  <c r="K1135" i="1"/>
  <c r="K1197" i="1"/>
  <c r="Z1001" i="1"/>
  <c r="K798" i="1"/>
  <c r="J1100" i="1"/>
  <c r="AA528" i="1"/>
  <c r="Z893" i="1"/>
  <c r="AA1104" i="1"/>
  <c r="U547" i="1"/>
  <c r="U662" i="1"/>
  <c r="V743" i="1"/>
  <c r="V841" i="1"/>
  <c r="U911" i="1"/>
  <c r="V975" i="1"/>
  <c r="V1031" i="1"/>
  <c r="U1100" i="1"/>
  <c r="U1148" i="1"/>
  <c r="V1189" i="1"/>
  <c r="J530" i="1"/>
  <c r="J565" i="1"/>
  <c r="K606" i="1"/>
  <c r="J636" i="1"/>
  <c r="K665" i="1"/>
  <c r="K694" i="1"/>
  <c r="J730" i="1"/>
  <c r="K758" i="1"/>
  <c r="K783" i="1"/>
  <c r="J811" i="1"/>
  <c r="J836" i="1"/>
  <c r="J867" i="1"/>
  <c r="J891" i="1"/>
  <c r="J914" i="1"/>
  <c r="J936" i="1"/>
  <c r="J957" i="1"/>
  <c r="J976" i="1"/>
  <c r="J990" i="1"/>
  <c r="K1008" i="1"/>
  <c r="K1026" i="1"/>
  <c r="K1043" i="1"/>
  <c r="K1058" i="1"/>
  <c r="K1076" i="1"/>
  <c r="K1093" i="1"/>
  <c r="K1108" i="1"/>
  <c r="K1126" i="1"/>
  <c r="K1158" i="1"/>
  <c r="J1206" i="1"/>
  <c r="K843" i="1"/>
  <c r="J1077" i="1"/>
  <c r="J1159" i="1"/>
  <c r="AA541" i="1"/>
  <c r="Z895" i="1"/>
  <c r="AA1105" i="1"/>
  <c r="V548" i="1"/>
  <c r="V665" i="1"/>
  <c r="V767" i="1"/>
  <c r="V845" i="1"/>
  <c r="V911" i="1"/>
  <c r="U977" i="1"/>
  <c r="U1032" i="1"/>
  <c r="V1101" i="1"/>
  <c r="U1149" i="1"/>
  <c r="V1195" i="1"/>
  <c r="J531" i="1"/>
  <c r="K574" i="1"/>
  <c r="J607" i="1"/>
  <c r="K636" i="1"/>
  <c r="J667" i="1"/>
  <c r="J695" i="1"/>
  <c r="J731" i="1"/>
  <c r="J784" i="1"/>
  <c r="K811" i="1"/>
  <c r="K867" i="1"/>
  <c r="K891" i="1"/>
  <c r="J915" i="1"/>
  <c r="J937" i="1"/>
  <c r="K957" i="1"/>
  <c r="K976" i="1"/>
  <c r="K994" i="1"/>
  <c r="J1009" i="1"/>
  <c r="J1027" i="1"/>
  <c r="J1059" i="1"/>
  <c r="K1094" i="1"/>
  <c r="J1127" i="1"/>
  <c r="J1176" i="1"/>
  <c r="K1206" i="1"/>
  <c r="Z1109" i="1"/>
  <c r="U666" i="1"/>
  <c r="U980" i="1"/>
  <c r="J575" i="1"/>
  <c r="K759" i="1"/>
  <c r="K937" i="1"/>
  <c r="K1077" i="1"/>
  <c r="K1145" i="1"/>
  <c r="Z920" i="1"/>
  <c r="V563" i="1"/>
  <c r="V768" i="1"/>
  <c r="U915" i="1"/>
  <c r="U1104" i="1"/>
  <c r="U1198" i="1"/>
  <c r="K575" i="1"/>
  <c r="K703" i="1"/>
  <c r="J786" i="1"/>
  <c r="J869" i="1"/>
  <c r="K977" i="1"/>
  <c r="J1046" i="1"/>
  <c r="J1096" i="1"/>
  <c r="K1193" i="1"/>
  <c r="J1130" i="1"/>
  <c r="U1001" i="1"/>
  <c r="J649" i="1"/>
  <c r="K901" i="1"/>
  <c r="K1083" i="1"/>
  <c r="K1196" i="1"/>
  <c r="K796" i="1"/>
  <c r="K1067" i="1"/>
  <c r="Z796" i="1"/>
  <c r="V1076" i="1"/>
  <c r="J514" i="1"/>
  <c r="J681" i="1"/>
  <c r="J824" i="1"/>
  <c r="K967" i="1"/>
  <c r="J1036" i="1"/>
  <c r="J1136" i="1"/>
  <c r="P779" i="1"/>
  <c r="K1059" i="1"/>
  <c r="J639" i="1"/>
  <c r="J996" i="1"/>
  <c r="J1078" i="1"/>
  <c r="J1148" i="1"/>
  <c r="U872" i="1"/>
  <c r="K678" i="1"/>
  <c r="K1016" i="1"/>
  <c r="U697" i="1"/>
  <c r="K823" i="1"/>
  <c r="K1183" i="1"/>
  <c r="V699" i="1"/>
  <c r="K771" i="1"/>
  <c r="J1018" i="1"/>
  <c r="P710" i="1"/>
  <c r="AA659" i="1"/>
  <c r="Z921" i="1"/>
  <c r="AA1118" i="1"/>
  <c r="V569" i="1"/>
  <c r="V690" i="1"/>
  <c r="U769" i="1"/>
  <c r="V848" i="1"/>
  <c r="V915" i="1"/>
  <c r="V997" i="1"/>
  <c r="U1048" i="1"/>
  <c r="U1105" i="1"/>
  <c r="V1151" i="1"/>
  <c r="V1198" i="1"/>
  <c r="J542" i="1"/>
  <c r="J576" i="1"/>
  <c r="J609" i="1"/>
  <c r="K639" i="1"/>
  <c r="J676" i="1"/>
  <c r="K704" i="1"/>
  <c r="J733" i="1"/>
  <c r="J761" i="1"/>
  <c r="K786" i="1"/>
  <c r="K819" i="1"/>
  <c r="J845" i="1"/>
  <c r="K869" i="1"/>
  <c r="K893" i="1"/>
  <c r="K921" i="1"/>
  <c r="K943" i="1"/>
  <c r="J959" i="1"/>
  <c r="J978" i="1"/>
  <c r="K996" i="1"/>
  <c r="K1013" i="1"/>
  <c r="K1028" i="1"/>
  <c r="K1046" i="1"/>
  <c r="K1063" i="1"/>
  <c r="K1078" i="1"/>
  <c r="K1096" i="1"/>
  <c r="K1113" i="1"/>
  <c r="K1128" i="1"/>
  <c r="K1146" i="1"/>
  <c r="K1163" i="1"/>
  <c r="K1177" i="1"/>
  <c r="J924" i="1"/>
  <c r="P572" i="1"/>
  <c r="Q572" i="1" s="1"/>
  <c r="Z660" i="1"/>
  <c r="Z925" i="1"/>
  <c r="AA1119" i="1"/>
  <c r="V598" i="1"/>
  <c r="U691" i="1"/>
  <c r="U771" i="1"/>
  <c r="V849" i="1"/>
  <c r="U917" i="1"/>
  <c r="V998" i="1"/>
  <c r="V1048" i="1"/>
  <c r="V1105" i="1"/>
  <c r="U1152" i="1"/>
  <c r="K509" i="1"/>
  <c r="K542" i="1"/>
  <c r="K576" i="1"/>
  <c r="J610" i="1"/>
  <c r="J641" i="1"/>
  <c r="K676" i="1"/>
  <c r="J705" i="1"/>
  <c r="J734" i="1"/>
  <c r="K761" i="1"/>
  <c r="K793" i="1"/>
  <c r="J820" i="1"/>
  <c r="K845" i="1"/>
  <c r="J871" i="1"/>
  <c r="J894" i="1"/>
  <c r="K922" i="1"/>
  <c r="K944" i="1"/>
  <c r="K959" i="1"/>
  <c r="K978" i="1"/>
  <c r="J997" i="1"/>
  <c r="K1014" i="1"/>
  <c r="J1029" i="1"/>
  <c r="J1047" i="1"/>
  <c r="K1064" i="1"/>
  <c r="J1079" i="1"/>
  <c r="J1097" i="1"/>
  <c r="K1114" i="1"/>
  <c r="J1129" i="1"/>
  <c r="J1147" i="1"/>
  <c r="K1164" i="1"/>
  <c r="J1178" i="1"/>
  <c r="J1195" i="1"/>
  <c r="J901" i="1"/>
  <c r="J1116" i="1"/>
  <c r="U606" i="1"/>
  <c r="U1168" i="1"/>
  <c r="J795" i="1"/>
  <c r="K998" i="1"/>
  <c r="K1148" i="1"/>
  <c r="U1060" i="1"/>
  <c r="J879" i="1"/>
  <c r="K1117" i="1"/>
  <c r="V1005" i="1"/>
  <c r="K651" i="1"/>
  <c r="J926" i="1"/>
  <c r="J1118" i="1"/>
  <c r="P563" i="1"/>
  <c r="Q563" i="1" s="1"/>
  <c r="AA666" i="1"/>
  <c r="AA931" i="1"/>
  <c r="AA1120" i="1"/>
  <c r="V602" i="1"/>
  <c r="U692" i="1"/>
  <c r="V774" i="1"/>
  <c r="U850" i="1"/>
  <c r="U937" i="1"/>
  <c r="U999" i="1"/>
  <c r="U1051" i="1"/>
  <c r="U1107" i="1"/>
  <c r="U1154" i="1"/>
  <c r="J510" i="1"/>
  <c r="J543" i="1"/>
  <c r="J577" i="1"/>
  <c r="J611" i="1"/>
  <c r="K647" i="1"/>
  <c r="J677" i="1"/>
  <c r="K705" i="1"/>
  <c r="J735" i="1"/>
  <c r="J762" i="1"/>
  <c r="J794" i="1"/>
  <c r="K820" i="1"/>
  <c r="J846" i="1"/>
  <c r="K871" i="1"/>
  <c r="K900" i="1"/>
  <c r="J923" i="1"/>
  <c r="J945" i="1"/>
  <c r="K964" i="1"/>
  <c r="J979" i="1"/>
  <c r="K997" i="1"/>
  <c r="K1015" i="1"/>
  <c r="K1029" i="1"/>
  <c r="K1047" i="1"/>
  <c r="K1065" i="1"/>
  <c r="K1079" i="1"/>
  <c r="K1097" i="1"/>
  <c r="K1115" i="1"/>
  <c r="K1129" i="1"/>
  <c r="K1147" i="1"/>
  <c r="J1165" i="1"/>
  <c r="K1178" i="1"/>
  <c r="K1195" i="1"/>
  <c r="J847" i="1"/>
  <c r="J1080" i="1"/>
  <c r="U778" i="1"/>
  <c r="J620" i="1"/>
  <c r="K847" i="1"/>
  <c r="K1033" i="1"/>
  <c r="J1166" i="1"/>
  <c r="U801" i="1"/>
  <c r="J771" i="1"/>
  <c r="K1035" i="1"/>
  <c r="V941" i="1"/>
  <c r="K622" i="1"/>
  <c r="K879" i="1"/>
  <c r="J1050" i="1"/>
  <c r="Z674" i="1"/>
  <c r="Z942" i="1"/>
  <c r="AA1163" i="1"/>
  <c r="U603" i="1"/>
  <c r="V693" i="1"/>
  <c r="U776" i="1"/>
  <c r="U851" i="1"/>
  <c r="U938" i="1"/>
  <c r="U1000" i="1"/>
  <c r="U1057" i="1"/>
  <c r="V1107" i="1"/>
  <c r="V1166" i="1"/>
  <c r="J511" i="1"/>
  <c r="K543" i="1"/>
  <c r="J578" i="1"/>
  <c r="J612" i="1"/>
  <c r="J648" i="1"/>
  <c r="J678" i="1"/>
  <c r="K706" i="1"/>
  <c r="J736" i="1"/>
  <c r="K769" i="1"/>
  <c r="K794" i="1"/>
  <c r="K821" i="1"/>
  <c r="J872" i="1"/>
  <c r="K923" i="1"/>
  <c r="K945" i="1"/>
  <c r="K965" i="1"/>
  <c r="K979" i="1"/>
  <c r="J998" i="1"/>
  <c r="J1016" i="1"/>
  <c r="J1030" i="1"/>
  <c r="J1048" i="1"/>
  <c r="J1066" i="1"/>
  <c r="J1098" i="1"/>
  <c r="J1196" i="1"/>
  <c r="U694" i="1"/>
  <c r="J770" i="1"/>
  <c r="J980" i="1"/>
  <c r="K1116" i="1"/>
  <c r="V608" i="1"/>
  <c r="J744" i="1"/>
  <c r="J967" i="1"/>
  <c r="K1149" i="1"/>
  <c r="V1124" i="1"/>
  <c r="J589" i="1"/>
  <c r="K947" i="1"/>
  <c r="K1184" i="1"/>
  <c r="AA723" i="1"/>
  <c r="Z997" i="1"/>
  <c r="AA1165" i="1"/>
  <c r="U607" i="1"/>
  <c r="U695" i="1"/>
  <c r="U788" i="1"/>
  <c r="U874" i="1"/>
  <c r="V939" i="1"/>
  <c r="V1001" i="1"/>
  <c r="V1059" i="1"/>
  <c r="V1123" i="1"/>
  <c r="U1169" i="1"/>
  <c r="K512" i="1"/>
  <c r="J547" i="1"/>
  <c r="J579" i="1"/>
  <c r="J621" i="1"/>
  <c r="K649" i="1"/>
  <c r="J679" i="1"/>
  <c r="J708" i="1"/>
  <c r="K743" i="1"/>
  <c r="K770" i="1"/>
  <c r="K795" i="1"/>
  <c r="J823" i="1"/>
  <c r="J848" i="1"/>
  <c r="J878" i="1"/>
  <c r="J902" i="1"/>
  <c r="K924" i="1"/>
  <c r="K946" i="1"/>
  <c r="K966" i="1"/>
  <c r="K983" i="1"/>
  <c r="J999" i="1"/>
  <c r="J1017" i="1"/>
  <c r="K1034" i="1"/>
  <c r="J1049" i="1"/>
  <c r="J1067" i="1"/>
  <c r="K1084" i="1"/>
  <c r="J1099" i="1"/>
  <c r="J1117" i="1"/>
  <c r="K1134" i="1"/>
  <c r="J1149" i="1"/>
  <c r="K1166" i="1"/>
  <c r="J1180" i="1"/>
  <c r="J1197" i="1"/>
  <c r="AA730" i="1"/>
  <c r="U941" i="1"/>
  <c r="J513" i="1"/>
  <c r="J680" i="1"/>
  <c r="J855" i="1"/>
  <c r="J947" i="1"/>
  <c r="K1017" i="1"/>
  <c r="K1099" i="1"/>
  <c r="J1167" i="1"/>
  <c r="U802" i="1"/>
  <c r="K855" i="1"/>
  <c r="J1150" i="1"/>
  <c r="J1198" i="1"/>
  <c r="P352" i="1"/>
  <c r="Q352" i="1" s="1"/>
  <c r="P458" i="1"/>
  <c r="Q458" i="1" s="1"/>
  <c r="P452" i="1"/>
  <c r="P462" i="1"/>
  <c r="Q462" i="1" s="1"/>
  <c r="P201" i="1"/>
  <c r="P424" i="1"/>
  <c r="P453" i="1"/>
  <c r="Q453" i="1" s="1"/>
  <c r="K246" i="1"/>
  <c r="K27" i="1"/>
  <c r="K35" i="1"/>
  <c r="P221" i="1"/>
  <c r="Q221" i="1" s="1"/>
  <c r="P63" i="1"/>
  <c r="Q63" i="1" s="1"/>
  <c r="K39" i="1"/>
  <c r="P90" i="1"/>
  <c r="P20" i="1"/>
  <c r="Q20" i="1" s="1"/>
  <c r="K63" i="1"/>
  <c r="P485" i="1"/>
  <c r="Q485" i="1" s="1"/>
  <c r="P262" i="1"/>
  <c r="K83" i="1"/>
  <c r="P238" i="1"/>
  <c r="Q238" i="1" s="1"/>
  <c r="P223" i="1"/>
  <c r="Q223" i="1" s="1"/>
  <c r="K275" i="1"/>
  <c r="P108" i="1"/>
  <c r="Q108" i="1" s="1"/>
  <c r="P10" i="1"/>
  <c r="Q10" i="1" s="1"/>
  <c r="P104" i="1"/>
  <c r="K291" i="1"/>
  <c r="P106" i="1"/>
  <c r="K299" i="1"/>
  <c r="K50" i="1"/>
  <c r="P228" i="1"/>
  <c r="Q228" i="1" s="1"/>
  <c r="P349" i="1"/>
  <c r="Q349" i="1" s="1"/>
  <c r="K94" i="1"/>
  <c r="K48" i="1"/>
  <c r="P73" i="1"/>
  <c r="Q73" i="1" s="1"/>
  <c r="P317" i="1"/>
  <c r="P101" i="1"/>
  <c r="Q101" i="1" s="1"/>
  <c r="K199" i="1"/>
  <c r="P85" i="1"/>
  <c r="Q85" i="1" s="1"/>
  <c r="K42" i="1"/>
  <c r="P465" i="1"/>
  <c r="Q465" i="1" s="1"/>
  <c r="K102" i="1"/>
  <c r="K104" i="1"/>
  <c r="P27" i="1"/>
  <c r="Q27" i="1" s="1"/>
  <c r="P267" i="1"/>
  <c r="Q267" i="1" s="1"/>
  <c r="P188" i="1"/>
  <c r="Q188" i="1" s="1"/>
  <c r="P285" i="1"/>
  <c r="Q285" i="1" s="1"/>
  <c r="K40" i="1"/>
  <c r="P210" i="1"/>
  <c r="P51" i="1"/>
  <c r="Q51" i="1" s="1"/>
  <c r="P170" i="1"/>
  <c r="Q170" i="1" s="1"/>
  <c r="P483" i="1"/>
  <c r="Q483" i="1" s="1"/>
  <c r="P311" i="1"/>
  <c r="P502" i="1"/>
  <c r="Q502" i="1" s="1"/>
  <c r="P390" i="1"/>
  <c r="Q390" i="1" s="1"/>
  <c r="K122" i="1"/>
  <c r="K128" i="1"/>
  <c r="P233" i="1"/>
  <c r="Q233" i="1" s="1"/>
  <c r="P339" i="1"/>
  <c r="Q339" i="1" s="1"/>
  <c r="K167" i="1"/>
  <c r="P167" i="1"/>
  <c r="P138" i="1"/>
  <c r="Q138" i="1" s="1"/>
  <c r="K187" i="1"/>
  <c r="P207" i="1"/>
  <c r="Q207" i="1" s="1"/>
  <c r="P234" i="1"/>
  <c r="P144" i="1"/>
  <c r="P255" i="1"/>
  <c r="Q255" i="1" s="1"/>
  <c r="P208" i="1"/>
  <c r="Q208" i="1" s="1"/>
  <c r="P172" i="1"/>
  <c r="Q172" i="1" s="1"/>
  <c r="P358" i="1"/>
  <c r="Q358" i="1" s="1"/>
  <c r="P143" i="1"/>
  <c r="Q143" i="1" s="1"/>
  <c r="K186" i="1"/>
  <c r="K136" i="1"/>
  <c r="P192" i="1"/>
  <c r="Q192" i="1" s="1"/>
  <c r="P202" i="1"/>
  <c r="Q202" i="1" s="1"/>
  <c r="P319" i="1"/>
  <c r="Q319" i="1" s="1"/>
  <c r="K190" i="1"/>
  <c r="K276" i="1"/>
  <c r="P332" i="1"/>
  <c r="Q332" i="1" s="1"/>
  <c r="P26" i="1"/>
  <c r="Q26" i="1" s="1"/>
  <c r="P15" i="1"/>
  <c r="Q15" i="1" s="1"/>
  <c r="K234" i="1"/>
  <c r="K288" i="1"/>
  <c r="K238" i="1"/>
  <c r="K296" i="1"/>
  <c r="K210" i="1"/>
  <c r="K115" i="1"/>
  <c r="K64" i="1"/>
  <c r="P467" i="1"/>
  <c r="Q467" i="1" s="1"/>
  <c r="P492" i="1"/>
  <c r="Q492" i="1" s="1"/>
  <c r="P504" i="1"/>
  <c r="Q504" i="1" s="1"/>
  <c r="P64" i="1"/>
  <c r="Q64" i="1" s="1"/>
  <c r="P276" i="1"/>
  <c r="Q276" i="1" s="1"/>
  <c r="K214" i="1"/>
  <c r="K119" i="1"/>
  <c r="K68" i="1"/>
  <c r="P8" i="1"/>
  <c r="Q8" i="1" s="1"/>
  <c r="P181" i="1"/>
  <c r="Q181" i="1" s="1"/>
  <c r="P397" i="1"/>
  <c r="P270" i="1"/>
  <c r="P24" i="1"/>
  <c r="Q24" i="1" s="1"/>
  <c r="K226" i="1"/>
  <c r="K127" i="1"/>
  <c r="K92" i="1"/>
  <c r="K54" i="1"/>
  <c r="K258" i="1"/>
  <c r="K219" i="1"/>
  <c r="K140" i="1"/>
  <c r="P11" i="1"/>
  <c r="Q11" i="1" s="1"/>
  <c r="P302" i="1"/>
  <c r="Q302" i="1" s="1"/>
  <c r="P430" i="1"/>
  <c r="Q430" i="1" s="1"/>
  <c r="P162" i="1"/>
  <c r="Q162" i="1" s="1"/>
  <c r="P343" i="1"/>
  <c r="K62" i="1"/>
  <c r="K290" i="1"/>
  <c r="K223" i="1"/>
  <c r="K208" i="1"/>
  <c r="K294" i="1"/>
  <c r="K231" i="1"/>
  <c r="P71" i="1"/>
  <c r="Q71" i="1" s="1"/>
  <c r="P86" i="1"/>
  <c r="Q86" i="1" s="1"/>
  <c r="K74" i="1"/>
  <c r="K252" i="1"/>
  <c r="P191" i="1"/>
  <c r="P313" i="1"/>
  <c r="Q313" i="1" s="1"/>
  <c r="P429" i="1"/>
  <c r="Q429" i="1" s="1"/>
  <c r="P357" i="1"/>
  <c r="P416" i="1"/>
  <c r="Q416" i="1" s="1"/>
  <c r="K78" i="1"/>
  <c r="K338" i="1"/>
  <c r="K243" i="1"/>
  <c r="K264" i="1"/>
  <c r="K66" i="1"/>
  <c r="K220" i="1"/>
  <c r="P96" i="1"/>
  <c r="Q96" i="1" s="1"/>
  <c r="P281" i="1"/>
  <c r="Q281" i="1" s="1"/>
  <c r="P326" i="1"/>
  <c r="K302" i="1"/>
  <c r="K239" i="1"/>
  <c r="P291" i="1"/>
  <c r="Q291" i="1" s="1"/>
  <c r="P446" i="1"/>
  <c r="Q446" i="1" s="1"/>
  <c r="P241" i="1"/>
  <c r="Q241" i="1" s="1"/>
  <c r="P356" i="1"/>
  <c r="Q356" i="1" s="1"/>
  <c r="P105" i="1"/>
  <c r="K86" i="1"/>
  <c r="K11" i="1"/>
  <c r="K247" i="1"/>
  <c r="K268" i="1"/>
  <c r="P47" i="1"/>
  <c r="Q47" i="1" s="1"/>
  <c r="P212" i="1"/>
  <c r="Q212" i="1" s="1"/>
  <c r="P57" i="1"/>
  <c r="Q57" i="1" s="1"/>
  <c r="P161" i="1"/>
  <c r="P56" i="1"/>
  <c r="Q56" i="1" s="1"/>
  <c r="K134" i="1"/>
  <c r="K51" i="1"/>
  <c r="K24" i="1"/>
  <c r="K300" i="1"/>
  <c r="P67" i="1"/>
  <c r="Q67" i="1" s="1"/>
  <c r="P312" i="1"/>
  <c r="Q312" i="1" s="1"/>
  <c r="P444" i="1"/>
  <c r="Q444" i="1" s="1"/>
  <c r="P120" i="1"/>
  <c r="Q120" i="1" s="1"/>
  <c r="P470" i="1"/>
  <c r="K142" i="1"/>
  <c r="K59" i="1"/>
  <c r="K28" i="1"/>
  <c r="V7" i="1"/>
  <c r="J7" i="1"/>
  <c r="P227" i="1"/>
  <c r="P432" i="1"/>
  <c r="Q432" i="1" s="1"/>
  <c r="P289" i="1"/>
  <c r="Q289" i="1" s="1"/>
  <c r="P273" i="1"/>
  <c r="Q273" i="1" s="1"/>
  <c r="P442" i="1"/>
  <c r="K202" i="1"/>
  <c r="K87" i="1"/>
  <c r="K56" i="1"/>
  <c r="K195" i="1"/>
  <c r="K36" i="1"/>
  <c r="K224" i="1"/>
  <c r="K106" i="1"/>
  <c r="K262" i="1"/>
  <c r="K91" i="1"/>
  <c r="K251" i="1"/>
  <c r="K108" i="1"/>
  <c r="K332" i="1"/>
  <c r="K110" i="1"/>
  <c r="K266" i="1"/>
  <c r="K107" i="1"/>
  <c r="K267" i="1"/>
  <c r="K116" i="1"/>
  <c r="K344" i="1"/>
  <c r="K146" i="1"/>
  <c r="K303" i="1"/>
  <c r="P288" i="1"/>
  <c r="P441" i="1"/>
  <c r="Q441" i="1" s="1"/>
  <c r="P121" i="1"/>
  <c r="Q121" i="1" s="1"/>
  <c r="P59" i="1"/>
  <c r="Q59" i="1" s="1"/>
  <c r="P219" i="1"/>
  <c r="K166" i="1"/>
  <c r="K314" i="1"/>
  <c r="K139" i="1"/>
  <c r="K311" i="1"/>
  <c r="K184" i="1"/>
  <c r="K306" i="1"/>
  <c r="K172" i="1"/>
  <c r="P197" i="1"/>
  <c r="Q197" i="1" s="1"/>
  <c r="P496" i="1"/>
  <c r="Q496" i="1" s="1"/>
  <c r="P35" i="1"/>
  <c r="Q35" i="1" s="1"/>
  <c r="P43" i="1"/>
  <c r="K14" i="1"/>
  <c r="K174" i="1"/>
  <c r="K318" i="1"/>
  <c r="K151" i="1"/>
  <c r="K323" i="1"/>
  <c r="K188" i="1"/>
  <c r="K7" i="1"/>
  <c r="U7" i="1"/>
  <c r="P384" i="1"/>
  <c r="P308" i="1"/>
  <c r="Q308" i="1" s="1"/>
  <c r="P370" i="1"/>
  <c r="Q370" i="1" s="1"/>
  <c r="P408" i="1"/>
  <c r="P391" i="1"/>
  <c r="Q391" i="1" s="1"/>
  <c r="P398" i="1"/>
  <c r="Q398" i="1" s="1"/>
  <c r="P461" i="1"/>
  <c r="Q461" i="1" s="1"/>
  <c r="P450" i="1"/>
  <c r="Q450" i="1" s="1"/>
  <c r="P341" i="1"/>
  <c r="Q341" i="1" s="1"/>
  <c r="K18" i="1"/>
  <c r="K178" i="1"/>
  <c r="K326" i="1"/>
  <c r="K159" i="1"/>
  <c r="K327" i="1"/>
  <c r="K196" i="1"/>
  <c r="K131" i="1"/>
  <c r="P468" i="1"/>
  <c r="P371" i="1"/>
  <c r="Q371" i="1" s="1"/>
  <c r="P325" i="1"/>
  <c r="Q325" i="1" s="1"/>
  <c r="P277" i="1"/>
  <c r="P379" i="1"/>
  <c r="Q379" i="1" s="1"/>
  <c r="P66" i="1"/>
  <c r="Q66" i="1" s="1"/>
  <c r="K22" i="1"/>
  <c r="K182" i="1"/>
  <c r="K334" i="1"/>
  <c r="K163" i="1"/>
  <c r="K331" i="1"/>
  <c r="K200" i="1"/>
  <c r="P7" i="1"/>
  <c r="Q7" i="1" s="1"/>
  <c r="P428" i="1"/>
  <c r="Q428" i="1" s="1"/>
  <c r="P46" i="1"/>
  <c r="Q46" i="1" s="1"/>
  <c r="P185" i="1"/>
  <c r="Q185" i="1" s="1"/>
  <c r="P81" i="1"/>
  <c r="Q81" i="1" s="1"/>
  <c r="P385" i="1"/>
  <c r="Q385" i="1" s="1"/>
  <c r="P425" i="1"/>
  <c r="Q425" i="1" s="1"/>
  <c r="P19" i="1"/>
  <c r="Q19" i="1" s="1"/>
  <c r="K98" i="1"/>
  <c r="K222" i="1"/>
  <c r="K342" i="1"/>
  <c r="K143" i="1"/>
  <c r="K287" i="1"/>
  <c r="K84" i="1"/>
  <c r="K228" i="1"/>
  <c r="P187" i="1"/>
  <c r="P91" i="1"/>
  <c r="Q91" i="1" s="1"/>
  <c r="P102" i="1"/>
  <c r="Q102" i="1" s="1"/>
  <c r="P54" i="1"/>
  <c r="Q54" i="1" s="1"/>
  <c r="P244" i="1"/>
  <c r="Q244" i="1" s="1"/>
  <c r="P381" i="1"/>
  <c r="P58" i="1"/>
  <c r="Q58" i="1" s="1"/>
  <c r="P294" i="1"/>
  <c r="Q294" i="1" s="1"/>
  <c r="K130" i="1"/>
  <c r="K254" i="1"/>
  <c r="K47" i="1"/>
  <c r="K171" i="1"/>
  <c r="K319" i="1"/>
  <c r="K120" i="1"/>
  <c r="K280" i="1"/>
  <c r="P307" i="1"/>
  <c r="Q307" i="1" s="1"/>
  <c r="P72" i="1"/>
  <c r="Q72" i="1" s="1"/>
  <c r="P189" i="1"/>
  <c r="Q189" i="1" s="1"/>
  <c r="P220" i="1"/>
  <c r="Q220" i="1" s="1"/>
  <c r="P77" i="1"/>
  <c r="Q77" i="1" s="1"/>
  <c r="P360" i="1"/>
  <c r="Q360" i="1" s="1"/>
  <c r="P353" i="1"/>
  <c r="Q353" i="1" s="1"/>
  <c r="P363" i="1"/>
  <c r="Q363" i="1" s="1"/>
  <c r="K26" i="1"/>
  <c r="K154" i="1"/>
  <c r="K270" i="1"/>
  <c r="K71" i="1"/>
  <c r="K207" i="1"/>
  <c r="K347" i="1"/>
  <c r="K144" i="1"/>
  <c r="K304" i="1"/>
  <c r="P407" i="1"/>
  <c r="P92" i="1"/>
  <c r="Q92" i="1" s="1"/>
  <c r="P378" i="1"/>
  <c r="P180" i="1"/>
  <c r="P33" i="1"/>
  <c r="P314" i="1"/>
  <c r="Q314" i="1" s="1"/>
  <c r="P329" i="1"/>
  <c r="P449" i="1"/>
  <c r="Q449" i="1" s="1"/>
  <c r="K30" i="1"/>
  <c r="K158" i="1"/>
  <c r="K282" i="1"/>
  <c r="K79" i="1"/>
  <c r="K211" i="1"/>
  <c r="K12" i="1"/>
  <c r="K148" i="1"/>
  <c r="K308" i="1"/>
  <c r="K60" i="1"/>
  <c r="K216" i="1"/>
  <c r="P147" i="1"/>
  <c r="Q147" i="1" s="1"/>
  <c r="P388" i="1"/>
  <c r="Q388" i="1" s="1"/>
  <c r="P272" i="1"/>
  <c r="Q272" i="1" s="1"/>
  <c r="P61" i="1"/>
  <c r="Q61" i="1" s="1"/>
  <c r="P410" i="1"/>
  <c r="P395" i="1"/>
  <c r="Q395" i="1" s="1"/>
  <c r="P75" i="1"/>
  <c r="Q75" i="1" s="1"/>
  <c r="P431" i="1"/>
  <c r="P206" i="1"/>
  <c r="Q206" i="1" s="1"/>
  <c r="P295" i="1"/>
  <c r="P136" i="1"/>
  <c r="O381" i="1"/>
  <c r="N302" i="1"/>
  <c r="O124" i="1"/>
  <c r="O262" i="1"/>
  <c r="N163" i="1"/>
  <c r="O343" i="1"/>
  <c r="N364" i="1"/>
  <c r="O243" i="1"/>
  <c r="O106" i="1"/>
  <c r="O506" i="1"/>
  <c r="N407" i="1"/>
  <c r="O407" i="1"/>
  <c r="N308" i="1"/>
  <c r="O408" i="1"/>
  <c r="N169" i="1"/>
  <c r="O31" i="1"/>
  <c r="O431" i="1"/>
  <c r="N332" i="1"/>
  <c r="O232" i="1"/>
  <c r="O350" i="1"/>
  <c r="O275" i="1"/>
  <c r="O160" i="1"/>
  <c r="O378" i="1"/>
  <c r="O180" i="1"/>
  <c r="O376" i="1"/>
  <c r="O219" i="1"/>
  <c r="O479" i="1"/>
  <c r="O140" i="1"/>
  <c r="O470" i="1"/>
  <c r="O216" i="1"/>
  <c r="O396" i="1"/>
  <c r="O133" i="1"/>
  <c r="N318" i="1"/>
  <c r="N500" i="1"/>
  <c r="N170" i="1"/>
  <c r="N36" i="1"/>
  <c r="N401" i="1"/>
  <c r="N250" i="1"/>
  <c r="N370" i="1"/>
  <c r="N214" i="1"/>
  <c r="N90" i="1"/>
  <c r="N185" i="1"/>
  <c r="N117" i="1"/>
  <c r="N481" i="1"/>
  <c r="N297" i="1"/>
  <c r="N135" i="1"/>
  <c r="N356" i="1"/>
  <c r="N173" i="1"/>
  <c r="N473" i="1"/>
  <c r="K82" i="1"/>
  <c r="K162" i="1"/>
  <c r="K242" i="1"/>
  <c r="K322" i="1"/>
  <c r="K67" i="1"/>
  <c r="K147" i="1"/>
  <c r="K227" i="1"/>
  <c r="K307" i="1"/>
  <c r="K44" i="1"/>
  <c r="K124" i="1"/>
  <c r="K204" i="1"/>
  <c r="K284" i="1"/>
  <c r="O136" i="1"/>
  <c r="O320" i="1"/>
  <c r="O38" i="1"/>
  <c r="N478" i="1"/>
  <c r="N161" i="1"/>
  <c r="N351" i="1"/>
  <c r="N410" i="1"/>
  <c r="N313" i="1"/>
  <c r="N186" i="1"/>
  <c r="N306" i="1"/>
  <c r="N153" i="1"/>
  <c r="N26" i="1"/>
  <c r="N121" i="1"/>
  <c r="N56" i="1"/>
  <c r="N393" i="1"/>
  <c r="N236" i="1"/>
  <c r="N198" i="1"/>
  <c r="N446" i="1"/>
  <c r="N317" i="1"/>
  <c r="K10" i="1"/>
  <c r="K90" i="1"/>
  <c r="K170" i="1"/>
  <c r="K250" i="1"/>
  <c r="K330" i="1"/>
  <c r="K75" i="1"/>
  <c r="K155" i="1"/>
  <c r="K235" i="1"/>
  <c r="K315" i="1"/>
  <c r="K52" i="1"/>
  <c r="K132" i="1"/>
  <c r="K212" i="1"/>
  <c r="K292" i="1"/>
  <c r="K15" i="1"/>
  <c r="K175" i="1"/>
  <c r="K255" i="1"/>
  <c r="K335" i="1"/>
  <c r="K72" i="1"/>
  <c r="K152" i="1"/>
  <c r="K312" i="1"/>
  <c r="P427" i="1"/>
  <c r="Q427" i="1" s="1"/>
  <c r="P111" i="1"/>
  <c r="Q111" i="1" s="1"/>
  <c r="P274" i="1"/>
  <c r="Q274" i="1" s="1"/>
  <c r="P401" i="1"/>
  <c r="Q401" i="1" s="1"/>
  <c r="P140" i="1"/>
  <c r="P434" i="1"/>
  <c r="Q434" i="1" s="1"/>
  <c r="P198" i="1"/>
  <c r="Q198" i="1" s="1"/>
  <c r="P38" i="1"/>
  <c r="P303" i="1"/>
  <c r="Q303" i="1" s="1"/>
  <c r="P166" i="1"/>
  <c r="Q166" i="1" s="1"/>
  <c r="O141" i="1"/>
  <c r="N62" i="1"/>
  <c r="N462" i="1"/>
  <c r="O22" i="1"/>
  <c r="O422" i="1"/>
  <c r="N323" i="1"/>
  <c r="O503" i="1"/>
  <c r="O344" i="1"/>
  <c r="O104" i="1"/>
  <c r="O266" i="1"/>
  <c r="N167" i="1"/>
  <c r="O268" i="1"/>
  <c r="O167" i="1"/>
  <c r="N68" i="1"/>
  <c r="N468" i="1"/>
  <c r="N369" i="1"/>
  <c r="O49" i="1"/>
  <c r="O191" i="1"/>
  <c r="N92" i="1"/>
  <c r="N492" i="1"/>
  <c r="O392" i="1"/>
  <c r="O33" i="1"/>
  <c r="O345" i="1"/>
  <c r="O270" i="1"/>
  <c r="O153" i="1"/>
  <c r="O490" i="1"/>
  <c r="O410" i="1"/>
  <c r="O355" i="1"/>
  <c r="O190" i="1"/>
  <c r="O400" i="1"/>
  <c r="O177" i="1"/>
  <c r="O397" i="1"/>
  <c r="O90" i="1"/>
  <c r="O318" i="1"/>
  <c r="N479" i="1"/>
  <c r="N165" i="1"/>
  <c r="N71" i="1"/>
  <c r="N220" i="1"/>
  <c r="N126" i="1"/>
  <c r="N346" i="1"/>
  <c r="N93" i="1"/>
  <c r="N457" i="1"/>
  <c r="N498" i="1"/>
  <c r="N486" i="1"/>
  <c r="N360" i="1"/>
  <c r="N206" i="1"/>
  <c r="N53" i="1"/>
  <c r="N385" i="1"/>
  <c r="N136" i="1"/>
  <c r="N105" i="1"/>
  <c r="K34" i="1"/>
  <c r="K114" i="1"/>
  <c r="K194" i="1"/>
  <c r="K274" i="1"/>
  <c r="K19" i="1"/>
  <c r="K99" i="1"/>
  <c r="K179" i="1"/>
  <c r="K259" i="1"/>
  <c r="K339" i="1"/>
  <c r="K76" i="1"/>
  <c r="K156" i="1"/>
  <c r="K236" i="1"/>
  <c r="K316" i="1"/>
  <c r="K95" i="1"/>
  <c r="K232" i="1"/>
  <c r="P447" i="1"/>
  <c r="Q447" i="1" s="1"/>
  <c r="P171" i="1"/>
  <c r="Q171" i="1" s="1"/>
  <c r="P60" i="1"/>
  <c r="Q60" i="1" s="1"/>
  <c r="P486" i="1"/>
  <c r="Q486" i="1" s="1"/>
  <c r="P97" i="1"/>
  <c r="Q97" i="1" s="1"/>
  <c r="P503" i="1"/>
  <c r="P116" i="1"/>
  <c r="Q116" i="1" s="1"/>
  <c r="P380" i="1"/>
  <c r="Q380" i="1" s="1"/>
  <c r="P279" i="1"/>
  <c r="Q279" i="1" s="1"/>
  <c r="P142" i="1"/>
  <c r="O161" i="1"/>
  <c r="N82" i="1"/>
  <c r="N482" i="1"/>
  <c r="O42" i="1"/>
  <c r="O442" i="1"/>
  <c r="N343" i="1"/>
  <c r="N44" i="1"/>
  <c r="O384" i="1"/>
  <c r="O144" i="1"/>
  <c r="O286" i="1"/>
  <c r="N187" i="1"/>
  <c r="O328" i="1"/>
  <c r="O187" i="1"/>
  <c r="N88" i="1"/>
  <c r="N488" i="1"/>
  <c r="N429" i="1"/>
  <c r="O69" i="1"/>
  <c r="O211" i="1"/>
  <c r="N112" i="1"/>
  <c r="O12" i="1"/>
  <c r="O412" i="1"/>
  <c r="O317" i="1"/>
  <c r="O310" i="1"/>
  <c r="O234" i="1"/>
  <c r="O110" i="1"/>
  <c r="O277" i="1"/>
  <c r="O374" i="1"/>
  <c r="O245" i="1"/>
  <c r="O100" i="1"/>
  <c r="O369" i="1"/>
  <c r="O137" i="1"/>
  <c r="O359" i="1"/>
  <c r="O39" i="1"/>
  <c r="O280" i="1"/>
  <c r="N51" i="1"/>
  <c r="N256" i="1"/>
  <c r="N437" i="1"/>
  <c r="N159" i="1"/>
  <c r="N96" i="1"/>
  <c r="N221" i="1"/>
  <c r="N59" i="1"/>
  <c r="N426" i="1"/>
  <c r="N436" i="1"/>
  <c r="N456" i="1"/>
  <c r="N333" i="1"/>
  <c r="N176" i="1"/>
  <c r="N19" i="1"/>
  <c r="N440" i="1"/>
  <c r="N195" i="1"/>
  <c r="N113" i="1"/>
  <c r="K38" i="1"/>
  <c r="K118" i="1"/>
  <c r="K198" i="1"/>
  <c r="K278" i="1"/>
  <c r="K23" i="1"/>
  <c r="K103" i="1"/>
  <c r="K183" i="1"/>
  <c r="K263" i="1"/>
  <c r="K343" i="1"/>
  <c r="K80" i="1"/>
  <c r="K160" i="1"/>
  <c r="K240" i="1"/>
  <c r="K320" i="1"/>
  <c r="K164" i="1"/>
  <c r="K244" i="1"/>
  <c r="K324" i="1"/>
  <c r="P487" i="1"/>
  <c r="Q487" i="1" s="1"/>
  <c r="P231" i="1"/>
  <c r="Q231" i="1" s="1"/>
  <c r="P296" i="1"/>
  <c r="Q296" i="1" s="1"/>
  <c r="P493" i="1"/>
  <c r="Q493" i="1" s="1"/>
  <c r="P362" i="1"/>
  <c r="Q362" i="1" s="1"/>
  <c r="P320" i="1"/>
  <c r="P310" i="1"/>
  <c r="P83" i="1"/>
  <c r="Q83" i="1" s="1"/>
  <c r="P103" i="1"/>
  <c r="P41" i="1"/>
  <c r="Q41" i="1" s="1"/>
  <c r="O201" i="1"/>
  <c r="N122" i="1"/>
  <c r="N84" i="1"/>
  <c r="O82" i="1"/>
  <c r="O482" i="1"/>
  <c r="N383" i="1"/>
  <c r="N104" i="1"/>
  <c r="O43" i="1"/>
  <c r="Q43" i="1" s="1"/>
  <c r="O45" i="1"/>
  <c r="O326" i="1"/>
  <c r="N227" i="1"/>
  <c r="O468" i="1"/>
  <c r="O227" i="1"/>
  <c r="N128" i="1"/>
  <c r="O68" i="1"/>
  <c r="O48" i="1"/>
  <c r="O109" i="1"/>
  <c r="O251" i="1"/>
  <c r="N152" i="1"/>
  <c r="O52" i="1"/>
  <c r="O452" i="1"/>
  <c r="O457" i="1"/>
  <c r="O236" i="1"/>
  <c r="O18" i="1"/>
  <c r="O337" i="1"/>
  <c r="O454" i="1"/>
  <c r="O145" i="1"/>
  <c r="O354" i="1"/>
  <c r="O298" i="1"/>
  <c r="O295" i="1"/>
  <c r="O53" i="1"/>
  <c r="O290" i="1"/>
  <c r="O460" i="1"/>
  <c r="O210" i="1"/>
  <c r="N233" i="1"/>
  <c r="N417" i="1"/>
  <c r="N254" i="1"/>
  <c r="N497" i="1"/>
  <c r="N35" i="1"/>
  <c r="N470" i="1"/>
  <c r="N491" i="1"/>
  <c r="N365" i="1"/>
  <c r="N219" i="1"/>
  <c r="N395" i="1"/>
  <c r="N271" i="1"/>
  <c r="N115" i="1"/>
  <c r="N200" i="1"/>
  <c r="N475" i="1"/>
  <c r="N260" i="1"/>
  <c r="N196" i="1"/>
  <c r="K46" i="1"/>
  <c r="K126" i="1"/>
  <c r="K206" i="1"/>
  <c r="K286" i="1"/>
  <c r="K31" i="1"/>
  <c r="K111" i="1"/>
  <c r="K191" i="1"/>
  <c r="K271" i="1"/>
  <c r="K8" i="1"/>
  <c r="K88" i="1"/>
  <c r="K168" i="1"/>
  <c r="K248" i="1"/>
  <c r="K328" i="1"/>
  <c r="K176" i="1"/>
  <c r="K336" i="1"/>
  <c r="K279" i="1"/>
  <c r="K16" i="1"/>
  <c r="K96" i="1"/>
  <c r="K256" i="1"/>
  <c r="P128" i="1"/>
  <c r="Q128" i="1" s="1"/>
  <c r="P12" i="1"/>
  <c r="P298" i="1"/>
  <c r="P263" i="1"/>
  <c r="Q263" i="1" s="1"/>
  <c r="P249" i="1"/>
  <c r="Q249" i="1" s="1"/>
  <c r="P164" i="1"/>
  <c r="Q164" i="1" s="1"/>
  <c r="P113" i="1"/>
  <c r="Q113" i="1" s="1"/>
  <c r="P474" i="1"/>
  <c r="Q474" i="1" s="1"/>
  <c r="P419" i="1"/>
  <c r="Q419" i="1" s="1"/>
  <c r="P260" i="1"/>
  <c r="Q260" i="1" s="1"/>
  <c r="O261" i="1"/>
  <c r="N182" i="1"/>
  <c r="N304" i="1"/>
  <c r="O142" i="1"/>
  <c r="N43" i="1"/>
  <c r="N443" i="1"/>
  <c r="N164" i="1"/>
  <c r="O103" i="1"/>
  <c r="O105" i="1"/>
  <c r="O386" i="1"/>
  <c r="N287" i="1"/>
  <c r="N149" i="1"/>
  <c r="O287" i="1"/>
  <c r="N188" i="1"/>
  <c r="O148" i="1"/>
  <c r="O288" i="1"/>
  <c r="O169" i="1"/>
  <c r="O311" i="1"/>
  <c r="N212" i="1"/>
  <c r="O112" i="1"/>
  <c r="O389" i="1"/>
  <c r="O315" i="1"/>
  <c r="O115" i="1"/>
  <c r="O424" i="1"/>
  <c r="O440" i="1"/>
  <c r="O309" i="1"/>
  <c r="O98" i="1"/>
  <c r="O239" i="1"/>
  <c r="O475" i="1"/>
  <c r="O178" i="1"/>
  <c r="O435" i="1"/>
  <c r="O175" i="1"/>
  <c r="O357" i="1"/>
  <c r="O79" i="1"/>
  <c r="N499" i="1"/>
  <c r="N166" i="1"/>
  <c r="N466" i="1"/>
  <c r="N191" i="1"/>
  <c r="N434" i="1"/>
  <c r="N193" i="1"/>
  <c r="N397" i="1"/>
  <c r="N274" i="1"/>
  <c r="N399" i="1"/>
  <c r="N300" i="1"/>
  <c r="N177" i="1"/>
  <c r="N480" i="1"/>
  <c r="N201" i="1"/>
  <c r="N45" i="1"/>
  <c r="N354" i="1"/>
  <c r="N291" i="1"/>
  <c r="K58" i="1"/>
  <c r="K138" i="1"/>
  <c r="K218" i="1"/>
  <c r="K298" i="1"/>
  <c r="K43" i="1"/>
  <c r="K123" i="1"/>
  <c r="K203" i="1"/>
  <c r="K283" i="1"/>
  <c r="K20" i="1"/>
  <c r="K100" i="1"/>
  <c r="K180" i="1"/>
  <c r="K260" i="1"/>
  <c r="K340" i="1"/>
  <c r="O329" i="1"/>
  <c r="O40" i="1"/>
  <c r="O253" i="1"/>
  <c r="N46" i="1"/>
  <c r="N234" i="1"/>
  <c r="N418" i="1"/>
  <c r="N253" i="1"/>
  <c r="N496" i="1"/>
  <c r="N339" i="1"/>
  <c r="N493" i="1"/>
  <c r="N305" i="1"/>
  <c r="N179" i="1"/>
  <c r="N310" i="1"/>
  <c r="N211" i="1"/>
  <c r="N85" i="1"/>
  <c r="N391" i="1"/>
  <c r="N39" i="1"/>
  <c r="N197" i="1"/>
  <c r="N441" i="1"/>
  <c r="N380" i="1"/>
  <c r="K70" i="1"/>
  <c r="K150" i="1"/>
  <c r="K230" i="1"/>
  <c r="K310" i="1"/>
  <c r="K55" i="1"/>
  <c r="K135" i="1"/>
  <c r="K215" i="1"/>
  <c r="K295" i="1"/>
  <c r="K32" i="1"/>
  <c r="K112" i="1"/>
  <c r="K192" i="1"/>
  <c r="K272" i="1"/>
  <c r="N78" i="1"/>
  <c r="K89" i="1"/>
  <c r="K169" i="1"/>
  <c r="K249" i="1"/>
  <c r="K329" i="1"/>
  <c r="K362" i="1"/>
  <c r="K382" i="1"/>
  <c r="K402" i="1"/>
  <c r="K422" i="1"/>
  <c r="K442" i="1"/>
  <c r="K462" i="1"/>
  <c r="K482" i="1"/>
  <c r="K502" i="1"/>
  <c r="J22" i="1"/>
  <c r="J42" i="1"/>
  <c r="J62" i="1"/>
  <c r="J82" i="1"/>
  <c r="J102" i="1"/>
  <c r="J122" i="1"/>
  <c r="J142" i="1"/>
  <c r="J162" i="1"/>
  <c r="J182" i="1"/>
  <c r="J202" i="1"/>
  <c r="J222" i="1"/>
  <c r="J242" i="1"/>
  <c r="J262" i="1"/>
  <c r="J282" i="1"/>
  <c r="J302" i="1"/>
  <c r="J322" i="1"/>
  <c r="J342" i="1"/>
  <c r="J362" i="1"/>
  <c r="J382" i="1"/>
  <c r="J402" i="1"/>
  <c r="J422" i="1"/>
  <c r="J442" i="1"/>
  <c r="J462" i="1"/>
  <c r="J482" i="1"/>
  <c r="J502" i="1"/>
  <c r="K13" i="1"/>
  <c r="K93" i="1"/>
  <c r="K173" i="1"/>
  <c r="K253" i="1"/>
  <c r="K333" i="1"/>
  <c r="K363" i="1"/>
  <c r="K383" i="1"/>
  <c r="K403" i="1"/>
  <c r="K423" i="1"/>
  <c r="K443" i="1"/>
  <c r="K463" i="1"/>
  <c r="K483" i="1"/>
  <c r="K503" i="1"/>
  <c r="J23" i="1"/>
  <c r="J43" i="1"/>
  <c r="J63" i="1"/>
  <c r="J83" i="1"/>
  <c r="J103" i="1"/>
  <c r="J123" i="1"/>
  <c r="J143" i="1"/>
  <c r="J163" i="1"/>
  <c r="J183" i="1"/>
  <c r="J203" i="1"/>
  <c r="J223" i="1"/>
  <c r="J243" i="1"/>
  <c r="J263" i="1"/>
  <c r="J283" i="1"/>
  <c r="J303" i="1"/>
  <c r="J323" i="1"/>
  <c r="J343" i="1"/>
  <c r="J363" i="1"/>
  <c r="J383" i="1"/>
  <c r="J403" i="1"/>
  <c r="J423" i="1"/>
  <c r="J443" i="1"/>
  <c r="J463" i="1"/>
  <c r="J483" i="1"/>
  <c r="J503" i="1"/>
  <c r="K17" i="1"/>
  <c r="K97" i="1"/>
  <c r="K177" i="1"/>
  <c r="K257" i="1"/>
  <c r="K337" i="1"/>
  <c r="K364" i="1"/>
  <c r="K384" i="1"/>
  <c r="K404" i="1"/>
  <c r="K424" i="1"/>
  <c r="K109" i="1"/>
  <c r="K201" i="1"/>
  <c r="K293" i="1"/>
  <c r="K356" i="1"/>
  <c r="K379" i="1"/>
  <c r="K405" i="1"/>
  <c r="K428" i="1"/>
  <c r="K450" i="1"/>
  <c r="K472" i="1"/>
  <c r="K494" i="1"/>
  <c r="J16" i="1"/>
  <c r="J38" i="1"/>
  <c r="J60" i="1"/>
  <c r="J84" i="1"/>
  <c r="J106" i="1"/>
  <c r="J128" i="1"/>
  <c r="J150" i="1"/>
  <c r="J172" i="1"/>
  <c r="J194" i="1"/>
  <c r="J216" i="1"/>
  <c r="J238" i="1"/>
  <c r="J260" i="1"/>
  <c r="J284" i="1"/>
  <c r="J306" i="1"/>
  <c r="J328" i="1"/>
  <c r="J350" i="1"/>
  <c r="J372" i="1"/>
  <c r="J394" i="1"/>
  <c r="J416" i="1"/>
  <c r="J438" i="1"/>
  <c r="J460" i="1"/>
  <c r="J484" i="1"/>
  <c r="J506" i="1"/>
  <c r="J39" i="1"/>
  <c r="J129" i="1"/>
  <c r="J173" i="1"/>
  <c r="J217" i="1"/>
  <c r="J239" i="1"/>
  <c r="J261" i="1"/>
  <c r="J285" i="1"/>
  <c r="J307" i="1"/>
  <c r="J351" i="1"/>
  <c r="J373" i="1"/>
  <c r="J395" i="1"/>
  <c r="J417" i="1"/>
  <c r="J439" i="1"/>
  <c r="J461" i="1"/>
  <c r="J485" i="1"/>
  <c r="K25" i="1"/>
  <c r="K209" i="1"/>
  <c r="K301" i="1"/>
  <c r="K381" i="1"/>
  <c r="K407" i="1"/>
  <c r="K452" i="1"/>
  <c r="K496" i="1"/>
  <c r="J40" i="1"/>
  <c r="J108" i="1"/>
  <c r="J152" i="1"/>
  <c r="J196" i="1"/>
  <c r="J240" i="1"/>
  <c r="J286" i="1"/>
  <c r="J330" i="1"/>
  <c r="J374" i="1"/>
  <c r="J418" i="1"/>
  <c r="J464" i="1"/>
  <c r="K121" i="1"/>
  <c r="K213" i="1"/>
  <c r="K305" i="1"/>
  <c r="K385" i="1"/>
  <c r="K431" i="1"/>
  <c r="K475" i="1"/>
  <c r="J19" i="1"/>
  <c r="J65" i="1"/>
  <c r="J109" i="1"/>
  <c r="J153" i="1"/>
  <c r="J197" i="1"/>
  <c r="J241" i="1"/>
  <c r="J287" i="1"/>
  <c r="J375" i="1"/>
  <c r="J441" i="1"/>
  <c r="J487" i="1"/>
  <c r="K33" i="1"/>
  <c r="K125" i="1"/>
  <c r="K21" i="1"/>
  <c r="K113" i="1"/>
  <c r="K205" i="1"/>
  <c r="K297" i="1"/>
  <c r="K357" i="1"/>
  <c r="K380" i="1"/>
  <c r="K406" i="1"/>
  <c r="K429" i="1"/>
  <c r="K451" i="1"/>
  <c r="K473" i="1"/>
  <c r="K495" i="1"/>
  <c r="J17" i="1"/>
  <c r="J61" i="1"/>
  <c r="J85" i="1"/>
  <c r="J107" i="1"/>
  <c r="J151" i="1"/>
  <c r="J195" i="1"/>
  <c r="J329" i="1"/>
  <c r="K117" i="1"/>
  <c r="K358" i="1"/>
  <c r="K430" i="1"/>
  <c r="K474" i="1"/>
  <c r="J18" i="1"/>
  <c r="J64" i="1"/>
  <c r="J86" i="1"/>
  <c r="J130" i="1"/>
  <c r="J174" i="1"/>
  <c r="J218" i="1"/>
  <c r="J264" i="1"/>
  <c r="J308" i="1"/>
  <c r="J352" i="1"/>
  <c r="J396" i="1"/>
  <c r="J440" i="1"/>
  <c r="J486" i="1"/>
  <c r="K29" i="1"/>
  <c r="K359" i="1"/>
  <c r="K408" i="1"/>
  <c r="K453" i="1"/>
  <c r="K497" i="1"/>
  <c r="J41" i="1"/>
  <c r="J87" i="1"/>
  <c r="J131" i="1"/>
  <c r="J175" i="1"/>
  <c r="J219" i="1"/>
  <c r="J265" i="1"/>
  <c r="J309" i="1"/>
  <c r="J331" i="1"/>
  <c r="J353" i="1"/>
  <c r="J397" i="1"/>
  <c r="J419" i="1"/>
  <c r="J465" i="1"/>
  <c r="K37" i="1"/>
  <c r="K129" i="1"/>
  <c r="K221" i="1"/>
  <c r="K313" i="1"/>
  <c r="K361" i="1"/>
  <c r="K387" i="1"/>
  <c r="K410" i="1"/>
  <c r="K433" i="1"/>
  <c r="K455" i="1"/>
  <c r="K477" i="1"/>
  <c r="K499" i="1"/>
  <c r="J21" i="1"/>
  <c r="J45" i="1"/>
  <c r="J67" i="1"/>
  <c r="J89" i="1"/>
  <c r="J111" i="1"/>
  <c r="J133" i="1"/>
  <c r="J155" i="1"/>
  <c r="J177" i="1"/>
  <c r="J199" i="1"/>
  <c r="J221" i="1"/>
  <c r="J245" i="1"/>
  <c r="J267" i="1"/>
  <c r="J289" i="1"/>
  <c r="J311" i="1"/>
  <c r="J333" i="1"/>
  <c r="J355" i="1"/>
  <c r="J377" i="1"/>
  <c r="J399" i="1"/>
  <c r="J421" i="1"/>
  <c r="J445" i="1"/>
  <c r="J467" i="1"/>
  <c r="J489" i="1"/>
  <c r="K41" i="1"/>
  <c r="K133" i="1"/>
  <c r="K225" i="1"/>
  <c r="K317" i="1"/>
  <c r="K365" i="1"/>
  <c r="K388" i="1"/>
  <c r="K411" i="1"/>
  <c r="K434" i="1"/>
  <c r="K456" i="1"/>
  <c r="K478" i="1"/>
  <c r="K500" i="1"/>
  <c r="J24" i="1"/>
  <c r="J46" i="1"/>
  <c r="J68" i="1"/>
  <c r="J90" i="1"/>
  <c r="J112" i="1"/>
  <c r="J134" i="1"/>
  <c r="J156" i="1"/>
  <c r="J178" i="1"/>
  <c r="J200" i="1"/>
  <c r="J224" i="1"/>
  <c r="J246" i="1"/>
  <c r="J268" i="1"/>
  <c r="J290" i="1"/>
  <c r="J312" i="1"/>
  <c r="J334" i="1"/>
  <c r="J356" i="1"/>
  <c r="J378" i="1"/>
  <c r="J400" i="1"/>
  <c r="J424" i="1"/>
  <c r="K161" i="1"/>
  <c r="K289" i="1"/>
  <c r="K370" i="1"/>
  <c r="K399" i="1"/>
  <c r="K437" i="1"/>
  <c r="K467" i="1"/>
  <c r="K501" i="1"/>
  <c r="J31" i="1"/>
  <c r="J59" i="1"/>
  <c r="J95" i="1"/>
  <c r="J125" i="1"/>
  <c r="J159" i="1"/>
  <c r="J189" i="1"/>
  <c r="J225" i="1"/>
  <c r="J253" i="1"/>
  <c r="J281" i="1"/>
  <c r="J317" i="1"/>
  <c r="J347" i="1"/>
  <c r="J381" i="1"/>
  <c r="J411" i="1"/>
  <c r="J446" i="1"/>
  <c r="J473" i="1"/>
  <c r="J500" i="1"/>
  <c r="J412" i="1"/>
  <c r="J447" i="1"/>
  <c r="J501" i="1"/>
  <c r="K49" i="1"/>
  <c r="K321" i="1"/>
  <c r="K372" i="1"/>
  <c r="K439" i="1"/>
  <c r="K505" i="1"/>
  <c r="J69" i="1"/>
  <c r="J127" i="1"/>
  <c r="J191" i="1"/>
  <c r="J349" i="1"/>
  <c r="J504" i="1"/>
  <c r="K185" i="1"/>
  <c r="K409" i="1"/>
  <c r="K470" i="1"/>
  <c r="J34" i="1"/>
  <c r="J98" i="1"/>
  <c r="J192" i="1"/>
  <c r="J256" i="1"/>
  <c r="J320" i="1"/>
  <c r="J386" i="1"/>
  <c r="J449" i="1"/>
  <c r="J505" i="1"/>
  <c r="K57" i="1"/>
  <c r="K441" i="1"/>
  <c r="J71" i="1"/>
  <c r="J193" i="1"/>
  <c r="J321" i="1"/>
  <c r="J450" i="1"/>
  <c r="K193" i="1"/>
  <c r="K345" i="1"/>
  <c r="K375" i="1"/>
  <c r="K413" i="1"/>
  <c r="K444" i="1"/>
  <c r="K476" i="1"/>
  <c r="J8" i="1"/>
  <c r="J36" i="1"/>
  <c r="J100" i="1"/>
  <c r="J136" i="1"/>
  <c r="J166" i="1"/>
  <c r="J198" i="1"/>
  <c r="J230" i="1"/>
  <c r="J294" i="1"/>
  <c r="J324" i="1"/>
  <c r="J358" i="1"/>
  <c r="J388" i="1"/>
  <c r="J420" i="1"/>
  <c r="J478" i="1"/>
  <c r="K65" i="1"/>
  <c r="K376" i="1"/>
  <c r="K479" i="1"/>
  <c r="J101" i="1"/>
  <c r="J231" i="1"/>
  <c r="J359" i="1"/>
  <c r="K415" i="1"/>
  <c r="J360" i="1"/>
  <c r="K229" i="1"/>
  <c r="K349" i="1"/>
  <c r="K378" i="1"/>
  <c r="K416" i="1"/>
  <c r="K481" i="1"/>
  <c r="J11" i="1"/>
  <c r="J47" i="1"/>
  <c r="J105" i="1"/>
  <c r="J139" i="1"/>
  <c r="J169" i="1"/>
  <c r="J205" i="1"/>
  <c r="J269" i="1"/>
  <c r="J297" i="1"/>
  <c r="J327" i="1"/>
  <c r="J391" i="1"/>
  <c r="J427" i="1"/>
  <c r="J454" i="1"/>
  <c r="K77" i="1"/>
  <c r="K417" i="1"/>
  <c r="J48" i="1"/>
  <c r="J206" i="1"/>
  <c r="J298" i="1"/>
  <c r="J392" i="1"/>
  <c r="K237" i="1"/>
  <c r="K351" i="1"/>
  <c r="K389" i="1"/>
  <c r="K418" i="1"/>
  <c r="K449" i="1"/>
  <c r="K485" i="1"/>
  <c r="J13" i="1"/>
  <c r="J77" i="1"/>
  <c r="J113" i="1"/>
  <c r="J207" i="1"/>
  <c r="J271" i="1"/>
  <c r="J299" i="1"/>
  <c r="J365" i="1"/>
  <c r="J456" i="1"/>
  <c r="K85" i="1"/>
  <c r="J50" i="1"/>
  <c r="J272" i="1"/>
  <c r="J491" i="1"/>
  <c r="K245" i="1"/>
  <c r="K457" i="1"/>
  <c r="J79" i="1"/>
  <c r="J179" i="1"/>
  <c r="J237" i="1"/>
  <c r="J337" i="1"/>
  <c r="J401" i="1"/>
  <c r="J431" i="1"/>
  <c r="J492" i="1"/>
  <c r="K105" i="1"/>
  <c r="K421" i="1"/>
  <c r="J52" i="1"/>
  <c r="J210" i="1"/>
  <c r="J368" i="1"/>
  <c r="J459" i="1"/>
  <c r="K265" i="1"/>
  <c r="K425" i="1"/>
  <c r="J81" i="1"/>
  <c r="J247" i="1"/>
  <c r="J339" i="1"/>
  <c r="J466" i="1"/>
  <c r="K141" i="1"/>
  <c r="K490" i="1"/>
  <c r="J118" i="1"/>
  <c r="J212" i="1"/>
  <c r="K45" i="1"/>
  <c r="K165" i="1"/>
  <c r="K309" i="1"/>
  <c r="K371" i="1"/>
  <c r="K400" i="1"/>
  <c r="K438" i="1"/>
  <c r="K468" i="1"/>
  <c r="K504" i="1"/>
  <c r="J32" i="1"/>
  <c r="J66" i="1"/>
  <c r="J96" i="1"/>
  <c r="J126" i="1"/>
  <c r="J160" i="1"/>
  <c r="J190" i="1"/>
  <c r="J226" i="1"/>
  <c r="J254" i="1"/>
  <c r="J288" i="1"/>
  <c r="J318" i="1"/>
  <c r="J348" i="1"/>
  <c r="J384" i="1"/>
  <c r="J474" i="1"/>
  <c r="K181" i="1"/>
  <c r="K401" i="1"/>
  <c r="K469" i="1"/>
  <c r="J33" i="1"/>
  <c r="J97" i="1"/>
  <c r="J161" i="1"/>
  <c r="J227" i="1"/>
  <c r="J255" i="1"/>
  <c r="J291" i="1"/>
  <c r="J319" i="1"/>
  <c r="J385" i="1"/>
  <c r="J413" i="1"/>
  <c r="J448" i="1"/>
  <c r="J475" i="1"/>
  <c r="K53" i="1"/>
  <c r="K325" i="1"/>
  <c r="K373" i="1"/>
  <c r="K440" i="1"/>
  <c r="K506" i="1"/>
  <c r="J70" i="1"/>
  <c r="J132" i="1"/>
  <c r="J164" i="1"/>
  <c r="J228" i="1"/>
  <c r="J292" i="1"/>
  <c r="J354" i="1"/>
  <c r="J414" i="1"/>
  <c r="J476" i="1"/>
  <c r="K189" i="1"/>
  <c r="K341" i="1"/>
  <c r="K374" i="1"/>
  <c r="K412" i="1"/>
  <c r="K471" i="1"/>
  <c r="J35" i="1"/>
  <c r="J99" i="1"/>
  <c r="J135" i="1"/>
  <c r="J165" i="1"/>
  <c r="J229" i="1"/>
  <c r="J257" i="1"/>
  <c r="J293" i="1"/>
  <c r="J357" i="1"/>
  <c r="J387" i="1"/>
  <c r="J415" i="1"/>
  <c r="J477" i="1"/>
  <c r="K61" i="1"/>
  <c r="J72" i="1"/>
  <c r="J258" i="1"/>
  <c r="J451" i="1"/>
  <c r="K197" i="1"/>
  <c r="K346" i="1"/>
  <c r="K414" i="1"/>
  <c r="K445" i="1"/>
  <c r="J9" i="1"/>
  <c r="J37" i="1"/>
  <c r="J73" i="1"/>
  <c r="J137" i="1"/>
  <c r="J167" i="1"/>
  <c r="J201" i="1"/>
  <c r="J259" i="1"/>
  <c r="J295" i="1"/>
  <c r="J325" i="1"/>
  <c r="J389" i="1"/>
  <c r="J425" i="1"/>
  <c r="J452" i="1"/>
  <c r="J479" i="1"/>
  <c r="K69" i="1"/>
  <c r="K217" i="1"/>
  <c r="K348" i="1"/>
  <c r="K377" i="1"/>
  <c r="K446" i="1"/>
  <c r="K480" i="1"/>
  <c r="J10" i="1"/>
  <c r="J44" i="1"/>
  <c r="J74" i="1"/>
  <c r="J104" i="1"/>
  <c r="J138" i="1"/>
  <c r="J168" i="1"/>
  <c r="J204" i="1"/>
  <c r="J232" i="1"/>
  <c r="J266" i="1"/>
  <c r="J296" i="1"/>
  <c r="J326" i="1"/>
  <c r="J390" i="1"/>
  <c r="J426" i="1"/>
  <c r="J453" i="1"/>
  <c r="J480" i="1"/>
  <c r="K73" i="1"/>
  <c r="K447" i="1"/>
  <c r="J75" i="1"/>
  <c r="J233" i="1"/>
  <c r="J361" i="1"/>
  <c r="J481" i="1"/>
  <c r="K233" i="1"/>
  <c r="K350" i="1"/>
  <c r="K386" i="1"/>
  <c r="K448" i="1"/>
  <c r="K484" i="1"/>
  <c r="J12" i="1"/>
  <c r="J76" i="1"/>
  <c r="J140" i="1"/>
  <c r="J234" i="1"/>
  <c r="J270" i="1"/>
  <c r="J332" i="1"/>
  <c r="J364" i="1"/>
  <c r="J428" i="1"/>
  <c r="J455" i="1"/>
  <c r="J488" i="1"/>
  <c r="K81" i="1"/>
  <c r="J49" i="1"/>
  <c r="J235" i="1"/>
  <c r="J335" i="1"/>
  <c r="J490" i="1"/>
  <c r="K241" i="1"/>
  <c r="K419" i="1"/>
  <c r="K454" i="1"/>
  <c r="K486" i="1"/>
  <c r="J14" i="1"/>
  <c r="J78" i="1"/>
  <c r="J114" i="1"/>
  <c r="J176" i="1"/>
  <c r="J236" i="1"/>
  <c r="J300" i="1"/>
  <c r="J336" i="1"/>
  <c r="J366" i="1"/>
  <c r="J430" i="1"/>
  <c r="K101" i="1"/>
  <c r="K420" i="1"/>
  <c r="J51" i="1"/>
  <c r="J209" i="1"/>
  <c r="J367" i="1"/>
  <c r="J458" i="1"/>
  <c r="K261" i="1"/>
  <c r="K458" i="1"/>
  <c r="J80" i="1"/>
  <c r="J180" i="1"/>
  <c r="J244" i="1"/>
  <c r="J304" i="1"/>
  <c r="J404" i="1"/>
  <c r="J432" i="1"/>
  <c r="K137" i="1"/>
  <c r="J25" i="1"/>
  <c r="J211" i="1"/>
  <c r="J369" i="1"/>
  <c r="J494" i="1"/>
  <c r="K269" i="1"/>
  <c r="K426" i="1"/>
  <c r="J54" i="1"/>
  <c r="J184" i="1"/>
  <c r="J276" i="1"/>
  <c r="J170" i="1"/>
  <c r="J141" i="1"/>
  <c r="J429" i="1"/>
  <c r="K390" i="1"/>
  <c r="J144" i="1"/>
  <c r="J398" i="1"/>
  <c r="K353" i="1"/>
  <c r="J15" i="1"/>
  <c r="J145" i="1"/>
  <c r="J273" i="1"/>
  <c r="K392" i="1"/>
  <c r="K488" i="1"/>
  <c r="J116" i="1"/>
  <c r="J274" i="1"/>
  <c r="J493" i="1"/>
  <c r="K393" i="1"/>
  <c r="K459" i="1"/>
  <c r="J53" i="1"/>
  <c r="J147" i="1"/>
  <c r="J275" i="1"/>
  <c r="J405" i="1"/>
  <c r="K394" i="1"/>
  <c r="K460" i="1"/>
  <c r="J88" i="1"/>
  <c r="J110" i="1"/>
  <c r="J171" i="1"/>
  <c r="J393" i="1"/>
  <c r="K352" i="1"/>
  <c r="J208" i="1"/>
  <c r="J457" i="1"/>
  <c r="K391" i="1"/>
  <c r="K487" i="1"/>
  <c r="J115" i="1"/>
  <c r="J301" i="1"/>
  <c r="K354" i="1"/>
  <c r="J20" i="1"/>
  <c r="J146" i="1"/>
  <c r="J338" i="1"/>
  <c r="K355" i="1"/>
  <c r="K489" i="1"/>
  <c r="J117" i="1"/>
  <c r="J181" i="1"/>
  <c r="J305" i="1"/>
  <c r="J433" i="1"/>
  <c r="K360" i="1"/>
  <c r="J26" i="1"/>
  <c r="J148" i="1"/>
  <c r="K436" i="1"/>
  <c r="J94" i="1"/>
  <c r="J251" i="1"/>
  <c r="J380" i="1"/>
  <c r="J499" i="1"/>
  <c r="J252" i="1"/>
  <c r="J406" i="1"/>
  <c r="K149" i="1"/>
  <c r="K464" i="1"/>
  <c r="J120" i="1"/>
  <c r="J277" i="1"/>
  <c r="J407" i="1"/>
  <c r="K153" i="1"/>
  <c r="K465" i="1"/>
  <c r="J121" i="1"/>
  <c r="J408" i="1"/>
  <c r="K466" i="1"/>
  <c r="J124" i="1"/>
  <c r="J409" i="1"/>
  <c r="K273" i="1"/>
  <c r="J149" i="1"/>
  <c r="J410" i="1"/>
  <c r="K492" i="1"/>
  <c r="J154" i="1"/>
  <c r="J434" i="1"/>
  <c r="K493" i="1"/>
  <c r="J313" i="1"/>
  <c r="K285" i="1"/>
  <c r="J314" i="1"/>
  <c r="J27" i="1"/>
  <c r="J185" i="1"/>
  <c r="J437" i="1"/>
  <c r="J28" i="1"/>
  <c r="J316" i="1"/>
  <c r="K368" i="1"/>
  <c r="J340" i="1"/>
  <c r="J30" i="1"/>
  <c r="J188" i="1"/>
  <c r="J469" i="1"/>
  <c r="J55" i="1"/>
  <c r="J213" i="1"/>
  <c r="J470" i="1"/>
  <c r="J56" i="1"/>
  <c r="J214" i="1"/>
  <c r="J471" i="1"/>
  <c r="J57" i="1"/>
  <c r="J346" i="1"/>
  <c r="J472" i="1"/>
  <c r="J58" i="1"/>
  <c r="J370" i="1"/>
  <c r="K427" i="1"/>
  <c r="J371" i="1"/>
  <c r="J92" i="1"/>
  <c r="J249" i="1"/>
  <c r="J497" i="1"/>
  <c r="K435" i="1"/>
  <c r="J379" i="1"/>
  <c r="K145" i="1"/>
  <c r="K461" i="1"/>
  <c r="J119" i="1"/>
  <c r="J278" i="1"/>
  <c r="K157" i="1"/>
  <c r="J279" i="1"/>
  <c r="K491" i="1"/>
  <c r="J280" i="1"/>
  <c r="K277" i="1"/>
  <c r="J310" i="1"/>
  <c r="K281" i="1"/>
  <c r="J157" i="1"/>
  <c r="J435" i="1"/>
  <c r="K498" i="1"/>
  <c r="J158" i="1"/>
  <c r="J436" i="1"/>
  <c r="K366" i="1"/>
  <c r="J315" i="1"/>
  <c r="K367" i="1"/>
  <c r="J186" i="1"/>
  <c r="J444" i="1"/>
  <c r="J29" i="1"/>
  <c r="J187" i="1"/>
  <c r="J468" i="1"/>
  <c r="K369" i="1"/>
  <c r="J341" i="1"/>
  <c r="K395" i="1"/>
  <c r="J344" i="1"/>
  <c r="K396" i="1"/>
  <c r="J345" i="1"/>
  <c r="K397" i="1"/>
  <c r="J215" i="1"/>
  <c r="K398" i="1"/>
  <c r="J220" i="1"/>
  <c r="J495" i="1"/>
  <c r="J91" i="1"/>
  <c r="J248" i="1"/>
  <c r="J496" i="1"/>
  <c r="K432" i="1"/>
  <c r="J376" i="1"/>
  <c r="J93" i="1"/>
  <c r="J250" i="1"/>
  <c r="J498" i="1"/>
  <c r="V9" i="1"/>
  <c r="V29" i="1"/>
  <c r="V49" i="1"/>
  <c r="V69" i="1"/>
  <c r="V89" i="1"/>
  <c r="V109" i="1"/>
  <c r="V129" i="1"/>
  <c r="V149" i="1"/>
  <c r="V169" i="1"/>
  <c r="V189" i="1"/>
  <c r="V209" i="1"/>
  <c r="V229" i="1"/>
  <c r="V249" i="1"/>
  <c r="V269" i="1"/>
  <c r="V289" i="1"/>
  <c r="V309" i="1"/>
  <c r="V329" i="1"/>
  <c r="V349" i="1"/>
  <c r="V369" i="1"/>
  <c r="V389" i="1"/>
  <c r="V409" i="1"/>
  <c r="V429" i="1"/>
  <c r="V449" i="1"/>
  <c r="V469" i="1"/>
  <c r="V489" i="1"/>
  <c r="AA10" i="1"/>
  <c r="AA30" i="1"/>
  <c r="AA50" i="1"/>
  <c r="AA70" i="1"/>
  <c r="AA90" i="1"/>
  <c r="AA110" i="1"/>
  <c r="AA130" i="1"/>
  <c r="AA150" i="1"/>
  <c r="AA170" i="1"/>
  <c r="AA190" i="1"/>
  <c r="AA210" i="1"/>
  <c r="AA230" i="1"/>
  <c r="AA250" i="1"/>
  <c r="AA270" i="1"/>
  <c r="AA290" i="1"/>
  <c r="AA310" i="1"/>
  <c r="AA330" i="1"/>
  <c r="AA350" i="1"/>
  <c r="AA370" i="1"/>
  <c r="AA390" i="1"/>
  <c r="AA410" i="1"/>
  <c r="AA430" i="1"/>
  <c r="AA450" i="1"/>
  <c r="AA470" i="1"/>
  <c r="AA490" i="1"/>
  <c r="U9" i="1"/>
  <c r="U29" i="1"/>
  <c r="U49" i="1"/>
  <c r="U69" i="1"/>
  <c r="U89" i="1"/>
  <c r="U109" i="1"/>
  <c r="U129" i="1"/>
  <c r="U149" i="1"/>
  <c r="U169" i="1"/>
  <c r="U189" i="1"/>
  <c r="U209" i="1"/>
  <c r="U229" i="1"/>
  <c r="U249" i="1"/>
  <c r="U269" i="1"/>
  <c r="U289" i="1"/>
  <c r="U309" i="1"/>
  <c r="U329" i="1"/>
  <c r="U349" i="1"/>
  <c r="U369" i="1"/>
  <c r="U389" i="1"/>
  <c r="U409" i="1"/>
  <c r="U429" i="1"/>
  <c r="U449" i="1"/>
  <c r="U469" i="1"/>
  <c r="U489" i="1"/>
  <c r="Z506" i="1"/>
  <c r="Z486" i="1"/>
  <c r="Z466" i="1"/>
  <c r="Z446" i="1"/>
  <c r="Z426" i="1"/>
  <c r="Z406" i="1"/>
  <c r="Z386" i="1"/>
  <c r="Z366" i="1"/>
  <c r="Z346" i="1"/>
  <c r="Z326" i="1"/>
  <c r="V11" i="1"/>
  <c r="V31" i="1"/>
  <c r="V51" i="1"/>
  <c r="V71" i="1"/>
  <c r="V91" i="1"/>
  <c r="V111" i="1"/>
  <c r="V131" i="1"/>
  <c r="V151" i="1"/>
  <c r="V171" i="1"/>
  <c r="V191" i="1"/>
  <c r="V211" i="1"/>
  <c r="V231" i="1"/>
  <c r="V251" i="1"/>
  <c r="V271" i="1"/>
  <c r="V291" i="1"/>
  <c r="V311" i="1"/>
  <c r="V331" i="1"/>
  <c r="V351" i="1"/>
  <c r="V371" i="1"/>
  <c r="V391" i="1"/>
  <c r="V411" i="1"/>
  <c r="V431" i="1"/>
  <c r="V451" i="1"/>
  <c r="V471" i="1"/>
  <c r="V491" i="1"/>
  <c r="AA12" i="1"/>
  <c r="AA32" i="1"/>
  <c r="AA52" i="1"/>
  <c r="AA72" i="1"/>
  <c r="AA92" i="1"/>
  <c r="AA112" i="1"/>
  <c r="AA132" i="1"/>
  <c r="AA152" i="1"/>
  <c r="AA172" i="1"/>
  <c r="AA192" i="1"/>
  <c r="AA212" i="1"/>
  <c r="AA232" i="1"/>
  <c r="AA252" i="1"/>
  <c r="AA272" i="1"/>
  <c r="AA292" i="1"/>
  <c r="AA312" i="1"/>
  <c r="AA332" i="1"/>
  <c r="AA352" i="1"/>
  <c r="AA372" i="1"/>
  <c r="AA392" i="1"/>
  <c r="AA412" i="1"/>
  <c r="AA432" i="1"/>
  <c r="AA452" i="1"/>
  <c r="AA472" i="1"/>
  <c r="AA492" i="1"/>
  <c r="U11" i="1"/>
  <c r="U31" i="1"/>
  <c r="U51" i="1"/>
  <c r="U71" i="1"/>
  <c r="U91" i="1"/>
  <c r="U111" i="1"/>
  <c r="U131" i="1"/>
  <c r="U151" i="1"/>
  <c r="U171" i="1"/>
  <c r="U191" i="1"/>
  <c r="U211" i="1"/>
  <c r="U231" i="1"/>
  <c r="U251" i="1"/>
  <c r="U271" i="1"/>
  <c r="U291" i="1"/>
  <c r="U311" i="1"/>
  <c r="U331" i="1"/>
  <c r="U351" i="1"/>
  <c r="U371" i="1"/>
  <c r="U391" i="1"/>
  <c r="U411" i="1"/>
  <c r="U431" i="1"/>
  <c r="U451" i="1"/>
  <c r="U471" i="1"/>
  <c r="U491" i="1"/>
  <c r="Z504" i="1"/>
  <c r="Z484" i="1"/>
  <c r="Z464" i="1"/>
  <c r="Z444" i="1"/>
  <c r="Z424" i="1"/>
  <c r="Z404" i="1"/>
  <c r="Z384" i="1"/>
  <c r="V8" i="1"/>
  <c r="V32" i="1"/>
  <c r="V54" i="1"/>
  <c r="V76" i="1"/>
  <c r="V98" i="1"/>
  <c r="V120" i="1"/>
  <c r="V142" i="1"/>
  <c r="V164" i="1"/>
  <c r="V186" i="1"/>
  <c r="V208" i="1"/>
  <c r="V232" i="1"/>
  <c r="V254" i="1"/>
  <c r="V276" i="1"/>
  <c r="V298" i="1"/>
  <c r="V320" i="1"/>
  <c r="V342" i="1"/>
  <c r="V364" i="1"/>
  <c r="V386" i="1"/>
  <c r="V408" i="1"/>
  <c r="V432" i="1"/>
  <c r="V454" i="1"/>
  <c r="V476" i="1"/>
  <c r="V498" i="1"/>
  <c r="AA21" i="1"/>
  <c r="AA43" i="1"/>
  <c r="AA65" i="1"/>
  <c r="AA87" i="1"/>
  <c r="AA109" i="1"/>
  <c r="AA133" i="1"/>
  <c r="AA155" i="1"/>
  <c r="AA177" i="1"/>
  <c r="AA199" i="1"/>
  <c r="AA221" i="1"/>
  <c r="AA243" i="1"/>
  <c r="AA265" i="1"/>
  <c r="AA287" i="1"/>
  <c r="AA309" i="1"/>
  <c r="AA333" i="1"/>
  <c r="AA355" i="1"/>
  <c r="AA377" i="1"/>
  <c r="AA399" i="1"/>
  <c r="AA421" i="1"/>
  <c r="AA443" i="1"/>
  <c r="AA465" i="1"/>
  <c r="AA487" i="1"/>
  <c r="U8" i="1"/>
  <c r="U32" i="1"/>
  <c r="U54" i="1"/>
  <c r="U76" i="1"/>
  <c r="U98" i="1"/>
  <c r="U120" i="1"/>
  <c r="U142" i="1"/>
  <c r="U164" i="1"/>
  <c r="U186" i="1"/>
  <c r="U208" i="1"/>
  <c r="U232" i="1"/>
  <c r="U254" i="1"/>
  <c r="U276" i="1"/>
  <c r="U298" i="1"/>
  <c r="U320" i="1"/>
  <c r="U342" i="1"/>
  <c r="U364" i="1"/>
  <c r="U386" i="1"/>
  <c r="U408" i="1"/>
  <c r="U432" i="1"/>
  <c r="U454" i="1"/>
  <c r="U476" i="1"/>
  <c r="U498" i="1"/>
  <c r="Z495" i="1"/>
  <c r="Z473" i="1"/>
  <c r="Z451" i="1"/>
  <c r="Z429" i="1"/>
  <c r="Z407" i="1"/>
  <c r="Z383" i="1"/>
  <c r="Z362" i="1"/>
  <c r="Z341" i="1"/>
  <c r="Z320" i="1"/>
  <c r="Z300" i="1"/>
  <c r="Z280" i="1"/>
  <c r="Z260" i="1"/>
  <c r="Z240" i="1"/>
  <c r="Z220" i="1"/>
  <c r="Z200" i="1"/>
  <c r="Z180" i="1"/>
  <c r="Z160" i="1"/>
  <c r="V10" i="1"/>
  <c r="V33" i="1"/>
  <c r="V55" i="1"/>
  <c r="V77" i="1"/>
  <c r="V99" i="1"/>
  <c r="V121" i="1"/>
  <c r="V143" i="1"/>
  <c r="V165" i="1"/>
  <c r="V187" i="1"/>
  <c r="V210" i="1"/>
  <c r="V233" i="1"/>
  <c r="V255" i="1"/>
  <c r="V277" i="1"/>
  <c r="V299" i="1"/>
  <c r="V321" i="1"/>
  <c r="V343" i="1"/>
  <c r="V365" i="1"/>
  <c r="V387" i="1"/>
  <c r="V410" i="1"/>
  <c r="V433" i="1"/>
  <c r="V455" i="1"/>
  <c r="V477" i="1"/>
  <c r="V499" i="1"/>
  <c r="AA22" i="1"/>
  <c r="AA44" i="1"/>
  <c r="AA66" i="1"/>
  <c r="AA88" i="1"/>
  <c r="AA111" i="1"/>
  <c r="AA134" i="1"/>
  <c r="AA156" i="1"/>
  <c r="AA178" i="1"/>
  <c r="AA200" i="1"/>
  <c r="AA222" i="1"/>
  <c r="AA244" i="1"/>
  <c r="AA266" i="1"/>
  <c r="AA288" i="1"/>
  <c r="AA311" i="1"/>
  <c r="AA334" i="1"/>
  <c r="AA356" i="1"/>
  <c r="AA378" i="1"/>
  <c r="AA400" i="1"/>
  <c r="AA422" i="1"/>
  <c r="AA444" i="1"/>
  <c r="AA466" i="1"/>
  <c r="AA488" i="1"/>
  <c r="U10" i="1"/>
  <c r="U33" i="1"/>
  <c r="U55" i="1"/>
  <c r="U77" i="1"/>
  <c r="U99" i="1"/>
  <c r="U121" i="1"/>
  <c r="U143" i="1"/>
  <c r="U165" i="1"/>
  <c r="U187" i="1"/>
  <c r="U210" i="1"/>
  <c r="U233" i="1"/>
  <c r="U255" i="1"/>
  <c r="U277" i="1"/>
  <c r="U299" i="1"/>
  <c r="U321" i="1"/>
  <c r="U343" i="1"/>
  <c r="U365" i="1"/>
  <c r="U387" i="1"/>
  <c r="U410" i="1"/>
  <c r="U433" i="1"/>
  <c r="U455" i="1"/>
  <c r="U477" i="1"/>
  <c r="U499" i="1"/>
  <c r="Z494" i="1"/>
  <c r="Z472" i="1"/>
  <c r="Z450" i="1"/>
  <c r="Z428" i="1"/>
  <c r="Z405" i="1"/>
  <c r="Z382" i="1"/>
  <c r="Z361" i="1"/>
  <c r="Z340" i="1"/>
  <c r="Z319" i="1"/>
  <c r="Z299" i="1"/>
  <c r="Z279" i="1"/>
  <c r="Z259" i="1"/>
  <c r="Z239" i="1"/>
  <c r="Z219" i="1"/>
  <c r="V13" i="1"/>
  <c r="V35" i="1"/>
  <c r="V57" i="1"/>
  <c r="V79" i="1"/>
  <c r="V101" i="1"/>
  <c r="V123" i="1"/>
  <c r="V145" i="1"/>
  <c r="V167" i="1"/>
  <c r="V190" i="1"/>
  <c r="V213" i="1"/>
  <c r="V235" i="1"/>
  <c r="V257" i="1"/>
  <c r="V279" i="1"/>
  <c r="V301" i="1"/>
  <c r="V323" i="1"/>
  <c r="V345" i="1"/>
  <c r="V367" i="1"/>
  <c r="V390" i="1"/>
  <c r="V413" i="1"/>
  <c r="V435" i="1"/>
  <c r="V457" i="1"/>
  <c r="V479" i="1"/>
  <c r="V501" i="1"/>
  <c r="AA24" i="1"/>
  <c r="AA46" i="1"/>
  <c r="AA68" i="1"/>
  <c r="AA91" i="1"/>
  <c r="AA114" i="1"/>
  <c r="AA136" i="1"/>
  <c r="AA158" i="1"/>
  <c r="AA180" i="1"/>
  <c r="AA202" i="1"/>
  <c r="AA224" i="1"/>
  <c r="AA246" i="1"/>
  <c r="AA268" i="1"/>
  <c r="AA291" i="1"/>
  <c r="AA314" i="1"/>
  <c r="AA336" i="1"/>
  <c r="AA358" i="1"/>
  <c r="AA380" i="1"/>
  <c r="AA402" i="1"/>
  <c r="AA424" i="1"/>
  <c r="AA446" i="1"/>
  <c r="AA468" i="1"/>
  <c r="AA491" i="1"/>
  <c r="U13" i="1"/>
  <c r="U35" i="1"/>
  <c r="U57" i="1"/>
  <c r="U79" i="1"/>
  <c r="U101" i="1"/>
  <c r="U123" i="1"/>
  <c r="U145" i="1"/>
  <c r="U167" i="1"/>
  <c r="U190" i="1"/>
  <c r="U213" i="1"/>
  <c r="U235" i="1"/>
  <c r="U257" i="1"/>
  <c r="U279" i="1"/>
  <c r="U301" i="1"/>
  <c r="U323" i="1"/>
  <c r="U345" i="1"/>
  <c r="U367" i="1"/>
  <c r="U390" i="1"/>
  <c r="U413" i="1"/>
  <c r="U435" i="1"/>
  <c r="U457" i="1"/>
  <c r="U479" i="1"/>
  <c r="U501" i="1"/>
  <c r="Z492" i="1"/>
  <c r="Z470" i="1"/>
  <c r="Z448" i="1"/>
  <c r="Z425" i="1"/>
  <c r="Z402" i="1"/>
  <c r="Z380" i="1"/>
  <c r="Z359" i="1"/>
  <c r="Z338" i="1"/>
  <c r="Z317" i="1"/>
  <c r="V12" i="1"/>
  <c r="V38" i="1"/>
  <c r="V63" i="1"/>
  <c r="V88" i="1"/>
  <c r="V115" i="1"/>
  <c r="V140" i="1"/>
  <c r="V168" i="1"/>
  <c r="V195" i="1"/>
  <c r="V220" i="1"/>
  <c r="V245" i="1"/>
  <c r="V272" i="1"/>
  <c r="V297" i="1"/>
  <c r="V325" i="1"/>
  <c r="V352" i="1"/>
  <c r="V377" i="1"/>
  <c r="V402" i="1"/>
  <c r="V427" i="1"/>
  <c r="V456" i="1"/>
  <c r="V482" i="1"/>
  <c r="AA8" i="1"/>
  <c r="AA35" i="1"/>
  <c r="AA60" i="1"/>
  <c r="AA85" i="1"/>
  <c r="AA115" i="1"/>
  <c r="AA140" i="1"/>
  <c r="AA165" i="1"/>
  <c r="AA191" i="1"/>
  <c r="AA217" i="1"/>
  <c r="AA242" i="1"/>
  <c r="AA271" i="1"/>
  <c r="AA297" i="1"/>
  <c r="AA322" i="1"/>
  <c r="AA347" i="1"/>
  <c r="AA374" i="1"/>
  <c r="AA401" i="1"/>
  <c r="AA427" i="1"/>
  <c r="AA454" i="1"/>
  <c r="AA479" i="1"/>
  <c r="AA504" i="1"/>
  <c r="U28" i="1"/>
  <c r="U58" i="1"/>
  <c r="U83" i="1"/>
  <c r="U108" i="1"/>
  <c r="U135" i="1"/>
  <c r="U160" i="1"/>
  <c r="U185" i="1"/>
  <c r="U215" i="1"/>
  <c r="U240" i="1"/>
  <c r="U265" i="1"/>
  <c r="U292" i="1"/>
  <c r="U317" i="1"/>
  <c r="U344" i="1"/>
  <c r="U372" i="1"/>
  <c r="U397" i="1"/>
  <c r="U422" i="1"/>
  <c r="U447" i="1"/>
  <c r="U474" i="1"/>
  <c r="V14" i="1"/>
  <c r="V39" i="1"/>
  <c r="V64" i="1"/>
  <c r="V90" i="1"/>
  <c r="V116" i="1"/>
  <c r="V141" i="1"/>
  <c r="V170" i="1"/>
  <c r="V196" i="1"/>
  <c r="V221" i="1"/>
  <c r="V246" i="1"/>
  <c r="V273" i="1"/>
  <c r="V300" i="1"/>
  <c r="V326" i="1"/>
  <c r="V353" i="1"/>
  <c r="V378" i="1"/>
  <c r="V403" i="1"/>
  <c r="V428" i="1"/>
  <c r="V458" i="1"/>
  <c r="V483" i="1"/>
  <c r="AA9" i="1"/>
  <c r="AA36" i="1"/>
  <c r="AA61" i="1"/>
  <c r="AA86" i="1"/>
  <c r="AA116" i="1"/>
  <c r="AA141" i="1"/>
  <c r="AA166" i="1"/>
  <c r="AA193" i="1"/>
  <c r="AA218" i="1"/>
  <c r="AA245" i="1"/>
  <c r="AA273" i="1"/>
  <c r="AA298" i="1"/>
  <c r="AA323" i="1"/>
  <c r="AA348" i="1"/>
  <c r="AA375" i="1"/>
  <c r="AA403" i="1"/>
  <c r="AA428" i="1"/>
  <c r="AA455" i="1"/>
  <c r="AA480" i="1"/>
  <c r="AA505" i="1"/>
  <c r="U30" i="1"/>
  <c r="U59" i="1"/>
  <c r="U84" i="1"/>
  <c r="U110" i="1"/>
  <c r="U136" i="1"/>
  <c r="U161" i="1"/>
  <c r="U188" i="1"/>
  <c r="U216" i="1"/>
  <c r="U241" i="1"/>
  <c r="U266" i="1"/>
  <c r="U293" i="1"/>
  <c r="U318" i="1"/>
  <c r="U346" i="1"/>
  <c r="U373" i="1"/>
  <c r="U398" i="1"/>
  <c r="U423" i="1"/>
  <c r="U448" i="1"/>
  <c r="U475" i="1"/>
  <c r="U503" i="1"/>
  <c r="Z487" i="1"/>
  <c r="Z460" i="1"/>
  <c r="Z435" i="1"/>
  <c r="Z410" i="1"/>
  <c r="Z381" i="1"/>
  <c r="Z356" i="1"/>
  <c r="Z332" i="1"/>
  <c r="Z308" i="1"/>
  <c r="Z286" i="1"/>
  <c r="Z264" i="1"/>
  <c r="Z242" i="1"/>
  <c r="Z218" i="1"/>
  <c r="Z197" i="1"/>
  <c r="Z176" i="1"/>
  <c r="Z155" i="1"/>
  <c r="Z135" i="1"/>
  <c r="Z115" i="1"/>
  <c r="Z95" i="1"/>
  <c r="Z75" i="1"/>
  <c r="Z55" i="1"/>
  <c r="Z35" i="1"/>
  <c r="Z15" i="1"/>
  <c r="V15" i="1"/>
  <c r="V40" i="1"/>
  <c r="V65" i="1"/>
  <c r="V92" i="1"/>
  <c r="V117" i="1"/>
  <c r="V144" i="1"/>
  <c r="V172" i="1"/>
  <c r="V197" i="1"/>
  <c r="V222" i="1"/>
  <c r="V247" i="1"/>
  <c r="V274" i="1"/>
  <c r="V302" i="1"/>
  <c r="V327" i="1"/>
  <c r="V354" i="1"/>
  <c r="V379" i="1"/>
  <c r="V404" i="1"/>
  <c r="V430" i="1"/>
  <c r="V459" i="1"/>
  <c r="V484" i="1"/>
  <c r="AA11" i="1"/>
  <c r="AA37" i="1"/>
  <c r="V16" i="1"/>
  <c r="V41" i="1"/>
  <c r="V66" i="1"/>
  <c r="V93" i="1"/>
  <c r="V118" i="1"/>
  <c r="V146" i="1"/>
  <c r="V173" i="1"/>
  <c r="V198" i="1"/>
  <c r="V223" i="1"/>
  <c r="V248" i="1"/>
  <c r="V275" i="1"/>
  <c r="V303" i="1"/>
  <c r="V328" i="1"/>
  <c r="V355" i="1"/>
  <c r="V380" i="1"/>
  <c r="V405" i="1"/>
  <c r="V434" i="1"/>
  <c r="V460" i="1"/>
  <c r="V485" i="1"/>
  <c r="AA13" i="1"/>
  <c r="AA38" i="1"/>
  <c r="AA63" i="1"/>
  <c r="AA93" i="1"/>
  <c r="AA118" i="1"/>
  <c r="AA143" i="1"/>
  <c r="AA168" i="1"/>
  <c r="AA195" i="1"/>
  <c r="AA220" i="1"/>
  <c r="AA248" i="1"/>
  <c r="AA275" i="1"/>
  <c r="AA300" i="1"/>
  <c r="AA325" i="1"/>
  <c r="AA351" i="1"/>
  <c r="AA379" i="1"/>
  <c r="AA405" i="1"/>
  <c r="AA431" i="1"/>
  <c r="AA457" i="1"/>
  <c r="AA482" i="1"/>
  <c r="AA7" i="1"/>
  <c r="U36" i="1"/>
  <c r="U61" i="1"/>
  <c r="U86" i="1"/>
  <c r="U113" i="1"/>
  <c r="U138" i="1"/>
  <c r="U163" i="1"/>
  <c r="U193" i="1"/>
  <c r="U218" i="1"/>
  <c r="U243" i="1"/>
  <c r="U268" i="1"/>
  <c r="U295" i="1"/>
  <c r="U322" i="1"/>
  <c r="U348" i="1"/>
  <c r="U375" i="1"/>
  <c r="U400" i="1"/>
  <c r="U425" i="1"/>
  <c r="U452" i="1"/>
  <c r="U480" i="1"/>
  <c r="U505" i="1"/>
  <c r="Z483" i="1"/>
  <c r="Z458" i="1"/>
  <c r="Z433" i="1"/>
  <c r="Z408" i="1"/>
  <c r="Z378" i="1"/>
  <c r="Z354" i="1"/>
  <c r="Z330" i="1"/>
  <c r="Z306" i="1"/>
  <c r="Z284" i="1"/>
  <c r="Z262" i="1"/>
  <c r="Z238" i="1"/>
  <c r="Z216" i="1"/>
  <c r="Z195" i="1"/>
  <c r="Z174" i="1"/>
  <c r="Z153" i="1"/>
  <c r="Z133" i="1"/>
  <c r="Z113" i="1"/>
  <c r="Z93" i="1"/>
  <c r="Z73" i="1"/>
  <c r="Z53" i="1"/>
  <c r="Z33" i="1"/>
  <c r="Z13" i="1"/>
  <c r="V330" i="1"/>
  <c r="AA433" i="1"/>
  <c r="U114" i="1"/>
  <c r="U194" i="1"/>
  <c r="U244" i="1"/>
  <c r="V17" i="1"/>
  <c r="V42" i="1"/>
  <c r="V67" i="1"/>
  <c r="V94" i="1"/>
  <c r="V119" i="1"/>
  <c r="V147" i="1"/>
  <c r="V174" i="1"/>
  <c r="V199" i="1"/>
  <c r="V224" i="1"/>
  <c r="V250" i="1"/>
  <c r="V278" i="1"/>
  <c r="V304" i="1"/>
  <c r="V356" i="1"/>
  <c r="V381" i="1"/>
  <c r="V406" i="1"/>
  <c r="V436" i="1"/>
  <c r="V461" i="1"/>
  <c r="V486" i="1"/>
  <c r="AA14" i="1"/>
  <c r="AA39" i="1"/>
  <c r="AA64" i="1"/>
  <c r="AA94" i="1"/>
  <c r="AA119" i="1"/>
  <c r="AA144" i="1"/>
  <c r="AA169" i="1"/>
  <c r="AA196" i="1"/>
  <c r="AA223" i="1"/>
  <c r="AA249" i="1"/>
  <c r="AA276" i="1"/>
  <c r="AA301" i="1"/>
  <c r="AA326" i="1"/>
  <c r="AA353" i="1"/>
  <c r="AA381" i="1"/>
  <c r="AA406" i="1"/>
  <c r="AA458" i="1"/>
  <c r="AA483" i="1"/>
  <c r="U37" i="1"/>
  <c r="U62" i="1"/>
  <c r="U87" i="1"/>
  <c r="U139" i="1"/>
  <c r="U166" i="1"/>
  <c r="U219" i="1"/>
  <c r="V20" i="1"/>
  <c r="V45" i="1"/>
  <c r="V72" i="1"/>
  <c r="V97" i="1"/>
  <c r="V125" i="1"/>
  <c r="V152" i="1"/>
  <c r="V177" i="1"/>
  <c r="V202" i="1"/>
  <c r="V227" i="1"/>
  <c r="V256" i="1"/>
  <c r="V282" i="1"/>
  <c r="V307" i="1"/>
  <c r="V334" i="1"/>
  <c r="V359" i="1"/>
  <c r="V384" i="1"/>
  <c r="V414" i="1"/>
  <c r="V439" i="1"/>
  <c r="V464" i="1"/>
  <c r="V490" i="1"/>
  <c r="AA17" i="1"/>
  <c r="AA42" i="1"/>
  <c r="AA71" i="1"/>
  <c r="AA97" i="1"/>
  <c r="V21" i="1"/>
  <c r="V46" i="1"/>
  <c r="V73" i="1"/>
  <c r="V100" i="1"/>
  <c r="V126" i="1"/>
  <c r="V153" i="1"/>
  <c r="V178" i="1"/>
  <c r="V203" i="1"/>
  <c r="V228" i="1"/>
  <c r="V258" i="1"/>
  <c r="V283" i="1"/>
  <c r="V308" i="1"/>
  <c r="V335" i="1"/>
  <c r="V360" i="1"/>
  <c r="V385" i="1"/>
  <c r="V415" i="1"/>
  <c r="V440" i="1"/>
  <c r="V465" i="1"/>
  <c r="V492" i="1"/>
  <c r="AA18" i="1"/>
  <c r="AA45" i="1"/>
  <c r="AA73" i="1"/>
  <c r="AA98" i="1"/>
  <c r="AA123" i="1"/>
  <c r="AA148" i="1"/>
  <c r="AA175" i="1"/>
  <c r="AA203" i="1"/>
  <c r="AA228" i="1"/>
  <c r="AA255" i="1"/>
  <c r="AA280" i="1"/>
  <c r="AA305" i="1"/>
  <c r="AA331" i="1"/>
  <c r="V22" i="1"/>
  <c r="V47" i="1"/>
  <c r="V74" i="1"/>
  <c r="V102" i="1"/>
  <c r="V127" i="1"/>
  <c r="V154" i="1"/>
  <c r="V179" i="1"/>
  <c r="V204" i="1"/>
  <c r="V230" i="1"/>
  <c r="V259" i="1"/>
  <c r="V284" i="1"/>
  <c r="V310" i="1"/>
  <c r="V336" i="1"/>
  <c r="V361" i="1"/>
  <c r="V388" i="1"/>
  <c r="V416" i="1"/>
  <c r="V441" i="1"/>
  <c r="V466" i="1"/>
  <c r="V493" i="1"/>
  <c r="AA19" i="1"/>
  <c r="AA47" i="1"/>
  <c r="AA74" i="1"/>
  <c r="AA99" i="1"/>
  <c r="AA124" i="1"/>
  <c r="AA149" i="1"/>
  <c r="AA176" i="1"/>
  <c r="AA204" i="1"/>
  <c r="AA229" i="1"/>
  <c r="AA256" i="1"/>
  <c r="AA281" i="1"/>
  <c r="AA306" i="1"/>
  <c r="AA335" i="1"/>
  <c r="V24" i="1"/>
  <c r="V50" i="1"/>
  <c r="V78" i="1"/>
  <c r="V104" i="1"/>
  <c r="V130" i="1"/>
  <c r="V156" i="1"/>
  <c r="V181" i="1"/>
  <c r="V206" i="1"/>
  <c r="V236" i="1"/>
  <c r="V261" i="1"/>
  <c r="V286" i="1"/>
  <c r="V313" i="1"/>
  <c r="V338" i="1"/>
  <c r="V363" i="1"/>
  <c r="V393" i="1"/>
  <c r="V418" i="1"/>
  <c r="V443" i="1"/>
  <c r="V468" i="1"/>
  <c r="V495" i="1"/>
  <c r="AA23" i="1"/>
  <c r="AA49" i="1"/>
  <c r="AA76" i="1"/>
  <c r="V34" i="1"/>
  <c r="V60" i="1"/>
  <c r="V85" i="1"/>
  <c r="V112" i="1"/>
  <c r="V18" i="1"/>
  <c r="V68" i="1"/>
  <c r="V122" i="1"/>
  <c r="V163" i="1"/>
  <c r="V216" i="1"/>
  <c r="V264" i="1"/>
  <c r="V314" i="1"/>
  <c r="V358" i="1"/>
  <c r="V401" i="1"/>
  <c r="V450" i="1"/>
  <c r="V502" i="1"/>
  <c r="AA53" i="1"/>
  <c r="AA95" i="1"/>
  <c r="AA129" i="1"/>
  <c r="AA167" i="1"/>
  <c r="AA207" i="1"/>
  <c r="AA240" i="1"/>
  <c r="AA282" i="1"/>
  <c r="AA318" i="1"/>
  <c r="AA357" i="1"/>
  <c r="AA387" i="1"/>
  <c r="AA418" i="1"/>
  <c r="AA451" i="1"/>
  <c r="AA485" i="1"/>
  <c r="U18" i="1"/>
  <c r="U47" i="1"/>
  <c r="U81" i="1"/>
  <c r="U116" i="1"/>
  <c r="U148" i="1"/>
  <c r="U179" i="1"/>
  <c r="U212" i="1"/>
  <c r="U246" i="1"/>
  <c r="U278" i="1"/>
  <c r="U307" i="1"/>
  <c r="U337" i="1"/>
  <c r="U368" i="1"/>
  <c r="U401" i="1"/>
  <c r="U430" i="1"/>
  <c r="U462" i="1"/>
  <c r="U492" i="1"/>
  <c r="Z496" i="1"/>
  <c r="Z465" i="1"/>
  <c r="Z437" i="1"/>
  <c r="Z409" i="1"/>
  <c r="Z376" i="1"/>
  <c r="Z350" i="1"/>
  <c r="Z323" i="1"/>
  <c r="Z296" i="1"/>
  <c r="Z272" i="1"/>
  <c r="Z248" i="1"/>
  <c r="Z224" i="1"/>
  <c r="Z199" i="1"/>
  <c r="Z175" i="1"/>
  <c r="Z151" i="1"/>
  <c r="Z129" i="1"/>
  <c r="Z107" i="1"/>
  <c r="Z85" i="1"/>
  <c r="Z63" i="1"/>
  <c r="Z41" i="1"/>
  <c r="Z19" i="1"/>
  <c r="V412" i="1"/>
  <c r="V19" i="1"/>
  <c r="V70" i="1"/>
  <c r="V124" i="1"/>
  <c r="V166" i="1"/>
  <c r="V217" i="1"/>
  <c r="V265" i="1"/>
  <c r="V315" i="1"/>
  <c r="V362" i="1"/>
  <c r="V407" i="1"/>
  <c r="V452" i="1"/>
  <c r="V503" i="1"/>
  <c r="AA54" i="1"/>
  <c r="AA96" i="1"/>
  <c r="AA131" i="1"/>
  <c r="AA171" i="1"/>
  <c r="AA208" i="1"/>
  <c r="AA241" i="1"/>
  <c r="AA283" i="1"/>
  <c r="AA319" i="1"/>
  <c r="AA359" i="1"/>
  <c r="AA388" i="1"/>
  <c r="AA419" i="1"/>
  <c r="AA453" i="1"/>
  <c r="AA486" i="1"/>
  <c r="U19" i="1"/>
  <c r="U48" i="1"/>
  <c r="U82" i="1"/>
  <c r="U117" i="1"/>
  <c r="U150" i="1"/>
  <c r="U180" i="1"/>
  <c r="U214" i="1"/>
  <c r="U247" i="1"/>
  <c r="U280" i="1"/>
  <c r="U308" i="1"/>
  <c r="U338" i="1"/>
  <c r="U370" i="1"/>
  <c r="U402" i="1"/>
  <c r="U434" i="1"/>
  <c r="U463" i="1"/>
  <c r="U493" i="1"/>
  <c r="Z493" i="1"/>
  <c r="Z463" i="1"/>
  <c r="Z436" i="1"/>
  <c r="Z403" i="1"/>
  <c r="Z375" i="1"/>
  <c r="Z349" i="1"/>
  <c r="Z322" i="1"/>
  <c r="Z295" i="1"/>
  <c r="Z271" i="1"/>
  <c r="Z247" i="1"/>
  <c r="Z223" i="1"/>
  <c r="Z198" i="1"/>
  <c r="Z173" i="1"/>
  <c r="Z150" i="1"/>
  <c r="Z128" i="1"/>
  <c r="Z106" i="1"/>
  <c r="Z84" i="1"/>
  <c r="Z62" i="1"/>
  <c r="Z40" i="1"/>
  <c r="Z18" i="1"/>
  <c r="V23" i="1"/>
  <c r="V75" i="1"/>
  <c r="V128" i="1"/>
  <c r="V175" i="1"/>
  <c r="V218" i="1"/>
  <c r="V266" i="1"/>
  <c r="V316" i="1"/>
  <c r="V366" i="1"/>
  <c r="V453" i="1"/>
  <c r="V504" i="1"/>
  <c r="AA55" i="1"/>
  <c r="AA100" i="1"/>
  <c r="AA135" i="1"/>
  <c r="AA173" i="1"/>
  <c r="AA209" i="1"/>
  <c r="AA247" i="1"/>
  <c r="AA284" i="1"/>
  <c r="AA320" i="1"/>
  <c r="AA360" i="1"/>
  <c r="AA389" i="1"/>
  <c r="AA420" i="1"/>
  <c r="AA456" i="1"/>
  <c r="AA489" i="1"/>
  <c r="U20" i="1"/>
  <c r="U50" i="1"/>
  <c r="U85" i="1"/>
  <c r="U118" i="1"/>
  <c r="U152" i="1"/>
  <c r="U181" i="1"/>
  <c r="U217" i="1"/>
  <c r="U248" i="1"/>
  <c r="U281" i="1"/>
  <c r="U310" i="1"/>
  <c r="U339" i="1"/>
  <c r="U374" i="1"/>
  <c r="U403" i="1"/>
  <c r="U436" i="1"/>
  <c r="U464" i="1"/>
  <c r="U494" i="1"/>
  <c r="Z491" i="1"/>
  <c r="Z462" i="1"/>
  <c r="Z434" i="1"/>
  <c r="Z401" i="1"/>
  <c r="Z374" i="1"/>
  <c r="Z348" i="1"/>
  <c r="Z321" i="1"/>
  <c r="Z294" i="1"/>
  <c r="Z270" i="1"/>
  <c r="Z246" i="1"/>
  <c r="Z222" i="1"/>
  <c r="Z196" i="1"/>
  <c r="Z172" i="1"/>
  <c r="Z149" i="1"/>
  <c r="Z127" i="1"/>
  <c r="Z105" i="1"/>
  <c r="Z83" i="1"/>
  <c r="Z61" i="1"/>
  <c r="Z39" i="1"/>
  <c r="Z17" i="1"/>
  <c r="U56" i="1"/>
  <c r="Z291" i="1"/>
  <c r="V135" i="1"/>
  <c r="V25" i="1"/>
  <c r="V80" i="1"/>
  <c r="V132" i="1"/>
  <c r="V176" i="1"/>
  <c r="V219" i="1"/>
  <c r="V267" i="1"/>
  <c r="V317" i="1"/>
  <c r="V368" i="1"/>
  <c r="V417" i="1"/>
  <c r="V462" i="1"/>
  <c r="V505" i="1"/>
  <c r="AA56" i="1"/>
  <c r="AA101" i="1"/>
  <c r="AA137" i="1"/>
  <c r="AA174" i="1"/>
  <c r="AA211" i="1"/>
  <c r="AA251" i="1"/>
  <c r="AA285" i="1"/>
  <c r="AA321" i="1"/>
  <c r="AA361" i="1"/>
  <c r="AA391" i="1"/>
  <c r="AA423" i="1"/>
  <c r="AA459" i="1"/>
  <c r="AA493" i="1"/>
  <c r="U21" i="1"/>
  <c r="U52" i="1"/>
  <c r="U88" i="1"/>
  <c r="U119" i="1"/>
  <c r="U153" i="1"/>
  <c r="U182" i="1"/>
  <c r="U220" i="1"/>
  <c r="U250" i="1"/>
  <c r="U282" i="1"/>
  <c r="U312" i="1"/>
  <c r="U340" i="1"/>
  <c r="U376" i="1"/>
  <c r="U404" i="1"/>
  <c r="U437" i="1"/>
  <c r="U465" i="1"/>
  <c r="U495" i="1"/>
  <c r="Z490" i="1"/>
  <c r="Z461" i="1"/>
  <c r="Z432" i="1"/>
  <c r="Z400" i="1"/>
  <c r="Z373" i="1"/>
  <c r="Z347" i="1"/>
  <c r="Z318" i="1"/>
  <c r="Z293" i="1"/>
  <c r="Z269" i="1"/>
  <c r="Z245" i="1"/>
  <c r="Z221" i="1"/>
  <c r="Z194" i="1"/>
  <c r="Z171" i="1"/>
  <c r="Z148" i="1"/>
  <c r="Z126" i="1"/>
  <c r="Z104" i="1"/>
  <c r="Z82" i="1"/>
  <c r="Z60" i="1"/>
  <c r="Z38" i="1"/>
  <c r="Z16" i="1"/>
  <c r="Z489" i="1"/>
  <c r="Z217" i="1"/>
  <c r="Z170" i="1"/>
  <c r="Z125" i="1"/>
  <c r="Z103" i="1"/>
  <c r="Z81" i="1"/>
  <c r="Z37" i="1"/>
  <c r="Z14" i="1"/>
  <c r="V27" i="1"/>
  <c r="V134" i="1"/>
  <c r="V182" i="1"/>
  <c r="V226" i="1"/>
  <c r="V270" i="1"/>
  <c r="V319" i="1"/>
  <c r="V372" i="1"/>
  <c r="V420" i="1"/>
  <c r="V467" i="1"/>
  <c r="AA15" i="1"/>
  <c r="AA58" i="1"/>
  <c r="AA103" i="1"/>
  <c r="AA139" i="1"/>
  <c r="AA181" i="1"/>
  <c r="AA214" i="1"/>
  <c r="AA289" i="1"/>
  <c r="AA327" i="1"/>
  <c r="AA363" i="1"/>
  <c r="AA394" i="1"/>
  <c r="AA426" i="1"/>
  <c r="AA461" i="1"/>
  <c r="AA495" i="1"/>
  <c r="U23" i="1"/>
  <c r="U92" i="1"/>
  <c r="U124" i="1"/>
  <c r="U184" i="1"/>
  <c r="U222" i="1"/>
  <c r="U253" i="1"/>
  <c r="U314" i="1"/>
  <c r="U347" i="1"/>
  <c r="U378" i="1"/>
  <c r="U406" i="1"/>
  <c r="U467" i="1"/>
  <c r="U497" i="1"/>
  <c r="Z488" i="1"/>
  <c r="Z457" i="1"/>
  <c r="Z430" i="1"/>
  <c r="Z398" i="1"/>
  <c r="Z371" i="1"/>
  <c r="Z315" i="1"/>
  <c r="Z267" i="1"/>
  <c r="Z243" i="1"/>
  <c r="Z215" i="1"/>
  <c r="Z169" i="1"/>
  <c r="Z146" i="1"/>
  <c r="Z124" i="1"/>
  <c r="Z102" i="1"/>
  <c r="Z80" i="1"/>
  <c r="Z36" i="1"/>
  <c r="Z12" i="1"/>
  <c r="V28" i="1"/>
  <c r="V234" i="1"/>
  <c r="V280" i="1"/>
  <c r="V322" i="1"/>
  <c r="V373" i="1"/>
  <c r="V421" i="1"/>
  <c r="AA16" i="1"/>
  <c r="AA142" i="1"/>
  <c r="AA182" i="1"/>
  <c r="V26" i="1"/>
  <c r="V81" i="1"/>
  <c r="V133" i="1"/>
  <c r="V180" i="1"/>
  <c r="V225" i="1"/>
  <c r="V268" i="1"/>
  <c r="V318" i="1"/>
  <c r="V370" i="1"/>
  <c r="V419" i="1"/>
  <c r="V463" i="1"/>
  <c r="V506" i="1"/>
  <c r="AA57" i="1"/>
  <c r="AA102" i="1"/>
  <c r="AA138" i="1"/>
  <c r="AA179" i="1"/>
  <c r="AA213" i="1"/>
  <c r="AA253" i="1"/>
  <c r="AA286" i="1"/>
  <c r="AA324" i="1"/>
  <c r="AA362" i="1"/>
  <c r="AA393" i="1"/>
  <c r="AA425" i="1"/>
  <c r="AA460" i="1"/>
  <c r="AA494" i="1"/>
  <c r="U22" i="1"/>
  <c r="U53" i="1"/>
  <c r="U90" i="1"/>
  <c r="U122" i="1"/>
  <c r="U154" i="1"/>
  <c r="U183" i="1"/>
  <c r="U221" i="1"/>
  <c r="U252" i="1"/>
  <c r="U283" i="1"/>
  <c r="U313" i="1"/>
  <c r="U341" i="1"/>
  <c r="U377" i="1"/>
  <c r="U405" i="1"/>
  <c r="U438" i="1"/>
  <c r="U466" i="1"/>
  <c r="U496" i="1"/>
  <c r="Z459" i="1"/>
  <c r="Z431" i="1"/>
  <c r="Z399" i="1"/>
  <c r="Z372" i="1"/>
  <c r="Z345" i="1"/>
  <c r="Z316" i="1"/>
  <c r="Z292" i="1"/>
  <c r="Z268" i="1"/>
  <c r="Z244" i="1"/>
  <c r="Z193" i="1"/>
  <c r="Z147" i="1"/>
  <c r="Z59" i="1"/>
  <c r="V82" i="1"/>
  <c r="AA254" i="1"/>
  <c r="U155" i="1"/>
  <c r="U439" i="1"/>
  <c r="Z344" i="1"/>
  <c r="Z192" i="1"/>
  <c r="Z58" i="1"/>
  <c r="V83" i="1"/>
  <c r="U284" i="1"/>
  <c r="V36" i="1"/>
  <c r="V86" i="1"/>
  <c r="V137" i="1"/>
  <c r="V185" i="1"/>
  <c r="V238" i="1"/>
  <c r="V285" i="1"/>
  <c r="V332" i="1"/>
  <c r="V375" i="1"/>
  <c r="V423" i="1"/>
  <c r="V473" i="1"/>
  <c r="AA25" i="1"/>
  <c r="AA67" i="1"/>
  <c r="AA106" i="1"/>
  <c r="AA146" i="1"/>
  <c r="AA184" i="1"/>
  <c r="AA219" i="1"/>
  <c r="AA259" i="1"/>
  <c r="AA295" i="1"/>
  <c r="AA337" i="1"/>
  <c r="AA366" i="1"/>
  <c r="AA397" i="1"/>
  <c r="AA435" i="1"/>
  <c r="AA464" i="1"/>
  <c r="AA498" i="1"/>
  <c r="U26" i="1"/>
  <c r="U64" i="1"/>
  <c r="U95" i="1"/>
  <c r="U127" i="1"/>
  <c r="U158" i="1"/>
  <c r="U196" i="1"/>
  <c r="U225" i="1"/>
  <c r="U259" i="1"/>
  <c r="U287" i="1"/>
  <c r="U319" i="1"/>
  <c r="U353" i="1"/>
  <c r="U381" i="1"/>
  <c r="U414" i="1"/>
  <c r="U442" i="1"/>
  <c r="U472" i="1"/>
  <c r="U504" i="1"/>
  <c r="Z481" i="1"/>
  <c r="Z454" i="1"/>
  <c r="Z422" i="1"/>
  <c r="Z395" i="1"/>
  <c r="Z368" i="1"/>
  <c r="Z339" i="1"/>
  <c r="Z312" i="1"/>
  <c r="Z288" i="1"/>
  <c r="Z263" i="1"/>
  <c r="Z236" i="1"/>
  <c r="Z212" i="1"/>
  <c r="Z189" i="1"/>
  <c r="Z166" i="1"/>
  <c r="Z143" i="1"/>
  <c r="Z121" i="1"/>
  <c r="Z99" i="1"/>
  <c r="Z77" i="1"/>
  <c r="Z54" i="1"/>
  <c r="Z31" i="1"/>
  <c r="Z9" i="1"/>
  <c r="U288" i="1"/>
  <c r="Z367" i="1"/>
  <c r="Z287" i="1"/>
  <c r="Z235" i="1"/>
  <c r="Z188" i="1"/>
  <c r="Z142" i="1"/>
  <c r="Z98" i="1"/>
  <c r="Z76" i="1"/>
  <c r="Z30" i="1"/>
  <c r="Z8" i="1"/>
  <c r="V43" i="1"/>
  <c r="V139" i="1"/>
  <c r="V192" i="1"/>
  <c r="V288" i="1"/>
  <c r="V382" i="1"/>
  <c r="V475" i="1"/>
  <c r="AA75" i="1"/>
  <c r="AA151" i="1"/>
  <c r="AA226" i="1"/>
  <c r="AA299" i="1"/>
  <c r="AA368" i="1"/>
  <c r="AA404" i="1"/>
  <c r="AA469" i="1"/>
  <c r="AA500" i="1"/>
  <c r="U66" i="1"/>
  <c r="V37" i="1"/>
  <c r="V87" i="1"/>
  <c r="V138" i="1"/>
  <c r="V188" i="1"/>
  <c r="V239" i="1"/>
  <c r="V287" i="1"/>
  <c r="V333" i="1"/>
  <c r="V376" i="1"/>
  <c r="V424" i="1"/>
  <c r="V474" i="1"/>
  <c r="AA26" i="1"/>
  <c r="AA69" i="1"/>
  <c r="AA107" i="1"/>
  <c r="AA147" i="1"/>
  <c r="AA185" i="1"/>
  <c r="AA225" i="1"/>
  <c r="AA260" i="1"/>
  <c r="AA296" i="1"/>
  <c r="AA338" i="1"/>
  <c r="AA367" i="1"/>
  <c r="AA398" i="1"/>
  <c r="AA436" i="1"/>
  <c r="AA467" i="1"/>
  <c r="AA499" i="1"/>
  <c r="U27" i="1"/>
  <c r="U65" i="1"/>
  <c r="U96" i="1"/>
  <c r="U128" i="1"/>
  <c r="U159" i="1"/>
  <c r="U197" i="1"/>
  <c r="U226" i="1"/>
  <c r="U260" i="1"/>
  <c r="U324" i="1"/>
  <c r="U354" i="1"/>
  <c r="U382" i="1"/>
  <c r="U415" i="1"/>
  <c r="U443" i="1"/>
  <c r="U473" i="1"/>
  <c r="U506" i="1"/>
  <c r="Z480" i="1"/>
  <c r="Z453" i="1"/>
  <c r="Z421" i="1"/>
  <c r="Z394" i="1"/>
  <c r="Z337" i="1"/>
  <c r="Z311" i="1"/>
  <c r="Z261" i="1"/>
  <c r="Z211" i="1"/>
  <c r="Z165" i="1"/>
  <c r="Z120" i="1"/>
  <c r="Z52" i="1"/>
  <c r="V95" i="1"/>
  <c r="V240" i="1"/>
  <c r="V337" i="1"/>
  <c r="V425" i="1"/>
  <c r="AA27" i="1"/>
  <c r="AA108" i="1"/>
  <c r="AA186" i="1"/>
  <c r="AA261" i="1"/>
  <c r="AA339" i="1"/>
  <c r="AA437" i="1"/>
  <c r="U34" i="1"/>
  <c r="U97" i="1"/>
  <c r="V59" i="1"/>
  <c r="V110" i="1"/>
  <c r="V160" i="1"/>
  <c r="V212" i="1"/>
  <c r="V260" i="1"/>
  <c r="V305" i="1"/>
  <c r="V348" i="1"/>
  <c r="V398" i="1"/>
  <c r="V446" i="1"/>
  <c r="V496" i="1"/>
  <c r="AA41" i="1"/>
  <c r="AA83" i="1"/>
  <c r="AA126" i="1"/>
  <c r="AA162" i="1"/>
  <c r="AA201" i="1"/>
  <c r="AA237" i="1"/>
  <c r="AA277" i="1"/>
  <c r="AA315" i="1"/>
  <c r="AA346" i="1"/>
  <c r="AA384" i="1"/>
  <c r="AA415" i="1"/>
  <c r="AA447" i="1"/>
  <c r="AA478" i="1"/>
  <c r="U15" i="1"/>
  <c r="U44" i="1"/>
  <c r="U75" i="1"/>
  <c r="U107" i="1"/>
  <c r="U144" i="1"/>
  <c r="U176" i="1"/>
  <c r="U205" i="1"/>
  <c r="U239" i="1"/>
  <c r="U273" i="1"/>
  <c r="U304" i="1"/>
  <c r="U334" i="1"/>
  <c r="U362" i="1"/>
  <c r="U395" i="1"/>
  <c r="U426" i="1"/>
  <c r="U459" i="1"/>
  <c r="U487" i="1"/>
  <c r="Z499" i="1"/>
  <c r="Z469" i="1"/>
  <c r="Z440" i="1"/>
  <c r="Z413" i="1"/>
  <c r="Z385" i="1"/>
  <c r="Z353" i="1"/>
  <c r="Z327" i="1"/>
  <c r="Z301" i="1"/>
  <c r="Z275" i="1"/>
  <c r="Z251" i="1"/>
  <c r="Z227" i="1"/>
  <c r="Z203" i="1"/>
  <c r="Z179" i="1"/>
  <c r="Z156" i="1"/>
  <c r="Z132" i="1"/>
  <c r="Z110" i="1"/>
  <c r="Z88" i="1"/>
  <c r="Z66" i="1"/>
  <c r="Z44" i="1"/>
  <c r="Z22" i="1"/>
  <c r="V44" i="1"/>
  <c r="V155" i="1"/>
  <c r="V244" i="1"/>
  <c r="V347" i="1"/>
  <c r="V448" i="1"/>
  <c r="AA59" i="1"/>
  <c r="AA145" i="1"/>
  <c r="AA227" i="1"/>
  <c r="AA302" i="1"/>
  <c r="AA369" i="1"/>
  <c r="AA438" i="1"/>
  <c r="AA501" i="1"/>
  <c r="U67" i="1"/>
  <c r="U130" i="1"/>
  <c r="U192" i="1"/>
  <c r="U242" i="1"/>
  <c r="U302" i="1"/>
  <c r="U358" i="1"/>
  <c r="U417" i="1"/>
  <c r="U470" i="1"/>
  <c r="Z497" i="1"/>
  <c r="Z441" i="1"/>
  <c r="Z389" i="1"/>
  <c r="Z334" i="1"/>
  <c r="Z285" i="1"/>
  <c r="Z241" i="1"/>
  <c r="Z202" i="1"/>
  <c r="Z158" i="1"/>
  <c r="Z116" i="1"/>
  <c r="Z72" i="1"/>
  <c r="Z32" i="1"/>
  <c r="V481" i="1"/>
  <c r="U140" i="1"/>
  <c r="Z420" i="1"/>
  <c r="Z108" i="1"/>
  <c r="V394" i="1"/>
  <c r="U16" i="1"/>
  <c r="Z419" i="1"/>
  <c r="Z65" i="1"/>
  <c r="U270" i="1"/>
  <c r="Z363" i="1"/>
  <c r="V500" i="1"/>
  <c r="Z181" i="1"/>
  <c r="AA263" i="1"/>
  <c r="Z214" i="1"/>
  <c r="AA189" i="1"/>
  <c r="Z49" i="1"/>
  <c r="AA117" i="1"/>
  <c r="Z131" i="1"/>
  <c r="AA344" i="1"/>
  <c r="V48" i="1"/>
  <c r="V157" i="1"/>
  <c r="V252" i="1"/>
  <c r="V350" i="1"/>
  <c r="V470" i="1"/>
  <c r="AA62" i="1"/>
  <c r="AA153" i="1"/>
  <c r="AA231" i="1"/>
  <c r="AA303" i="1"/>
  <c r="AA371" i="1"/>
  <c r="AA439" i="1"/>
  <c r="AA502" i="1"/>
  <c r="U68" i="1"/>
  <c r="U132" i="1"/>
  <c r="U195" i="1"/>
  <c r="U245" i="1"/>
  <c r="U303" i="1"/>
  <c r="U359" i="1"/>
  <c r="U418" i="1"/>
  <c r="U478" i="1"/>
  <c r="Z485" i="1"/>
  <c r="Z439" i="1"/>
  <c r="Z388" i="1"/>
  <c r="Z333" i="1"/>
  <c r="Z283" i="1"/>
  <c r="Z237" i="1"/>
  <c r="Z201" i="1"/>
  <c r="Z157" i="1"/>
  <c r="Z114" i="1"/>
  <c r="Z71" i="1"/>
  <c r="Z29" i="1"/>
  <c r="Z112" i="1"/>
  <c r="Z28" i="1"/>
  <c r="Z152" i="1"/>
  <c r="Z69" i="1"/>
  <c r="V281" i="1"/>
  <c r="AA236" i="1"/>
  <c r="U14" i="1"/>
  <c r="U316" i="1"/>
  <c r="Z477" i="1"/>
  <c r="Z277" i="1"/>
  <c r="Z67" i="1"/>
  <c r="V61" i="1"/>
  <c r="AA161" i="1"/>
  <c r="U141" i="1"/>
  <c r="Z476" i="1"/>
  <c r="Z141" i="1"/>
  <c r="U94" i="1"/>
  <c r="U490" i="1"/>
  <c r="Z182" i="1"/>
  <c r="V399" i="1"/>
  <c r="U157" i="1"/>
  <c r="Z415" i="1"/>
  <c r="V296" i="1"/>
  <c r="AA341" i="1"/>
  <c r="U162" i="1"/>
  <c r="U332" i="1"/>
  <c r="U388" i="1"/>
  <c r="Z467" i="1"/>
  <c r="Z307" i="1"/>
  <c r="Z258" i="1"/>
  <c r="Z50" i="1"/>
  <c r="V106" i="1"/>
  <c r="U168" i="1"/>
  <c r="Z305" i="1"/>
  <c r="V312" i="1"/>
  <c r="AA411" i="1"/>
  <c r="U227" i="1"/>
  <c r="Z7" i="1"/>
  <c r="Z256" i="1"/>
  <c r="AA31" i="1"/>
  <c r="U228" i="1"/>
  <c r="V52" i="1"/>
  <c r="V158" i="1"/>
  <c r="V253" i="1"/>
  <c r="V357" i="1"/>
  <c r="V472" i="1"/>
  <c r="AA77" i="1"/>
  <c r="AA154" i="1"/>
  <c r="AA233" i="1"/>
  <c r="AA304" i="1"/>
  <c r="AA373" i="1"/>
  <c r="AA440" i="1"/>
  <c r="AA503" i="1"/>
  <c r="U70" i="1"/>
  <c r="U133" i="1"/>
  <c r="U198" i="1"/>
  <c r="U256" i="1"/>
  <c r="U305" i="1"/>
  <c r="U360" i="1"/>
  <c r="U419" i="1"/>
  <c r="U481" i="1"/>
  <c r="Z482" i="1"/>
  <c r="Z438" i="1"/>
  <c r="Z387" i="1"/>
  <c r="Z331" i="1"/>
  <c r="Z282" i="1"/>
  <c r="Z234" i="1"/>
  <c r="Z191" i="1"/>
  <c r="Z154" i="1"/>
  <c r="Z70" i="1"/>
  <c r="V58" i="1"/>
  <c r="AA445" i="1"/>
  <c r="U424" i="1"/>
  <c r="Z231" i="1"/>
  <c r="V183" i="1"/>
  <c r="AA238" i="1"/>
  <c r="U263" i="1"/>
  <c r="Z324" i="1"/>
  <c r="Z24" i="1"/>
  <c r="U25" i="1"/>
  <c r="Z471" i="1"/>
  <c r="Z56" i="1"/>
  <c r="V103" i="1"/>
  <c r="U38" i="1"/>
  <c r="U500" i="1"/>
  <c r="Z51" i="1"/>
  <c r="V400" i="1"/>
  <c r="AA408" i="1"/>
  <c r="U223" i="1"/>
  <c r="U502" i="1"/>
  <c r="Z136" i="1"/>
  <c r="V306" i="1"/>
  <c r="AA342" i="1"/>
  <c r="U333" i="1"/>
  <c r="Z91" i="1"/>
  <c r="AA29" i="1"/>
  <c r="AA475" i="1"/>
  <c r="U393" i="1"/>
  <c r="Z304" i="1"/>
  <c r="V108" i="1"/>
  <c r="AA413" i="1"/>
  <c r="U336" i="1"/>
  <c r="V53" i="1"/>
  <c r="V159" i="1"/>
  <c r="V262" i="1"/>
  <c r="V374" i="1"/>
  <c r="V478" i="1"/>
  <c r="AA78" i="1"/>
  <c r="AA157" i="1"/>
  <c r="AA234" i="1"/>
  <c r="AA307" i="1"/>
  <c r="AA376" i="1"/>
  <c r="AA441" i="1"/>
  <c r="AA506" i="1"/>
  <c r="U72" i="1"/>
  <c r="U134" i="1"/>
  <c r="U199" i="1"/>
  <c r="U258" i="1"/>
  <c r="U306" i="1"/>
  <c r="U361" i="1"/>
  <c r="U420" i="1"/>
  <c r="U482" i="1"/>
  <c r="Z479" i="1"/>
  <c r="Z427" i="1"/>
  <c r="Z379" i="1"/>
  <c r="Z329" i="1"/>
  <c r="Z281" i="1"/>
  <c r="Z233" i="1"/>
  <c r="Z190" i="1"/>
  <c r="Z111" i="1"/>
  <c r="Z27" i="1"/>
  <c r="V392" i="1"/>
  <c r="AA80" i="1"/>
  <c r="AA160" i="1"/>
  <c r="AA313" i="1"/>
  <c r="U74" i="1"/>
  <c r="U201" i="1"/>
  <c r="U366" i="1"/>
  <c r="Z370" i="1"/>
  <c r="Z186" i="1"/>
  <c r="Z25" i="1"/>
  <c r="V487" i="1"/>
  <c r="AA385" i="1"/>
  <c r="U325" i="1"/>
  <c r="Z276" i="1"/>
  <c r="U156" i="1"/>
  <c r="Z266" i="1"/>
  <c r="AA104" i="1"/>
  <c r="Z265" i="1"/>
  <c r="AA188" i="1"/>
  <c r="Z92" i="1"/>
  <c r="AA264" i="1"/>
  <c r="Z213" i="1"/>
  <c r="AA194" i="1"/>
  <c r="Z210" i="1"/>
  <c r="AA269" i="1"/>
  <c r="V56" i="1"/>
  <c r="V161" i="1"/>
  <c r="V263" i="1"/>
  <c r="V383" i="1"/>
  <c r="V480" i="1"/>
  <c r="AA79" i="1"/>
  <c r="AA159" i="1"/>
  <c r="AA235" i="1"/>
  <c r="AA308" i="1"/>
  <c r="AA382" i="1"/>
  <c r="AA442" i="1"/>
  <c r="U12" i="1"/>
  <c r="U73" i="1"/>
  <c r="U137" i="1"/>
  <c r="U200" i="1"/>
  <c r="U261" i="1"/>
  <c r="U315" i="1"/>
  <c r="U363" i="1"/>
  <c r="U421" i="1"/>
  <c r="U483" i="1"/>
  <c r="Z478" i="1"/>
  <c r="Z423" i="1"/>
  <c r="Z377" i="1"/>
  <c r="Z328" i="1"/>
  <c r="Z278" i="1"/>
  <c r="Z232" i="1"/>
  <c r="Z187" i="1"/>
  <c r="Z145" i="1"/>
  <c r="Z109" i="1"/>
  <c r="Z68" i="1"/>
  <c r="Z26" i="1"/>
  <c r="V162" i="1"/>
  <c r="AA383" i="1"/>
  <c r="U262" i="1"/>
  <c r="U484" i="1"/>
  <c r="Z325" i="1"/>
  <c r="Z144" i="1"/>
  <c r="V290" i="1"/>
  <c r="AA81" i="1"/>
  <c r="AA316" i="1"/>
  <c r="AA448" i="1"/>
  <c r="U78" i="1"/>
  <c r="U202" i="1"/>
  <c r="U379" i="1"/>
  <c r="U427" i="1"/>
  <c r="U485" i="1"/>
  <c r="Z369" i="1"/>
  <c r="Z230" i="1"/>
  <c r="Z185" i="1"/>
  <c r="Z101" i="1"/>
  <c r="AA89" i="1"/>
  <c r="Z226" i="1"/>
  <c r="AA187" i="1"/>
  <c r="AA340" i="1"/>
  <c r="AA471" i="1"/>
  <c r="U100" i="1"/>
  <c r="U207" i="1"/>
  <c r="U330" i="1"/>
  <c r="U444" i="1"/>
  <c r="Z468" i="1"/>
  <c r="Z309" i="1"/>
  <c r="Z225" i="1"/>
  <c r="Z11" i="1"/>
  <c r="V105" i="1"/>
  <c r="AA473" i="1"/>
  <c r="U445" i="1"/>
  <c r="Z10" i="1"/>
  <c r="AA113" i="1"/>
  <c r="AA409" i="1"/>
  <c r="U224" i="1"/>
  <c r="U275" i="1"/>
  <c r="U392" i="1"/>
  <c r="Z456" i="1"/>
  <c r="Z357" i="1"/>
  <c r="Z257" i="1"/>
  <c r="Z134" i="1"/>
  <c r="V107" i="1"/>
  <c r="AA267" i="1"/>
  <c r="U41" i="1"/>
  <c r="U285" i="1"/>
  <c r="U450" i="1"/>
  <c r="Z411" i="1"/>
  <c r="Z168" i="1"/>
  <c r="V214" i="1"/>
  <c r="AA476" i="1"/>
  <c r="AA262" i="1"/>
  <c r="Z137" i="1"/>
  <c r="AA105" i="1"/>
  <c r="U274" i="1"/>
  <c r="Z178" i="1"/>
  <c r="V422" i="1"/>
  <c r="U103" i="1"/>
  <c r="Z412" i="1"/>
  <c r="V426" i="1"/>
  <c r="AA343" i="1"/>
  <c r="U104" i="1"/>
  <c r="U335" i="1"/>
  <c r="Z355" i="1"/>
  <c r="Z90" i="1"/>
  <c r="V324" i="1"/>
  <c r="U105" i="1"/>
  <c r="V62" i="1"/>
  <c r="V184" i="1"/>
  <c r="V292" i="1"/>
  <c r="V395" i="1"/>
  <c r="V488" i="1"/>
  <c r="AA82" i="1"/>
  <c r="AA163" i="1"/>
  <c r="AA239" i="1"/>
  <c r="AA317" i="1"/>
  <c r="AA386" i="1"/>
  <c r="AA449" i="1"/>
  <c r="U17" i="1"/>
  <c r="U80" i="1"/>
  <c r="U146" i="1"/>
  <c r="U203" i="1"/>
  <c r="U264" i="1"/>
  <c r="U326" i="1"/>
  <c r="U380" i="1"/>
  <c r="U428" i="1"/>
  <c r="U486" i="1"/>
  <c r="Z475" i="1"/>
  <c r="Z418" i="1"/>
  <c r="Z365" i="1"/>
  <c r="Z314" i="1"/>
  <c r="Z274" i="1"/>
  <c r="Z229" i="1"/>
  <c r="Z184" i="1"/>
  <c r="Z140" i="1"/>
  <c r="Z100" i="1"/>
  <c r="Z64" i="1"/>
  <c r="Z23" i="1"/>
  <c r="U383" i="1"/>
  <c r="Z474" i="1"/>
  <c r="Z364" i="1"/>
  <c r="Z313" i="1"/>
  <c r="Z228" i="1"/>
  <c r="Z183" i="1"/>
  <c r="Z139" i="1"/>
  <c r="Z57" i="1"/>
  <c r="Z21" i="1"/>
  <c r="V96" i="1"/>
  <c r="V294" i="1"/>
  <c r="V397" i="1"/>
  <c r="V497" i="1"/>
  <c r="AA258" i="1"/>
  <c r="AA329" i="1"/>
  <c r="AA463" i="1"/>
  <c r="U328" i="1"/>
  <c r="Z416" i="1"/>
  <c r="Z96" i="1"/>
  <c r="V200" i="1"/>
  <c r="AA407" i="1"/>
  <c r="U272" i="1"/>
  <c r="Z360" i="1"/>
  <c r="V201" i="1"/>
  <c r="U39" i="1"/>
  <c r="Z358" i="1"/>
  <c r="V205" i="1"/>
  <c r="AA474" i="1"/>
  <c r="U446" i="1"/>
  <c r="AA120" i="1"/>
  <c r="U172" i="1"/>
  <c r="U453" i="1"/>
  <c r="V84" i="1"/>
  <c r="V193" i="1"/>
  <c r="V293" i="1"/>
  <c r="V396" i="1"/>
  <c r="V494" i="1"/>
  <c r="AA84" i="1"/>
  <c r="AA164" i="1"/>
  <c r="AA257" i="1"/>
  <c r="AA328" i="1"/>
  <c r="AA395" i="1"/>
  <c r="AA462" i="1"/>
  <c r="U24" i="1"/>
  <c r="U93" i="1"/>
  <c r="U147" i="1"/>
  <c r="U204" i="1"/>
  <c r="U267" i="1"/>
  <c r="U327" i="1"/>
  <c r="U440" i="1"/>
  <c r="U488" i="1"/>
  <c r="Z417" i="1"/>
  <c r="Z273" i="1"/>
  <c r="Z97" i="1"/>
  <c r="V194" i="1"/>
  <c r="AA183" i="1"/>
  <c r="AA396" i="1"/>
  <c r="U206" i="1"/>
  <c r="U384" i="1"/>
  <c r="U441" i="1"/>
  <c r="Z310" i="1"/>
  <c r="Z138" i="1"/>
  <c r="Z20" i="1"/>
  <c r="V295" i="1"/>
  <c r="U385" i="1"/>
  <c r="Z94" i="1"/>
  <c r="AA20" i="1"/>
  <c r="U102" i="1"/>
  <c r="Z414" i="1"/>
  <c r="AA28" i="1"/>
  <c r="U40" i="1"/>
  <c r="Z177" i="1"/>
  <c r="V207" i="1"/>
  <c r="U170" i="1"/>
  <c r="Z455" i="1"/>
  <c r="Z48" i="1"/>
  <c r="V437" i="1"/>
  <c r="U42" i="1"/>
  <c r="U286" i="1"/>
  <c r="AA197" i="1"/>
  <c r="V114" i="1"/>
  <c r="V237" i="1"/>
  <c r="V340" i="1"/>
  <c r="V442" i="1"/>
  <c r="AA34" i="1"/>
  <c r="AA122" i="1"/>
  <c r="AA205" i="1"/>
  <c r="AA278" i="1"/>
  <c r="AA349" i="1"/>
  <c r="AA416" i="1"/>
  <c r="AA481" i="1"/>
  <c r="U45" i="1"/>
  <c r="U112" i="1"/>
  <c r="U174" i="1"/>
  <c r="U234" i="1"/>
  <c r="U294" i="1"/>
  <c r="U352" i="1"/>
  <c r="U399" i="1"/>
  <c r="U458" i="1"/>
  <c r="Z502" i="1"/>
  <c r="Z447" i="1"/>
  <c r="Z393" i="1"/>
  <c r="Z343" i="1"/>
  <c r="Z298" i="1"/>
  <c r="Z253" i="1"/>
  <c r="Z207" i="1"/>
  <c r="Z163" i="1"/>
  <c r="Z122" i="1"/>
  <c r="V113" i="1"/>
  <c r="AA121" i="1"/>
  <c r="AA477" i="1"/>
  <c r="U290" i="1"/>
  <c r="Z500" i="1"/>
  <c r="Z290" i="1"/>
  <c r="Z118" i="1"/>
  <c r="V136" i="1"/>
  <c r="AA125" i="1"/>
  <c r="AA484" i="1"/>
  <c r="U296" i="1"/>
  <c r="Z498" i="1"/>
  <c r="Z289" i="1"/>
  <c r="Z117" i="1"/>
  <c r="U297" i="1"/>
  <c r="Z255" i="1"/>
  <c r="Z89" i="1"/>
  <c r="V215" i="1"/>
  <c r="AA198" i="1"/>
  <c r="U350" i="1"/>
  <c r="Z445" i="1"/>
  <c r="V242" i="1"/>
  <c r="Z249" i="1"/>
  <c r="U63" i="1"/>
  <c r="Z74" i="1"/>
  <c r="AA274" i="1"/>
  <c r="Z396" i="1"/>
  <c r="U115" i="1"/>
  <c r="Z206" i="1"/>
  <c r="AA293" i="1"/>
  <c r="Z205" i="1"/>
  <c r="U412" i="1"/>
  <c r="Z204" i="1"/>
  <c r="AA345" i="1"/>
  <c r="Z352" i="1"/>
  <c r="AA354" i="1"/>
  <c r="Z351" i="1"/>
  <c r="V445" i="1"/>
  <c r="U460" i="1"/>
  <c r="V447" i="1"/>
  <c r="Z336" i="1"/>
  <c r="U230" i="1"/>
  <c r="Z159" i="1"/>
  <c r="AA417" i="1"/>
  <c r="Z303" i="1"/>
  <c r="AA48" i="1"/>
  <c r="U237" i="1"/>
  <c r="Z302" i="1"/>
  <c r="V30" i="1"/>
  <c r="V148" i="1"/>
  <c r="AA127" i="1"/>
  <c r="AA496" i="1"/>
  <c r="Z452" i="1"/>
  <c r="U356" i="1"/>
  <c r="AA216" i="1"/>
  <c r="U394" i="1"/>
  <c r="AA279" i="1"/>
  <c r="U407" i="1"/>
  <c r="V346" i="1"/>
  <c r="U173" i="1"/>
  <c r="Z42" i="1"/>
  <c r="U456" i="1"/>
  <c r="Z34" i="1"/>
  <c r="U177" i="1"/>
  <c r="U178" i="1"/>
  <c r="U468" i="1"/>
  <c r="AA40" i="1"/>
  <c r="Z130" i="1"/>
  <c r="AA429" i="1"/>
  <c r="AA51" i="1"/>
  <c r="Z501" i="1"/>
  <c r="V150" i="1"/>
  <c r="AA128" i="1"/>
  <c r="AA497" i="1"/>
  <c r="U300" i="1"/>
  <c r="Z449" i="1"/>
  <c r="Z254" i="1"/>
  <c r="Z87" i="1"/>
  <c r="U43" i="1"/>
  <c r="Z86" i="1"/>
  <c r="U60" i="1"/>
  <c r="Z442" i="1"/>
  <c r="V243" i="1"/>
  <c r="Z397" i="1"/>
  <c r="U106" i="1"/>
  <c r="Z208" i="1"/>
  <c r="U396" i="1"/>
  <c r="Z46" i="1"/>
  <c r="U125" i="1"/>
  <c r="Z252" i="1"/>
  <c r="V341" i="1"/>
  <c r="Z391" i="1"/>
  <c r="AA294" i="1"/>
  <c r="Z43" i="1"/>
  <c r="Z167" i="1"/>
  <c r="V444" i="1"/>
  <c r="Z164" i="1"/>
  <c r="Z162" i="1"/>
  <c r="AA365" i="1"/>
  <c r="AA414" i="1"/>
  <c r="Z123" i="1"/>
  <c r="AA434" i="1"/>
  <c r="Z119" i="1"/>
  <c r="V241" i="1"/>
  <c r="AA206" i="1"/>
  <c r="U46" i="1"/>
  <c r="U355" i="1"/>
  <c r="Z443" i="1"/>
  <c r="Z250" i="1"/>
  <c r="Z79" i="1"/>
  <c r="AA215" i="1"/>
  <c r="Z78" i="1"/>
  <c r="U357" i="1"/>
  <c r="Z209" i="1"/>
  <c r="V339" i="1"/>
  <c r="Z47" i="1"/>
  <c r="Z392" i="1"/>
  <c r="V344" i="1"/>
  <c r="Z45" i="1"/>
  <c r="U126" i="1"/>
  <c r="Z390" i="1"/>
  <c r="V438" i="1"/>
  <c r="U416" i="1"/>
  <c r="U175" i="1"/>
  <c r="AA364" i="1"/>
  <c r="Z342" i="1"/>
  <c r="U461" i="1"/>
  <c r="Z161" i="1"/>
  <c r="AA33" i="1"/>
  <c r="Z335" i="1"/>
  <c r="U236" i="1"/>
  <c r="Z505" i="1"/>
  <c r="Z503" i="1"/>
  <c r="U238" i="1"/>
  <c r="Z297" i="1"/>
  <c r="P367" i="1"/>
  <c r="Q367" i="1" s="1"/>
  <c r="P348" i="1"/>
  <c r="Q348" i="1" s="1"/>
  <c r="P132" i="1"/>
  <c r="Q132" i="1" s="1"/>
  <c r="P457" i="1"/>
  <c r="P178" i="1"/>
  <c r="P299" i="1"/>
  <c r="Q299" i="1" s="1"/>
  <c r="P297" i="1"/>
  <c r="Q297" i="1" s="1"/>
  <c r="P125" i="1"/>
  <c r="Q125" i="1" s="1"/>
  <c r="P386" i="1"/>
  <c r="P275" i="1"/>
  <c r="P491" i="1"/>
  <c r="Q491" i="1" s="1"/>
  <c r="P209" i="1"/>
  <c r="Q209" i="1" s="1"/>
  <c r="P176" i="1"/>
  <c r="Q176" i="1" s="1"/>
  <c r="P119" i="1"/>
  <c r="Q119" i="1" s="1"/>
  <c r="P218" i="1"/>
  <c r="Q218" i="1" s="1"/>
  <c r="P387" i="1"/>
  <c r="Q387" i="1" s="1"/>
  <c r="P368" i="1"/>
  <c r="Q368" i="1" s="1"/>
  <c r="P152" i="1"/>
  <c r="Q152" i="1" s="1"/>
  <c r="P278" i="1"/>
  <c r="Q278" i="1" s="1"/>
  <c r="P222" i="1"/>
  <c r="Q222" i="1" s="1"/>
  <c r="P257" i="1"/>
  <c r="Q257" i="1" s="1"/>
  <c r="P351" i="1"/>
  <c r="Q351" i="1" s="1"/>
  <c r="P237" i="1"/>
  <c r="Q237" i="1" s="1"/>
  <c r="P418" i="1"/>
  <c r="Q418" i="1" s="1"/>
  <c r="P109" i="1"/>
  <c r="P76" i="1"/>
  <c r="Q76" i="1" s="1"/>
  <c r="P95" i="1"/>
  <c r="Q95" i="1" s="1"/>
  <c r="P194" i="1"/>
  <c r="Q194" i="1" s="1"/>
  <c r="P44" i="1"/>
  <c r="Q44" i="1" s="1"/>
  <c r="P366" i="1"/>
  <c r="Q366" i="1" s="1"/>
  <c r="P87" i="1"/>
  <c r="Q87" i="1" s="1"/>
  <c r="P48" i="1"/>
  <c r="P131" i="1"/>
  <c r="Q131" i="1" s="1"/>
  <c r="P392" i="1"/>
  <c r="Q392" i="1" s="1"/>
  <c r="P290" i="1"/>
  <c r="P70" i="1"/>
  <c r="Q70" i="1" s="1"/>
  <c r="P471" i="1"/>
  <c r="Q471" i="1" s="1"/>
  <c r="P39" i="1"/>
  <c r="P323" i="1"/>
  <c r="Q323" i="1" s="1"/>
  <c r="P214" i="1"/>
  <c r="Q214" i="1" s="1"/>
  <c r="P333" i="1"/>
  <c r="Q333" i="1" s="1"/>
  <c r="P422" i="1"/>
  <c r="P253" i="1"/>
  <c r="P139" i="1"/>
  <c r="Q139" i="1" s="1"/>
  <c r="P127" i="1"/>
  <c r="Q127" i="1" s="1"/>
  <c r="P88" i="1"/>
  <c r="Q88" i="1" s="1"/>
  <c r="P151" i="1"/>
  <c r="Q151" i="1" s="1"/>
  <c r="P412" i="1"/>
  <c r="P473" i="1"/>
  <c r="Q473" i="1" s="1"/>
  <c r="P89" i="1"/>
  <c r="Q89" i="1" s="1"/>
  <c r="P484" i="1"/>
  <c r="Q484" i="1" s="1"/>
  <c r="P435" i="1"/>
  <c r="P500" i="1"/>
  <c r="Q500" i="1" s="1"/>
  <c r="P186" i="1"/>
  <c r="Q186" i="1" s="1"/>
  <c r="P282" i="1"/>
  <c r="Q282" i="1" s="1"/>
  <c r="P376" i="1"/>
  <c r="P146" i="1"/>
  <c r="Q146" i="1" s="1"/>
  <c r="P247" i="1"/>
  <c r="Q247" i="1" s="1"/>
  <c r="P248" i="1"/>
  <c r="Q248" i="1" s="1"/>
  <c r="P32" i="1"/>
  <c r="Q32" i="1" s="1"/>
  <c r="P499" i="1"/>
  <c r="Q499" i="1" s="1"/>
  <c r="P476" i="1"/>
  <c r="Q476" i="1" s="1"/>
  <c r="P404" i="1"/>
  <c r="Q404" i="1" s="1"/>
  <c r="P145" i="1"/>
  <c r="P174" i="1"/>
  <c r="Q174" i="1" s="1"/>
  <c r="P284" i="1"/>
  <c r="Q284" i="1" s="1"/>
  <c r="P78" i="1"/>
  <c r="Q78" i="1" s="1"/>
  <c r="P122" i="1"/>
  <c r="Q122" i="1" s="1"/>
  <c r="P451" i="1"/>
  <c r="Q451" i="1" s="1"/>
  <c r="P203" i="1"/>
  <c r="Q203" i="1" s="1"/>
  <c r="P373" i="1"/>
  <c r="Q373" i="1" s="1"/>
  <c r="P414" i="1"/>
  <c r="Q414" i="1" s="1"/>
  <c r="P413" i="1"/>
  <c r="Q413" i="1" s="1"/>
  <c r="P336" i="1"/>
  <c r="Q336" i="1" s="1"/>
  <c r="P225" i="1"/>
  <c r="Q225" i="1" s="1"/>
  <c r="P347" i="1"/>
  <c r="Q347" i="1" s="1"/>
  <c r="P328" i="1"/>
  <c r="P112" i="1"/>
  <c r="P369" i="1"/>
  <c r="P477" i="1"/>
  <c r="Q477" i="1" s="1"/>
  <c r="P13" i="1"/>
  <c r="Q13" i="1" s="1"/>
  <c r="P374" i="1"/>
  <c r="P335" i="1"/>
  <c r="Q335" i="1" s="1"/>
  <c r="P322" i="1"/>
  <c r="Q322" i="1" s="1"/>
  <c r="P423" i="1"/>
  <c r="Q423" i="1" s="1"/>
  <c r="P315" i="1"/>
  <c r="P259" i="1"/>
  <c r="Q259" i="1" s="1"/>
  <c r="P200" i="1"/>
  <c r="Q200" i="1" s="1"/>
  <c r="P169" i="1"/>
  <c r="P242" i="1"/>
  <c r="Q242" i="1" s="1"/>
  <c r="P354" i="1"/>
  <c r="P226" i="1"/>
  <c r="Q226" i="1" s="1"/>
  <c r="P69" i="1"/>
  <c r="P118" i="1"/>
  <c r="Q118" i="1" s="1"/>
  <c r="P115" i="1"/>
  <c r="P84" i="1"/>
  <c r="Q84" i="1" s="1"/>
  <c r="P154" i="1"/>
  <c r="Q154" i="1" s="1"/>
  <c r="P193" i="1"/>
  <c r="Q193" i="1" s="1"/>
  <c r="P159" i="1"/>
  <c r="Q159" i="1" s="1"/>
  <c r="P155" i="1"/>
  <c r="Q155" i="1" s="1"/>
  <c r="P396" i="1"/>
  <c r="P415" i="1"/>
  <c r="Q415" i="1" s="1"/>
  <c r="P107" i="1"/>
  <c r="Q107" i="1" s="1"/>
  <c r="P268" i="1"/>
  <c r="P31" i="1"/>
  <c r="P52" i="1"/>
  <c r="P472" i="1"/>
  <c r="Q472" i="1" s="1"/>
  <c r="P400" i="1"/>
  <c r="P216" i="1"/>
  <c r="P301" i="1"/>
  <c r="Q301" i="1" s="1"/>
  <c r="P99" i="1"/>
  <c r="Q99" i="1" s="1"/>
  <c r="P405" i="1"/>
  <c r="Q405" i="1" s="1"/>
  <c r="P246" i="1"/>
  <c r="Q246" i="1" s="1"/>
  <c r="P37" i="1"/>
  <c r="Q37" i="1" s="1"/>
  <c r="P355" i="1"/>
  <c r="P421" i="1"/>
  <c r="Q421" i="1" s="1"/>
  <c r="P456" i="1"/>
  <c r="Q456" i="1" s="1"/>
  <c r="P230" i="1"/>
  <c r="Q230" i="1" s="1"/>
  <c r="P337" i="1"/>
  <c r="P183" i="1"/>
  <c r="Q183" i="1" s="1"/>
  <c r="P34" i="1"/>
  <c r="Q34" i="1" s="1"/>
  <c r="P80" i="1"/>
  <c r="Q80" i="1" s="1"/>
  <c r="P445" i="1"/>
  <c r="Q445" i="1" s="1"/>
  <c r="P342" i="1"/>
  <c r="Q342" i="1" s="1"/>
  <c r="P506" i="1"/>
  <c r="P318" i="1"/>
  <c r="P137" i="1"/>
  <c r="P280" i="1"/>
  <c r="P163" i="1"/>
  <c r="Q163" i="1" s="1"/>
  <c r="P350" i="1"/>
  <c r="P382" i="1"/>
  <c r="Q382" i="1" s="1"/>
  <c r="P110" i="1"/>
  <c r="P286" i="1"/>
  <c r="P135" i="1"/>
  <c r="Q135" i="1" s="1"/>
  <c r="P399" i="1"/>
  <c r="Q399" i="1" s="1"/>
  <c r="P490" i="1"/>
  <c r="P243" i="1"/>
  <c r="P365" i="1"/>
  <c r="Q365" i="1" s="1"/>
  <c r="P266" i="1"/>
  <c r="P256" i="1"/>
  <c r="Q256" i="1" s="1"/>
  <c r="P157" i="1"/>
  <c r="Q157" i="1" s="1"/>
  <c r="P330" i="1"/>
  <c r="Q330" i="1" s="1"/>
  <c r="P175" i="1"/>
  <c r="P287" i="1"/>
  <c r="P28" i="1"/>
  <c r="Q28" i="1" s="1"/>
  <c r="P448" i="1"/>
  <c r="Q448" i="1" s="1"/>
  <c r="P211" i="1"/>
  <c r="P252" i="1"/>
  <c r="Q252" i="1" s="1"/>
  <c r="P480" i="1"/>
  <c r="Q480" i="1" s="1"/>
  <c r="P217" i="1"/>
  <c r="Q217" i="1" s="1"/>
  <c r="P49" i="1"/>
  <c r="P213" i="1"/>
  <c r="Q213" i="1" s="1"/>
  <c r="P126" i="1"/>
  <c r="Q126" i="1" s="1"/>
  <c r="P394" i="1"/>
  <c r="Q394" i="1" s="1"/>
  <c r="P316" i="1"/>
  <c r="Q316" i="1" s="1"/>
  <c r="P23" i="1"/>
  <c r="Q23" i="1" s="1"/>
  <c r="P21" i="1"/>
  <c r="Q21" i="1" s="1"/>
  <c r="P114" i="1"/>
  <c r="Q114" i="1" s="1"/>
  <c r="P475" i="1"/>
  <c r="P306" i="1"/>
  <c r="Q306" i="1" s="1"/>
  <c r="P229" i="1"/>
  <c r="Q229" i="1" s="1"/>
  <c r="P300" i="1"/>
  <c r="Q300" i="1" s="1"/>
  <c r="P94" i="1"/>
  <c r="Q94" i="1" s="1"/>
  <c r="P65" i="1"/>
  <c r="Q65" i="1" s="1"/>
  <c r="P254" i="1"/>
  <c r="Q254" i="1" s="1"/>
  <c r="P327" i="1"/>
  <c r="Q327" i="1" s="1"/>
  <c r="P68" i="1"/>
  <c r="P488" i="1"/>
  <c r="Q488" i="1" s="1"/>
  <c r="P271" i="1"/>
  <c r="Q271" i="1" s="1"/>
  <c r="P292" i="1"/>
  <c r="Q292" i="1" s="1"/>
  <c r="P177" i="1"/>
  <c r="P98" i="1"/>
  <c r="P481" i="1"/>
  <c r="Q481" i="1" s="1"/>
  <c r="P133" i="1"/>
  <c r="P321" i="1"/>
  <c r="Q321" i="1" s="1"/>
  <c r="P199" i="1"/>
  <c r="Q199" i="1" s="1"/>
  <c r="P62" i="1"/>
  <c r="Q62" i="1" s="1"/>
  <c r="P426" i="1"/>
  <c r="Q426" i="1" s="1"/>
  <c r="P258" i="1"/>
  <c r="Q258" i="1" s="1"/>
  <c r="P179" i="1"/>
  <c r="Q179" i="1" s="1"/>
  <c r="P250" i="1"/>
  <c r="Q250" i="1" s="1"/>
  <c r="P42" i="1"/>
  <c r="P17" i="1"/>
  <c r="Q17" i="1" s="1"/>
  <c r="P439" i="1"/>
  <c r="Q439" i="1" s="1"/>
  <c r="P149" i="1"/>
  <c r="Q149" i="1" s="1"/>
  <c r="P204" i="1"/>
  <c r="Q204" i="1" s="1"/>
  <c r="P466" i="1"/>
  <c r="Q466" i="1" s="1"/>
  <c r="P25" i="1"/>
  <c r="Q25" i="1" s="1"/>
  <c r="P489" i="1"/>
  <c r="Q489" i="1" s="1"/>
  <c r="P16" i="1"/>
  <c r="Q16" i="1" s="1"/>
  <c r="P334" i="1"/>
  <c r="Q334" i="1" s="1"/>
  <c r="P182" i="1"/>
  <c r="Q182" i="1" s="1"/>
  <c r="P79" i="1"/>
  <c r="P150" i="1"/>
  <c r="Q150" i="1" s="1"/>
  <c r="P443" i="1"/>
  <c r="Q443" i="1" s="1"/>
  <c r="P331" i="1"/>
  <c r="Q331" i="1" s="1"/>
  <c r="P236" i="1"/>
  <c r="P168" i="1"/>
  <c r="Q168" i="1" s="1"/>
  <c r="P372" i="1"/>
  <c r="Q372" i="1" s="1"/>
  <c r="P190" i="1"/>
  <c r="P338" i="1"/>
  <c r="Q338" i="1" s="1"/>
  <c r="P165" i="1"/>
  <c r="Q165" i="1" s="1"/>
  <c r="P433" i="1"/>
  <c r="Q433" i="1" s="1"/>
  <c r="P454" i="1"/>
  <c r="P478" i="1"/>
  <c r="Q478" i="1" s="1"/>
  <c r="P309" i="1"/>
  <c r="P158" i="1"/>
  <c r="Q158" i="1" s="1"/>
  <c r="P55" i="1"/>
  <c r="Q55" i="1" s="1"/>
  <c r="P124" i="1"/>
  <c r="P459" i="1"/>
  <c r="Q459" i="1" s="1"/>
  <c r="P123" i="1"/>
  <c r="Q123" i="1" s="1"/>
  <c r="P469" i="1"/>
  <c r="Q469" i="1" s="1"/>
  <c r="P359" i="1"/>
  <c r="P417" i="1"/>
  <c r="Q417" i="1" s="1"/>
  <c r="P455" i="1"/>
  <c r="Q455" i="1" s="1"/>
  <c r="P283" i="1"/>
  <c r="Q283" i="1" s="1"/>
  <c r="P134" i="1"/>
  <c r="Q134" i="1" s="1"/>
  <c r="P100" i="1"/>
  <c r="P436" i="1"/>
  <c r="Q436" i="1" s="1"/>
  <c r="P45" i="1"/>
  <c r="P240" i="1"/>
  <c r="Q240" i="1" s="1"/>
  <c r="P215" i="1"/>
  <c r="Q215" i="1" s="1"/>
  <c r="P409" i="1"/>
  <c r="Q409" i="1" s="1"/>
  <c r="P411" i="1"/>
  <c r="Q411" i="1" s="1"/>
  <c r="P184" i="1"/>
  <c r="Q184" i="1" s="1"/>
  <c r="P479" i="1"/>
  <c r="P36" i="1"/>
  <c r="Q36" i="1" s="1"/>
  <c r="P361" i="1"/>
  <c r="Q361" i="1" s="1"/>
  <c r="P245" i="1"/>
  <c r="P463" i="1"/>
  <c r="Q463" i="1" s="1"/>
  <c r="P495" i="1"/>
  <c r="Q495" i="1" s="1"/>
  <c r="P22" i="1"/>
  <c r="P344" i="1"/>
  <c r="P383" i="1"/>
  <c r="Q383" i="1" s="1"/>
  <c r="P235" i="1"/>
  <c r="Q235" i="1" s="1"/>
  <c r="P82" i="1"/>
  <c r="P156" i="1"/>
  <c r="Q156" i="1" s="1"/>
  <c r="P494" i="1"/>
  <c r="Q494" i="1" s="1"/>
  <c r="P50" i="1"/>
  <c r="Q50" i="1" s="1"/>
  <c r="P437" i="1"/>
  <c r="Q437" i="1" s="1"/>
  <c r="P364" i="1"/>
  <c r="Q364" i="1" s="1"/>
  <c r="P340" i="1"/>
  <c r="Q340" i="1" s="1"/>
  <c r="P420" i="1"/>
  <c r="Q420" i="1" s="1"/>
  <c r="P505" i="1"/>
  <c r="Q505" i="1" s="1"/>
  <c r="P18" i="1"/>
  <c r="P117" i="1"/>
  <c r="Q117" i="1" s="1"/>
  <c r="P346" i="1"/>
  <c r="Q346" i="1" s="1"/>
  <c r="P265" i="1"/>
  <c r="Q265" i="1" s="1"/>
  <c r="P438" i="1"/>
  <c r="Q438" i="1" s="1"/>
  <c r="P173" i="1"/>
  <c r="Q173" i="1" s="1"/>
  <c r="P205" i="1"/>
  <c r="Q205" i="1" s="1"/>
  <c r="P239" i="1"/>
  <c r="P160" i="1"/>
  <c r="P345" i="1"/>
  <c r="P305" i="1"/>
  <c r="Q305" i="1" s="1"/>
  <c r="P501" i="1"/>
  <c r="Q501" i="1" s="1"/>
  <c r="P14" i="1"/>
  <c r="Q14" i="1" s="1"/>
  <c r="P498" i="1"/>
  <c r="Q498" i="1" s="1"/>
  <c r="P9" i="1"/>
  <c r="Q9" i="1" s="1"/>
  <c r="P497" i="1"/>
  <c r="Q497" i="1" s="1"/>
  <c r="P130" i="1"/>
  <c r="Q130" i="1" s="1"/>
  <c r="P129" i="1"/>
  <c r="Q129" i="1" s="1"/>
  <c r="P324" i="1"/>
  <c r="Q324" i="1" s="1"/>
  <c r="P195" i="1"/>
  <c r="Q195" i="1" s="1"/>
  <c r="P460" i="1"/>
  <c r="P482" i="1"/>
  <c r="P93" i="1"/>
  <c r="Q93" i="1" s="1"/>
  <c r="P440" i="1"/>
  <c r="P148" i="1"/>
  <c r="P251" i="1"/>
  <c r="P232" i="1"/>
  <c r="P377" i="1"/>
  <c r="Q377" i="1" s="1"/>
  <c r="P53" i="1"/>
  <c r="P293" i="1"/>
  <c r="Q293" i="1" s="1"/>
  <c r="P304" i="1"/>
  <c r="Q304" i="1" s="1"/>
  <c r="P375" i="1"/>
  <c r="Q375" i="1" s="1"/>
  <c r="P261" i="1"/>
  <c r="P40" i="1"/>
  <c r="P464" i="1"/>
  <c r="Q464" i="1" s="1"/>
  <c r="P393" i="1"/>
  <c r="Q393" i="1" s="1"/>
  <c r="P74" i="1"/>
  <c r="Q74" i="1" s="1"/>
  <c r="P196" i="1"/>
  <c r="Q196" i="1" s="1"/>
  <c r="P153" i="1"/>
  <c r="P406" i="1"/>
  <c r="Q406" i="1" s="1"/>
  <c r="P403" i="1"/>
  <c r="Q403" i="1" s="1"/>
  <c r="P402" i="1"/>
  <c r="Q402" i="1" s="1"/>
  <c r="P30" i="1"/>
  <c r="Q30" i="1" s="1"/>
  <c r="P29" i="1"/>
  <c r="Q29" i="1" s="1"/>
  <c r="P224" i="1"/>
  <c r="Q224" i="1" s="1"/>
  <c r="P269" i="1"/>
  <c r="Q269" i="1" s="1"/>
  <c r="P389" i="1"/>
  <c r="P141" i="1"/>
  <c r="P264" i="1"/>
  <c r="Q264" i="1" s="1"/>
  <c r="Q646" i="1" l="1"/>
  <c r="Q591" i="1"/>
  <c r="Q654" i="1"/>
  <c r="Q1151" i="1"/>
  <c r="Q750" i="1"/>
  <c r="Q975" i="1"/>
  <c r="Q600" i="1"/>
  <c r="Q1185" i="1"/>
  <c r="Q636" i="1"/>
  <c r="Q805" i="1"/>
  <c r="Q1058" i="1"/>
  <c r="Q943" i="1"/>
  <c r="Q1092" i="1"/>
  <c r="Q806" i="1"/>
  <c r="Q1174" i="1"/>
  <c r="Q1073" i="1"/>
  <c r="Q792" i="1"/>
  <c r="Q779" i="1"/>
  <c r="Q924" i="1"/>
  <c r="Q866" i="1"/>
  <c r="Q1040" i="1"/>
  <c r="Q876" i="1"/>
  <c r="Q1181" i="1"/>
  <c r="Q598" i="1"/>
  <c r="Q1099" i="1"/>
  <c r="Q530" i="1"/>
  <c r="Q1023" i="1"/>
  <c r="Q952" i="1"/>
  <c r="Q719" i="1"/>
  <c r="Q1128" i="1"/>
  <c r="Q628" i="1"/>
  <c r="Q1123" i="1"/>
  <c r="Q712" i="1"/>
  <c r="Q1194" i="1"/>
  <c r="Q772" i="1"/>
  <c r="Q641" i="1"/>
  <c r="Q688" i="1"/>
  <c r="Q1054" i="1"/>
  <c r="Q1102" i="1"/>
  <c r="Q1200" i="1"/>
  <c r="Q971" i="1"/>
  <c r="Q966" i="1"/>
  <c r="Q911" i="1"/>
  <c r="Q548" i="1"/>
  <c r="Q520" i="1"/>
  <c r="Q1201" i="1"/>
  <c r="Q511" i="1"/>
  <c r="Q832" i="1"/>
  <c r="Q1075" i="1"/>
  <c r="Q895" i="1"/>
  <c r="Q713" i="1"/>
  <c r="Q977" i="1"/>
  <c r="Q1031" i="1"/>
  <c r="Q931" i="1"/>
  <c r="Q1041" i="1"/>
  <c r="Q587" i="1"/>
  <c r="Q885" i="1"/>
  <c r="Q669" i="1"/>
  <c r="Q1155" i="1"/>
  <c r="Q1059" i="1"/>
  <c r="Q783" i="1"/>
  <c r="Q601" i="1"/>
  <c r="Q565" i="1"/>
  <c r="Q1048" i="1"/>
  <c r="Q884" i="1"/>
  <c r="Q651" i="1"/>
  <c r="Q693" i="1"/>
  <c r="Q1007" i="1"/>
  <c r="Q1149" i="1"/>
  <c r="Q811" i="1"/>
  <c r="Q675" i="1"/>
  <c r="Q755" i="1"/>
  <c r="Q702" i="1"/>
  <c r="Q1118" i="1"/>
  <c r="Q834" i="1"/>
  <c r="Q1113" i="1"/>
  <c r="Q1050" i="1"/>
  <c r="Q1171" i="1"/>
  <c r="Q767" i="1"/>
  <c r="Q821" i="1"/>
  <c r="Q944" i="1"/>
  <c r="Q571" i="1"/>
  <c r="Q612" i="1"/>
  <c r="Q526" i="1"/>
  <c r="Q754" i="1"/>
  <c r="Q1026" i="1"/>
  <c r="Q638" i="1"/>
  <c r="Q955" i="1"/>
  <c r="Q1152" i="1"/>
  <c r="Q614" i="1"/>
  <c r="Q513" i="1"/>
  <c r="Q1076" i="1"/>
  <c r="Q913" i="1"/>
  <c r="Q1108" i="1"/>
  <c r="Q1147" i="1"/>
  <c r="Q998" i="1"/>
  <c r="Q1192" i="1"/>
  <c r="Q711" i="1"/>
  <c r="Q838" i="1"/>
  <c r="Q665" i="1"/>
  <c r="Q569" i="1"/>
  <c r="Q555" i="1"/>
  <c r="Q635" i="1"/>
  <c r="Q763" i="1"/>
  <c r="Q525" i="1"/>
  <c r="Q1183" i="1"/>
  <c r="Q560" i="1"/>
  <c r="Q752" i="1"/>
  <c r="Q537" i="1"/>
  <c r="Q699" i="1"/>
  <c r="Q593" i="1"/>
  <c r="Q917" i="1"/>
  <c r="Q1148" i="1"/>
  <c r="Q606" i="1"/>
  <c r="Q956" i="1"/>
  <c r="Q622" i="1"/>
  <c r="Q997" i="1"/>
  <c r="Q594" i="1"/>
  <c r="Q835" i="1"/>
  <c r="Q923" i="1"/>
  <c r="Q1036" i="1"/>
  <c r="Q778" i="1"/>
  <c r="Q760" i="1"/>
  <c r="Q652" i="1"/>
  <c r="Q1140" i="1"/>
  <c r="Q734" i="1"/>
  <c r="Q679" i="1"/>
  <c r="Q908" i="1"/>
  <c r="Q559" i="1"/>
  <c r="Q1070" i="1"/>
  <c r="Q842" i="1"/>
  <c r="Q704" i="1"/>
  <c r="Q1134" i="1"/>
  <c r="Q514" i="1"/>
  <c r="Q948" i="1"/>
  <c r="Q610" i="1"/>
  <c r="Q764" i="1"/>
  <c r="Q670" i="1"/>
  <c r="Q1164" i="1"/>
  <c r="Q798" i="1"/>
  <c r="Q726" i="1"/>
  <c r="Q909" i="1"/>
  <c r="Q1199" i="1"/>
  <c r="Q1018" i="1"/>
  <c r="Q1013" i="1"/>
  <c r="Q812" i="1"/>
  <c r="Q1153" i="1"/>
  <c r="Q984" i="1"/>
  <c r="Q906" i="1"/>
  <c r="Q720" i="1"/>
  <c r="Q1019" i="1"/>
  <c r="Q683" i="1"/>
  <c r="Q954" i="1"/>
  <c r="Q507" i="1"/>
  <c r="Q1126" i="1"/>
  <c r="Q1012" i="1"/>
  <c r="Q978" i="1"/>
  <c r="Q878" i="1"/>
  <c r="Q893" i="1"/>
  <c r="Q990" i="1"/>
  <c r="Q1139" i="1"/>
  <c r="Q639" i="1"/>
  <c r="Q580" i="1"/>
  <c r="Q963" i="1"/>
  <c r="Q1179" i="1"/>
  <c r="Q749" i="1"/>
  <c r="Q1093" i="1"/>
  <c r="Q667" i="1"/>
  <c r="Q736" i="1"/>
  <c r="Q793" i="1"/>
  <c r="Q676" i="1"/>
  <c r="Q1107" i="1"/>
  <c r="Q590" i="1"/>
  <c r="Q808" i="1"/>
  <c r="Q642" i="1"/>
  <c r="Q969" i="1"/>
  <c r="Q648" i="1"/>
  <c r="Q680" i="1"/>
  <c r="Q942" i="1"/>
  <c r="Q744" i="1"/>
  <c r="Q950" i="1"/>
  <c r="Q887" i="1"/>
  <c r="Q852" i="1"/>
  <c r="Q1204" i="1"/>
  <c r="Q813" i="1"/>
  <c r="Q836" i="1"/>
  <c r="Q809" i="1"/>
  <c r="Q608" i="1"/>
  <c r="Q1078" i="1"/>
  <c r="Q996" i="1"/>
  <c r="Q1053" i="1"/>
  <c r="Q1094" i="1"/>
  <c r="Q983" i="1"/>
  <c r="Q882" i="1"/>
  <c r="Q1193" i="1"/>
  <c r="Q1034" i="1"/>
  <c r="Q979" i="1"/>
  <c r="Q1206" i="1"/>
  <c r="Q848" i="1"/>
  <c r="Q920" i="1"/>
  <c r="Q870" i="1"/>
  <c r="Q769" i="1"/>
  <c r="Q868" i="1"/>
  <c r="Q1002" i="1"/>
  <c r="Q707" i="1"/>
  <c r="Q604" i="1"/>
  <c r="Q1062" i="1"/>
  <c r="Q1068" i="1"/>
  <c r="Q596" i="1"/>
  <c r="Q1124" i="1"/>
  <c r="Q889" i="1"/>
  <c r="Q742" i="1"/>
  <c r="Q574" i="1"/>
  <c r="Q982" i="1"/>
  <c r="Q762" i="1"/>
  <c r="Q766" i="1"/>
  <c r="Q599" i="1"/>
  <c r="Q619" i="1"/>
  <c r="Q687" i="1"/>
  <c r="Q1024" i="1"/>
  <c r="Q1116" i="1"/>
  <c r="Q880" i="1"/>
  <c r="Q1064" i="1"/>
  <c r="Q1182" i="1"/>
  <c r="Q999" i="1"/>
  <c r="Q519" i="1"/>
  <c r="Q1087" i="1"/>
  <c r="Q904" i="1"/>
  <c r="Q902" i="1"/>
  <c r="Q1144" i="1"/>
  <c r="Q552" i="1"/>
  <c r="Q583" i="1"/>
  <c r="Q740" i="1"/>
  <c r="Q867" i="1"/>
  <c r="Q696" i="1"/>
  <c r="Q1008" i="1"/>
  <c r="Q1138" i="1"/>
  <c r="Q907" i="1"/>
  <c r="Q1180" i="1"/>
  <c r="Q1042" i="1"/>
  <c r="Q649" i="1"/>
  <c r="Q564" i="1"/>
  <c r="Q939" i="1"/>
  <c r="Q609" i="1"/>
  <c r="Q536" i="1"/>
  <c r="Q682" i="1"/>
  <c r="Q1178" i="1"/>
  <c r="Q899" i="1"/>
  <c r="Q1166" i="1"/>
  <c r="Q1084" i="1"/>
  <c r="Q770" i="1"/>
  <c r="Q790" i="1"/>
  <c r="Q896" i="1"/>
  <c r="Q1190" i="1"/>
  <c r="Q678" i="1"/>
  <c r="Q698" i="1"/>
  <c r="Q728" i="1"/>
  <c r="Q989" i="1"/>
  <c r="Q864" i="1"/>
  <c r="Q844" i="1"/>
  <c r="Q962" i="1"/>
  <c r="Q573" i="1"/>
  <c r="Q1162" i="1"/>
  <c r="Q799" i="1"/>
  <c r="Q543" i="1"/>
  <c r="Q550" i="1"/>
  <c r="Q873" i="1"/>
  <c r="Q664" i="1"/>
  <c r="Q529" i="1"/>
  <c r="Q618" i="1"/>
  <c r="Q666" i="1"/>
  <c r="Q709" i="1"/>
  <c r="Q773" i="1"/>
  <c r="Q710" i="1"/>
  <c r="Q940" i="1"/>
  <c r="Q1169" i="1"/>
  <c r="Q1168" i="1"/>
  <c r="Q953" i="1"/>
  <c r="Q1038" i="1"/>
  <c r="Q1142" i="1"/>
  <c r="Q928" i="1"/>
  <c r="Q794" i="1"/>
  <c r="Q1009" i="1"/>
  <c r="Q839" i="1"/>
  <c r="Q1039" i="1"/>
  <c r="Q856" i="1"/>
  <c r="Q822" i="1"/>
  <c r="Q802" i="1"/>
  <c r="Q1082" i="1"/>
  <c r="Q624" i="1"/>
  <c r="Q820" i="1"/>
  <c r="Q818" i="1"/>
  <c r="Q722" i="1"/>
  <c r="Q533" i="1"/>
  <c r="Q1189" i="1"/>
  <c r="Q922" i="1"/>
  <c r="Q970" i="1"/>
  <c r="Q753" i="1"/>
  <c r="Q1016" i="1"/>
  <c r="Q1122" i="1"/>
  <c r="Q216" i="1"/>
  <c r="Q506" i="1"/>
  <c r="Q106" i="1"/>
  <c r="Q386" i="1"/>
  <c r="Q374" i="1"/>
  <c r="Q53" i="1"/>
  <c r="Q422" i="1"/>
  <c r="Q245" i="1"/>
  <c r="Q31" i="1"/>
  <c r="Q201" i="1"/>
  <c r="Q311" i="1"/>
  <c r="Q452" i="1"/>
  <c r="Q397" i="1"/>
  <c r="Q109" i="1"/>
  <c r="Q175" i="1"/>
  <c r="Q133" i="1"/>
  <c r="Q424" i="1"/>
  <c r="Q369" i="1"/>
  <c r="Q410" i="1"/>
  <c r="Q355" i="1"/>
  <c r="Q407" i="1"/>
  <c r="Q210" i="1"/>
  <c r="Q344" i="1"/>
  <c r="Q39" i="1"/>
  <c r="Q144" i="1"/>
  <c r="Q169" i="1"/>
  <c r="Q262" i="1"/>
  <c r="Q52" i="1"/>
  <c r="Q317" i="1"/>
  <c r="Q161" i="1"/>
  <c r="Q219" i="1"/>
  <c r="Q343" i="1"/>
  <c r="Q234" i="1"/>
  <c r="Q90" i="1"/>
  <c r="Q167" i="1"/>
  <c r="Q104" i="1"/>
  <c r="Q227" i="1"/>
  <c r="Q357" i="1"/>
  <c r="Q468" i="1"/>
  <c r="Q384" i="1"/>
  <c r="Q270" i="1"/>
  <c r="Q408" i="1"/>
  <c r="Q326" i="1"/>
  <c r="Q277" i="1"/>
  <c r="Q298" i="1"/>
  <c r="Q442" i="1"/>
  <c r="Q105" i="1"/>
  <c r="Q470" i="1"/>
  <c r="Q191" i="1"/>
  <c r="Q345" i="1"/>
  <c r="Q290" i="1"/>
  <c r="Q141" i="1"/>
  <c r="Q79" i="1"/>
  <c r="Q22" i="1"/>
  <c r="Q110" i="1"/>
  <c r="Q435" i="1"/>
  <c r="Q460" i="1"/>
  <c r="Q287" i="1"/>
  <c r="Q178" i="1"/>
  <c r="Q396" i="1"/>
  <c r="Q288" i="1"/>
  <c r="Q45" i="1"/>
  <c r="Q100" i="1"/>
  <c r="Q381" i="1"/>
  <c r="Q400" i="1"/>
  <c r="Q180" i="1"/>
  <c r="Q295" i="1"/>
  <c r="Q378" i="1"/>
  <c r="Q280" i="1"/>
  <c r="Q503" i="1"/>
  <c r="Q187" i="1"/>
  <c r="Q33" i="1"/>
  <c r="Q261" i="1"/>
  <c r="Q389" i="1"/>
  <c r="Q148" i="1"/>
  <c r="Q328" i="1"/>
  <c r="Q457" i="1"/>
  <c r="Q251" i="1"/>
  <c r="Q190" i="1"/>
  <c r="Q232" i="1"/>
  <c r="Q490" i="1"/>
  <c r="Q153" i="1"/>
  <c r="Q359" i="1"/>
  <c r="Q286" i="1"/>
  <c r="Q48" i="1"/>
  <c r="Q329" i="1"/>
  <c r="Q136" i="1"/>
  <c r="Q112" i="1"/>
  <c r="Q266" i="1"/>
  <c r="Q253" i="1"/>
  <c r="Q482" i="1"/>
  <c r="Q309" i="1"/>
  <c r="Q310" i="1"/>
  <c r="Q412" i="1"/>
  <c r="Q337" i="1"/>
  <c r="Q103" i="1"/>
  <c r="Q479" i="1"/>
  <c r="Q12" i="1"/>
  <c r="Q454" i="1"/>
  <c r="Q268" i="1"/>
  <c r="Q320" i="1"/>
  <c r="Q42" i="1"/>
  <c r="Q475" i="1"/>
  <c r="Q431" i="1"/>
  <c r="Q243" i="1"/>
  <c r="Q98" i="1"/>
  <c r="Q49" i="1"/>
  <c r="Q354" i="1"/>
  <c r="Q140" i="1"/>
  <c r="Q68" i="1"/>
  <c r="Q137" i="1"/>
  <c r="Q142" i="1"/>
  <c r="Q177" i="1"/>
  <c r="Q350" i="1"/>
  <c r="Q275" i="1"/>
  <c r="Q38" i="1"/>
  <c r="Q211" i="1"/>
  <c r="Q40" i="1"/>
  <c r="Q318" i="1"/>
  <c r="Q315" i="1"/>
  <c r="Q160" i="1"/>
  <c r="Q239" i="1"/>
  <c r="Q236" i="1"/>
  <c r="Q69" i="1"/>
  <c r="Q82" i="1"/>
  <c r="Q376" i="1"/>
  <c r="Q115" i="1"/>
  <c r="Q440" i="1"/>
  <c r="Q18" i="1"/>
  <c r="Q124" i="1"/>
  <c r="Q145" i="1"/>
</calcChain>
</file>

<file path=xl/sharedStrings.xml><?xml version="1.0" encoding="utf-8"?>
<sst xmlns="http://schemas.openxmlformats.org/spreadsheetml/2006/main" count="84" uniqueCount="73">
  <si>
    <t>Table 1 Lennard-Jones potential parameters used in this work</t>
  </si>
  <si>
    <t>σ (nm)</t>
    <phoneticPr fontId="1"/>
  </si>
  <si>
    <t>H2–H2</t>
  </si>
  <si>
    <t>D2–D2</t>
  </si>
  <si>
    <t>C–C</t>
  </si>
  <si>
    <t>O–O</t>
  </si>
  <si>
    <t>ε/kB (K)</t>
    <phoneticPr fontId="1"/>
  </si>
  <si>
    <t>dLJ/dr=4*ε*(-12/σ*(r/σ)^-13 - -6/σ*(r/σ)^-7)</t>
    <phoneticPr fontId="1"/>
  </si>
  <si>
    <t>LJ=4*ε*((r/σ)^-12 - (r/σ)^-6)</t>
    <phoneticPr fontId="1"/>
  </si>
  <si>
    <t>d(dLJ/dr)/dr=4*ε*((-12/σ)*(-13/σ)*(r/σ)^-14 - (-6/σ)*(-7/σ)*(r/σ)^-8)</t>
    <phoneticPr fontId="1"/>
  </si>
  <si>
    <t>E=4*ε*((-12/σ)*(-13/σ)*(r/σ)^-14 - (-6/σ)*(-7/σ)*(r/σ)^-8)</t>
    <phoneticPr fontId="1"/>
  </si>
  <si>
    <t>σ (A)</t>
    <phoneticPr fontId="1"/>
  </si>
  <si>
    <t>|-&gt;</t>
    <phoneticPr fontId="1"/>
  </si>
  <si>
    <t>metal units</t>
    <phoneticPr fontId="1"/>
  </si>
  <si>
    <t>ε/kB (eV)</t>
    <phoneticPr fontId="1"/>
  </si>
  <si>
    <t>(index, r(A), energy(eV), force(eV/A))</t>
    <phoneticPr fontId="1"/>
  </si>
  <si>
    <t>Temp [K]</t>
    <phoneticPr fontId="1"/>
  </si>
  <si>
    <t>[1] https://doi.org/10.1007/s10909-009-9917-8</t>
    <phoneticPr fontId="1"/>
  </si>
  <si>
    <t>[2] https://doi.org/10.1021/jp0529063</t>
    <phoneticPr fontId="1"/>
  </si>
  <si>
    <t>Note: mr = the reduced mass of two quantum particles =about m/2</t>
    <phoneticPr fontId="1"/>
  </si>
  <si>
    <t>E=(2/r)*dLJ/dr=(2/σ)*(r/σ)^-1*dLJ/dr=(2/σ)*4*ε*(-12/σ*(r/σ)^-14 - -6/σ*(r/σ)^-8)</t>
    <phoneticPr fontId="1"/>
  </si>
  <si>
    <t>r/σ</t>
    <phoneticPr fontId="1"/>
  </si>
  <si>
    <t>LJ/εff</t>
    <phoneticPr fontId="1"/>
  </si>
  <si>
    <t>FH term/εff</t>
    <phoneticPr fontId="1"/>
  </si>
  <si>
    <t>F=-dE/dr=-(2/σ)*4*ε*((-12/σ)*(-14/σ)*(r/σ)^-15 - (-6/σ)*(-8/σ)*(r/σ)^-9)</t>
    <phoneticPr fontId="1"/>
  </si>
  <si>
    <t>F=-dE/dr=-4*ε*((-12/σ)*(-13/σ)*(-14/σ)*(r/σ)^-15 - (-6/σ)*(-7/σ)*(-8/σ)*(r/σ)^-9)</t>
    <phoneticPr fontId="1"/>
  </si>
  <si>
    <t>Note 1: V/εff = 0 at r=σfor Lennard-Jones (LJ) potential</t>
    <phoneticPr fontId="1"/>
  </si>
  <si>
    <t>Note 2: V/εff=-1 at r0/σ = 2^(1/6) = 1.122 for Lennard-Jones (LJ) potential</t>
    <phoneticPr fontId="1"/>
  </si>
  <si>
    <t># DATE: 2024-07-07  UNITS: metal  CONTRIBUTOR: ... (header line) (Lammps teble format)</t>
    <phoneticPr fontId="1"/>
  </si>
  <si>
    <t>check data</t>
    <phoneticPr fontId="1"/>
  </si>
  <si>
    <t>h/2π [J s]</t>
    <phoneticPr fontId="1"/>
  </si>
  <si>
    <t>Note: [J] = [kg m^2 s^-2]</t>
    <phoneticPr fontId="1"/>
  </si>
  <si>
    <t>kB [J/K]</t>
    <phoneticPr fontId="1"/>
  </si>
  <si>
    <t>Note: me = 9.109e-31 [kg]</t>
    <phoneticPr fontId="1"/>
  </si>
  <si>
    <t>mr [g/atom]</t>
    <phoneticPr fontId="1"/>
  </si>
  <si>
    <t>mr*NA [g/mol]</t>
    <phoneticPr fontId="1"/>
  </si>
  <si>
    <t>Note: [g] = 1/1000 [kg]</t>
    <phoneticPr fontId="1"/>
  </si>
  <si>
    <t>Note: Avogadro constant, NA = 6.02214076e23</t>
    <phoneticPr fontId="1"/>
  </si>
  <si>
    <t>LJ+FH term/εff</t>
    <phoneticPr fontId="1"/>
  </si>
  <si>
    <t>[3] https://doi.org/10.1016/j.carbon.2020.01.013</t>
    <phoneticPr fontId="1"/>
  </si>
  <si>
    <t>[4] https://doi.org/10.1016/j.jcis.2022.06.044</t>
    <phoneticPr fontId="1"/>
  </si>
  <si>
    <t>A-A</t>
    <phoneticPr fontId="1"/>
  </si>
  <si>
    <t>B-B</t>
    <phoneticPr fontId="1"/>
  </si>
  <si>
    <t>Note: kB = 8.617333262e-5</t>
    <phoneticPr fontId="1"/>
  </si>
  <si>
    <t>A-B (Lorentz-Berthelot rule)</t>
    <phoneticPr fontId="1"/>
  </si>
  <si>
    <t>d(dLJ/dr)/dr+(2/r)*dLJ/dr=4*ε*r^-2*(132*(r/σ)^-12 - 30*(r/σ)^-6)</t>
    <phoneticPr fontId="1"/>
  </si>
  <si>
    <t>This results are same as eq. (6) in Ref.[3].</t>
    <phoneticPr fontId="1"/>
  </si>
  <si>
    <t>E=4*ε*σ^-2*(132*(r/σ)^-14 - 30*(r/σ)^-8)</t>
    <phoneticPr fontId="1"/>
  </si>
  <si>
    <t>the deduced de Brogle thermal wavelangth LB</t>
    <phoneticPr fontId="1"/>
  </si>
  <si>
    <t>&lt;5.0E-1</t>
    <phoneticPr fontId="1"/>
  </si>
  <si>
    <t>Note: Not the reduced mass for LB calculation</t>
    <phoneticPr fontId="1"/>
  </si>
  <si>
    <t xml:space="preserve">Feynman−Hibbs effective potential calculation </t>
    <phoneticPr fontId="1"/>
  </si>
  <si>
    <t>F=-dE/dr=-4*ε*σ^-3*(-1848*(r/σ)^-15 +240*(r/σ)^-9)</t>
    <phoneticPr fontId="1"/>
  </si>
  <si>
    <t>F=-dLJ/dr=-4*ε*((-12/σ)*(r/σ)^-12 - (-6/σ)*(r/σ)^-6)</t>
    <phoneticPr fontId="1"/>
  </si>
  <si>
    <t>&lt;-input values</t>
    <phoneticPr fontId="1"/>
  </si>
  <si>
    <t>Note: (J*s)^2/(kg/atom*(J/K)*K)=Js^2/(kg/atom)=m^2*atom</t>
    <phoneticPr fontId="1"/>
  </si>
  <si>
    <t>factor [A^2]</t>
    <phoneticPr fontId="1"/>
  </si>
  <si>
    <t>References</t>
    <phoneticPr fontId="1"/>
  </si>
  <si>
    <t>mr [g/mol]</t>
    <phoneticPr fontId="1"/>
  </si>
  <si>
    <t>μm [kg/atom]</t>
    <phoneticPr fontId="1"/>
  </si>
  <si>
    <t>|-&gt;μm [g/mol]</t>
    <phoneticPr fontId="1"/>
  </si>
  <si>
    <t>mass of A</t>
    <phoneticPr fontId="1"/>
  </si>
  <si>
    <t>mass of B</t>
    <phoneticPr fontId="1"/>
  </si>
  <si>
    <t>LJ</t>
    <phoneticPr fontId="1"/>
  </si>
  <si>
    <t>N 1200 R 1.0 12.99           (N, num, R, rlo, rhi parameters)</t>
    <phoneticPr fontId="1"/>
  </si>
  <si>
    <t>N 1200 R 1.0 12.99           (N, R, RSQ, BITMAP, FPRIME parameters)</t>
    <phoneticPr fontId="1"/>
  </si>
  <si>
    <t>ENTRY</t>
    <phoneticPr fontId="1"/>
  </si>
  <si>
    <t>N 1200 R 1.0 12.99</t>
    <phoneticPr fontId="1"/>
  </si>
  <si>
    <t>FHEP_A-B (keyword is first text on line)</t>
    <phoneticPr fontId="1"/>
  </si>
  <si>
    <t># the second-order Feynman-Hibbs effective potential (FHEP) - LJ potential   (one or more comment or blank lines)</t>
    <phoneticPr fontId="1"/>
  </si>
  <si>
    <t>H-H</t>
    <phoneticPr fontId="1"/>
  </si>
  <si>
    <t>[5] https://doi.org/10.1021/ja00051a040</t>
    <phoneticPr fontId="1"/>
  </si>
  <si>
    <t># DATE: 2024-07-07  UNITS: metal  CONTRIBUTOR: By STUDENT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</si>
</sst>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00000.E+00"/>
    <numFmt numFmtId="177" formatCode="0.000.E+00"/>
    <numFmt numFmtId="178" formatCode="0.0000"/>
    <numFmt numFmtId="179" formatCode="0.000"/>
    <numFmt numFmtId="180" formatCode="0.000E+00"/>
    <numFmt numFmtId="181" formatCode="0.000000E+00"/>
  </numFmts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9"/>
      <color rgb="FF404040"/>
      <name val="Consolas"/>
      <family val="3"/>
    </font>
    <font>
      <sz val="11"/>
      <color theme="1"/>
      <name val="游ゴシック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2" fillId="0" borderId="0" xfId="0" applyFont="1" applyAlignment="1">
      <alignment horizontal="left" vertical="center" indent="1"/>
    </xf>
    <xf numFmtId="2" fontId="0" fillId="0" borderId="0" xfId="0" applyNumberFormat="1">
      <alignment vertical="center"/>
    </xf>
    <xf numFmtId="11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0" borderId="1" xfId="0" applyBorder="1">
      <alignment vertical="center"/>
    </xf>
    <xf numFmtId="11" fontId="0" fillId="0" borderId="1" xfId="0" applyNumberFormat="1" applyBorder="1">
      <alignment vertical="center"/>
    </xf>
    <xf numFmtId="177" fontId="0" fillId="0" borderId="0" xfId="0" applyNumberFormat="1">
      <alignment vertical="center"/>
    </xf>
    <xf numFmtId="0" fontId="0" fillId="0" borderId="2" xfId="0" applyBorder="1">
      <alignment vertical="center"/>
    </xf>
    <xf numFmtId="0" fontId="2" fillId="0" borderId="2" xfId="0" applyFont="1" applyBorder="1" applyAlignment="1">
      <alignment horizontal="left" vertical="center" indent="1"/>
    </xf>
    <xf numFmtId="2" fontId="0" fillId="0" borderId="2" xfId="0" applyNumberFormat="1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1" fontId="0" fillId="0" borderId="4" xfId="0" applyNumberFormat="1" applyBorder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178" fontId="0" fillId="0" borderId="1" xfId="0" applyNumberFormat="1" applyBorder="1">
      <alignment vertical="center"/>
    </xf>
    <xf numFmtId="179" fontId="0" fillId="0" borderId="1" xfId="0" applyNumberFormat="1" applyBorder="1">
      <alignment vertical="center"/>
    </xf>
    <xf numFmtId="0" fontId="3" fillId="0" borderId="3" xfId="0" applyFont="1" applyBorder="1">
      <alignment vertical="center"/>
    </xf>
    <xf numFmtId="180" fontId="0" fillId="2" borderId="1" xfId="0" applyNumberFormat="1" applyFill="1" applyBorder="1">
      <alignment vertical="center"/>
    </xf>
    <xf numFmtId="180" fontId="0" fillId="0" borderId="1" xfId="0" applyNumberFormat="1" applyBorder="1">
      <alignment vertical="center"/>
    </xf>
    <xf numFmtId="0" fontId="0" fillId="0" borderId="5" xfId="0" applyBorder="1">
      <alignment vertical="center"/>
    </xf>
    <xf numFmtId="0" fontId="2" fillId="0" borderId="5" xfId="0" applyFont="1" applyBorder="1" applyAlignment="1">
      <alignment horizontal="left" vertical="center" indent="1"/>
    </xf>
    <xf numFmtId="11" fontId="2" fillId="0" borderId="5" xfId="0" applyNumberFormat="1" applyFont="1" applyBorder="1" applyAlignment="1">
      <alignment horizontal="left" vertical="center" indent="1"/>
    </xf>
    <xf numFmtId="180" fontId="0" fillId="3" borderId="4" xfId="0" applyNumberFormat="1" applyFill="1" applyBorder="1">
      <alignment vertical="center"/>
    </xf>
    <xf numFmtId="0" fontId="0" fillId="3" borderId="4" xfId="0" applyFill="1" applyBorder="1">
      <alignment vertical="center"/>
    </xf>
    <xf numFmtId="180" fontId="0" fillId="0" borderId="0" xfId="0" applyNumberFormat="1">
      <alignment vertical="center"/>
    </xf>
    <xf numFmtId="181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Figure 1 Reduced fluid−fluid interaction potential, V</a:t>
            </a:r>
            <a:r>
              <a:rPr lang="en-US" baseline="-25000"/>
              <a:t>FH</a:t>
            </a:r>
            <a:r>
              <a:rPr lang="en-US"/>
              <a:t>(r)/</a:t>
            </a:r>
            <a:r>
              <a:rPr lang="el-GR"/>
              <a:t>ε</a:t>
            </a:r>
            <a:r>
              <a:rPr lang="en-US" baseline="-25000"/>
              <a:t>ff</a:t>
            </a:r>
            <a:r>
              <a:rPr lang="en-US"/>
              <a:t>, at 303 K</a:t>
            </a:r>
          </a:p>
          <a:p>
            <a:pPr>
              <a:defRPr/>
            </a:pPr>
            <a:r>
              <a:rPr lang="en-US"/>
              <a:t>r</a:t>
            </a:r>
            <a:r>
              <a:rPr lang="en-US" baseline="-25000"/>
              <a:t>0</a:t>
            </a:r>
            <a:r>
              <a:rPr lang="en-US"/>
              <a:t>/σ = 2</a:t>
            </a:r>
            <a:r>
              <a:rPr lang="en-US" baseline="30000"/>
              <a:t>1/6</a:t>
            </a:r>
            <a:r>
              <a:rPr lang="en-US"/>
              <a:t> = 1.122 (V/ε</a:t>
            </a:r>
            <a:r>
              <a:rPr lang="en-US" altLang="ja-JP" sz="1100" b="0" i="0" u="none" strike="noStrike" kern="1200" spc="0" baseline="-2500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ff</a:t>
            </a:r>
            <a:r>
              <a:rPr lang="en-US"/>
              <a:t>=-1) for Lennard-Jones (LJ) potential</a:t>
            </a:r>
            <a:endParaRPr 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Sheet1!$O$6</c:f>
              <c:strCache>
                <c:ptCount val="1"/>
                <c:pt idx="0">
                  <c:v>LJ/εff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Sheet1!$N$7:$N$1206</c:f>
              <c:numCache>
                <c:formatCode>0.00</c:formatCode>
                <c:ptCount val="1200"/>
                <c:pt idx="0">
                  <c:v>0.36764705882352938</c:v>
                </c:pt>
                <c:pt idx="1">
                  <c:v>0.37132352941176466</c:v>
                </c:pt>
                <c:pt idx="2">
                  <c:v>0.375</c:v>
                </c:pt>
                <c:pt idx="3">
                  <c:v>0.37867647058823528</c:v>
                </c:pt>
                <c:pt idx="4">
                  <c:v>0.38235294117647056</c:v>
                </c:pt>
                <c:pt idx="5">
                  <c:v>0.3860294117647059</c:v>
                </c:pt>
                <c:pt idx="6">
                  <c:v>0.38970588235294118</c:v>
                </c:pt>
                <c:pt idx="7">
                  <c:v>0.39338235294117646</c:v>
                </c:pt>
                <c:pt idx="8">
                  <c:v>0.39705882352941174</c:v>
                </c:pt>
                <c:pt idx="9">
                  <c:v>0.40073529411764708</c:v>
                </c:pt>
                <c:pt idx="10">
                  <c:v>0.40441176470588236</c:v>
                </c:pt>
                <c:pt idx="11">
                  <c:v>0.40808823529411764</c:v>
                </c:pt>
                <c:pt idx="12">
                  <c:v>0.41176470588235298</c:v>
                </c:pt>
                <c:pt idx="13">
                  <c:v>0.41544117647058815</c:v>
                </c:pt>
                <c:pt idx="14">
                  <c:v>0.41911764705882348</c:v>
                </c:pt>
                <c:pt idx="15">
                  <c:v>0.42279411764705876</c:v>
                </c:pt>
                <c:pt idx="16">
                  <c:v>0.42647058823529405</c:v>
                </c:pt>
                <c:pt idx="17">
                  <c:v>0.43014705882352938</c:v>
                </c:pt>
                <c:pt idx="18">
                  <c:v>0.43382352941176466</c:v>
                </c:pt>
                <c:pt idx="19">
                  <c:v>0.43749999999999994</c:v>
                </c:pt>
                <c:pt idx="20">
                  <c:v>0.44117647058823523</c:v>
                </c:pt>
                <c:pt idx="21">
                  <c:v>0.44485294117647056</c:v>
                </c:pt>
                <c:pt idx="22">
                  <c:v>0.44852941176470584</c:v>
                </c:pt>
                <c:pt idx="23">
                  <c:v>0.45220588235294112</c:v>
                </c:pt>
                <c:pt idx="24">
                  <c:v>0.45588235294117646</c:v>
                </c:pt>
                <c:pt idx="25">
                  <c:v>0.45955882352941174</c:v>
                </c:pt>
                <c:pt idx="26">
                  <c:v>0.46323529411764702</c:v>
                </c:pt>
                <c:pt idx="27">
                  <c:v>0.4669117647058823</c:v>
                </c:pt>
                <c:pt idx="28">
                  <c:v>0.47058823529411764</c:v>
                </c:pt>
                <c:pt idx="29">
                  <c:v>0.47426470588235292</c:v>
                </c:pt>
                <c:pt idx="30">
                  <c:v>0.4779411764705882</c:v>
                </c:pt>
                <c:pt idx="31">
                  <c:v>0.48161764705882354</c:v>
                </c:pt>
                <c:pt idx="32">
                  <c:v>0.48529411764705882</c:v>
                </c:pt>
                <c:pt idx="33">
                  <c:v>0.4889705882352941</c:v>
                </c:pt>
                <c:pt idx="34">
                  <c:v>0.49264705882352938</c:v>
                </c:pt>
                <c:pt idx="35">
                  <c:v>0.49632352941176472</c:v>
                </c:pt>
                <c:pt idx="36">
                  <c:v>0.5</c:v>
                </c:pt>
                <c:pt idx="37">
                  <c:v>0.50367647058823528</c:v>
                </c:pt>
                <c:pt idx="38">
                  <c:v>0.50735294117647056</c:v>
                </c:pt>
                <c:pt idx="39">
                  <c:v>0.51102941176470584</c:v>
                </c:pt>
                <c:pt idx="40">
                  <c:v>0.51470588235294112</c:v>
                </c:pt>
                <c:pt idx="41">
                  <c:v>0.51838235294117641</c:v>
                </c:pt>
                <c:pt idx="42">
                  <c:v>0.52205882352941169</c:v>
                </c:pt>
                <c:pt idx="43">
                  <c:v>0.52573529411764697</c:v>
                </c:pt>
                <c:pt idx="44">
                  <c:v>0.52941176470588225</c:v>
                </c:pt>
                <c:pt idx="45">
                  <c:v>0.53308823529411764</c:v>
                </c:pt>
                <c:pt idx="46">
                  <c:v>0.53676470588235292</c:v>
                </c:pt>
                <c:pt idx="47">
                  <c:v>0.5404411764705882</c:v>
                </c:pt>
                <c:pt idx="48">
                  <c:v>0.54411764705882348</c:v>
                </c:pt>
                <c:pt idx="49">
                  <c:v>0.54779411764705876</c:v>
                </c:pt>
                <c:pt idx="50">
                  <c:v>0.55147058823529405</c:v>
                </c:pt>
                <c:pt idx="51">
                  <c:v>0.55514705882352933</c:v>
                </c:pt>
                <c:pt idx="52">
                  <c:v>0.55882352941176472</c:v>
                </c:pt>
                <c:pt idx="53">
                  <c:v>0.5625</c:v>
                </c:pt>
                <c:pt idx="54">
                  <c:v>0.56617647058823528</c:v>
                </c:pt>
                <c:pt idx="55">
                  <c:v>0.56985294117647056</c:v>
                </c:pt>
                <c:pt idx="56">
                  <c:v>0.57352941176470584</c:v>
                </c:pt>
                <c:pt idx="57">
                  <c:v>0.57720588235294112</c:v>
                </c:pt>
                <c:pt idx="58">
                  <c:v>0.58088235294117641</c:v>
                </c:pt>
                <c:pt idx="59">
                  <c:v>0.5845588235294118</c:v>
                </c:pt>
                <c:pt idx="60">
                  <c:v>0.58823529411764708</c:v>
                </c:pt>
                <c:pt idx="61">
                  <c:v>0.59191176470588236</c:v>
                </c:pt>
                <c:pt idx="62">
                  <c:v>0.59558823529411764</c:v>
                </c:pt>
                <c:pt idx="63">
                  <c:v>0.59926470588235281</c:v>
                </c:pt>
                <c:pt idx="64">
                  <c:v>0.6029411764705882</c:v>
                </c:pt>
                <c:pt idx="65">
                  <c:v>0.60661764705882348</c:v>
                </c:pt>
                <c:pt idx="66">
                  <c:v>0.61029411764705876</c:v>
                </c:pt>
                <c:pt idx="67">
                  <c:v>0.61397058823529405</c:v>
                </c:pt>
                <c:pt idx="68">
                  <c:v>0.61764705882352933</c:v>
                </c:pt>
                <c:pt idx="69">
                  <c:v>0.62132352941176461</c:v>
                </c:pt>
                <c:pt idx="70">
                  <c:v>0.62499999999999989</c:v>
                </c:pt>
                <c:pt idx="71">
                  <c:v>0.62867647058823528</c:v>
                </c:pt>
                <c:pt idx="72">
                  <c:v>0.63235294117647056</c:v>
                </c:pt>
                <c:pt idx="73">
                  <c:v>0.63602941176470584</c:v>
                </c:pt>
                <c:pt idx="74">
                  <c:v>0.63970588235294112</c:v>
                </c:pt>
                <c:pt idx="75">
                  <c:v>0.64338235294117641</c:v>
                </c:pt>
                <c:pt idx="76">
                  <c:v>0.64705882352941169</c:v>
                </c:pt>
                <c:pt idx="77">
                  <c:v>0.65073529411764697</c:v>
                </c:pt>
                <c:pt idx="78">
                  <c:v>0.65441176470588236</c:v>
                </c:pt>
                <c:pt idx="79">
                  <c:v>0.65808823529411764</c:v>
                </c:pt>
                <c:pt idx="80">
                  <c:v>0.66176470588235292</c:v>
                </c:pt>
                <c:pt idx="81">
                  <c:v>0.6654411764705882</c:v>
                </c:pt>
                <c:pt idx="82">
                  <c:v>0.66911764705882348</c:v>
                </c:pt>
                <c:pt idx="83">
                  <c:v>0.67279411764705876</c:v>
                </c:pt>
                <c:pt idx="84">
                  <c:v>0.67647058823529405</c:v>
                </c:pt>
                <c:pt idx="85">
                  <c:v>0.68014705882352944</c:v>
                </c:pt>
                <c:pt idx="86">
                  <c:v>0.68382352941176472</c:v>
                </c:pt>
                <c:pt idx="87">
                  <c:v>0.6875</c:v>
                </c:pt>
                <c:pt idx="88">
                  <c:v>0.69117647058823517</c:v>
                </c:pt>
                <c:pt idx="89">
                  <c:v>0.69485294117647045</c:v>
                </c:pt>
                <c:pt idx="90">
                  <c:v>0.69852941176470584</c:v>
                </c:pt>
                <c:pt idx="91">
                  <c:v>0.70220588235294112</c:v>
                </c:pt>
                <c:pt idx="92">
                  <c:v>0.70588235294117641</c:v>
                </c:pt>
                <c:pt idx="93">
                  <c:v>0.70955882352941169</c:v>
                </c:pt>
                <c:pt idx="94">
                  <c:v>0.71323529411764697</c:v>
                </c:pt>
                <c:pt idx="95">
                  <c:v>0.71691176470588225</c:v>
                </c:pt>
                <c:pt idx="96">
                  <c:v>0.72058823529411753</c:v>
                </c:pt>
                <c:pt idx="97">
                  <c:v>0.72426470588235292</c:v>
                </c:pt>
                <c:pt idx="98">
                  <c:v>0.7279411764705882</c:v>
                </c:pt>
                <c:pt idx="99">
                  <c:v>0.73161764705882348</c:v>
                </c:pt>
                <c:pt idx="100">
                  <c:v>0.73529411764705876</c:v>
                </c:pt>
                <c:pt idx="101">
                  <c:v>0.73897058823529393</c:v>
                </c:pt>
                <c:pt idx="102">
                  <c:v>0.74264705882352933</c:v>
                </c:pt>
                <c:pt idx="103">
                  <c:v>0.74632352941176461</c:v>
                </c:pt>
                <c:pt idx="104">
                  <c:v>0.75</c:v>
                </c:pt>
                <c:pt idx="105">
                  <c:v>0.75367647058823517</c:v>
                </c:pt>
                <c:pt idx="106">
                  <c:v>0.75735294117647056</c:v>
                </c:pt>
                <c:pt idx="107">
                  <c:v>0.76102941176470573</c:v>
                </c:pt>
                <c:pt idx="108">
                  <c:v>0.76470588235294112</c:v>
                </c:pt>
                <c:pt idx="109">
                  <c:v>0.76838235294117641</c:v>
                </c:pt>
                <c:pt idx="110">
                  <c:v>0.7720588235294118</c:v>
                </c:pt>
                <c:pt idx="111">
                  <c:v>0.77573529411764697</c:v>
                </c:pt>
                <c:pt idx="112">
                  <c:v>0.77941176470588236</c:v>
                </c:pt>
                <c:pt idx="113">
                  <c:v>0.78308823529411753</c:v>
                </c:pt>
                <c:pt idx="114">
                  <c:v>0.78676470588235292</c:v>
                </c:pt>
                <c:pt idx="115">
                  <c:v>0.79044117647058809</c:v>
                </c:pt>
                <c:pt idx="116">
                  <c:v>0.79411764705882348</c:v>
                </c:pt>
                <c:pt idx="117">
                  <c:v>0.79779411764705876</c:v>
                </c:pt>
                <c:pt idx="118">
                  <c:v>0.80147058823529416</c:v>
                </c:pt>
                <c:pt idx="119">
                  <c:v>0.80514705882352933</c:v>
                </c:pt>
                <c:pt idx="120">
                  <c:v>0.80882352941176472</c:v>
                </c:pt>
                <c:pt idx="121">
                  <c:v>0.81249999999999989</c:v>
                </c:pt>
                <c:pt idx="122">
                  <c:v>0.81617647058823528</c:v>
                </c:pt>
                <c:pt idx="123">
                  <c:v>0.81985294117647056</c:v>
                </c:pt>
                <c:pt idx="124">
                  <c:v>0.82352941176470595</c:v>
                </c:pt>
                <c:pt idx="125">
                  <c:v>0.82720588235294112</c:v>
                </c:pt>
                <c:pt idx="126">
                  <c:v>0.83088235294117629</c:v>
                </c:pt>
                <c:pt idx="127">
                  <c:v>0.83455882352941169</c:v>
                </c:pt>
                <c:pt idx="128">
                  <c:v>0.83823529411764697</c:v>
                </c:pt>
                <c:pt idx="129">
                  <c:v>0.84191176470588236</c:v>
                </c:pt>
                <c:pt idx="130">
                  <c:v>0.84558823529411753</c:v>
                </c:pt>
                <c:pt idx="131">
                  <c:v>0.84926470588235292</c:v>
                </c:pt>
                <c:pt idx="132">
                  <c:v>0.85294117647058809</c:v>
                </c:pt>
                <c:pt idx="133">
                  <c:v>0.85661764705882348</c:v>
                </c:pt>
                <c:pt idx="134">
                  <c:v>0.86029411764705876</c:v>
                </c:pt>
                <c:pt idx="135">
                  <c:v>0.86397058823529405</c:v>
                </c:pt>
                <c:pt idx="136">
                  <c:v>0.86764705882352933</c:v>
                </c:pt>
                <c:pt idx="137">
                  <c:v>0.87132352941176472</c:v>
                </c:pt>
                <c:pt idx="138">
                  <c:v>0.87499999999999989</c:v>
                </c:pt>
                <c:pt idx="139">
                  <c:v>0.87867647058823528</c:v>
                </c:pt>
                <c:pt idx="140">
                  <c:v>0.88235294117647045</c:v>
                </c:pt>
                <c:pt idx="141">
                  <c:v>0.88602941176470584</c:v>
                </c:pt>
                <c:pt idx="142">
                  <c:v>0.88970588235294112</c:v>
                </c:pt>
                <c:pt idx="143">
                  <c:v>0.89338235294117652</c:v>
                </c:pt>
                <c:pt idx="144">
                  <c:v>0.89705882352941169</c:v>
                </c:pt>
                <c:pt idx="145">
                  <c:v>0.90073529411764708</c:v>
                </c:pt>
                <c:pt idx="146">
                  <c:v>0.90441176470588225</c:v>
                </c:pt>
                <c:pt idx="147">
                  <c:v>0.90808823529411764</c:v>
                </c:pt>
                <c:pt idx="148">
                  <c:v>0.91176470588235292</c:v>
                </c:pt>
                <c:pt idx="149">
                  <c:v>0.9154411764705882</c:v>
                </c:pt>
                <c:pt idx="150">
                  <c:v>0.91911764705882348</c:v>
                </c:pt>
                <c:pt idx="151">
                  <c:v>0.92279411764705865</c:v>
                </c:pt>
                <c:pt idx="152">
                  <c:v>0.92647058823529405</c:v>
                </c:pt>
                <c:pt idx="153">
                  <c:v>0.93014705882352933</c:v>
                </c:pt>
                <c:pt idx="154">
                  <c:v>0.93382352941176461</c:v>
                </c:pt>
                <c:pt idx="155">
                  <c:v>0.93749999999999989</c:v>
                </c:pt>
                <c:pt idx="156">
                  <c:v>0.94117647058823528</c:v>
                </c:pt>
                <c:pt idx="157">
                  <c:v>0.94485294117647045</c:v>
                </c:pt>
                <c:pt idx="158">
                  <c:v>0.94852941176470584</c:v>
                </c:pt>
                <c:pt idx="159">
                  <c:v>0.95220588235294101</c:v>
                </c:pt>
                <c:pt idx="160">
                  <c:v>0.95588235294117641</c:v>
                </c:pt>
                <c:pt idx="161">
                  <c:v>0.95955882352941169</c:v>
                </c:pt>
                <c:pt idx="162">
                  <c:v>0.96323529411764708</c:v>
                </c:pt>
                <c:pt idx="163">
                  <c:v>0.96691176470588225</c:v>
                </c:pt>
                <c:pt idx="164">
                  <c:v>0.97058823529411764</c:v>
                </c:pt>
                <c:pt idx="165">
                  <c:v>0.97426470588235281</c:v>
                </c:pt>
                <c:pt idx="166">
                  <c:v>0.9779411764705882</c:v>
                </c:pt>
                <c:pt idx="167">
                  <c:v>0.98161764705882348</c:v>
                </c:pt>
                <c:pt idx="168">
                  <c:v>0.98529411764705876</c:v>
                </c:pt>
                <c:pt idx="169">
                  <c:v>0.98897058823529405</c:v>
                </c:pt>
                <c:pt idx="170">
                  <c:v>0.99264705882352944</c:v>
                </c:pt>
                <c:pt idx="171">
                  <c:v>0.99632352941176461</c:v>
                </c:pt>
                <c:pt idx="172">
                  <c:v>1</c:v>
                </c:pt>
                <c:pt idx="173">
                  <c:v>1.0036764705882353</c:v>
                </c:pt>
                <c:pt idx="174">
                  <c:v>1.0073529411764706</c:v>
                </c:pt>
                <c:pt idx="175">
                  <c:v>1.0110294117647058</c:v>
                </c:pt>
                <c:pt idx="176">
                  <c:v>1.0147058823529411</c:v>
                </c:pt>
                <c:pt idx="177">
                  <c:v>1.0183823529411764</c:v>
                </c:pt>
                <c:pt idx="178">
                  <c:v>1.0220588235294117</c:v>
                </c:pt>
                <c:pt idx="179">
                  <c:v>1.025735294117647</c:v>
                </c:pt>
                <c:pt idx="180">
                  <c:v>1.0294117647058822</c:v>
                </c:pt>
                <c:pt idx="181">
                  <c:v>1.0330882352941175</c:v>
                </c:pt>
                <c:pt idx="182">
                  <c:v>1.0367647058823528</c:v>
                </c:pt>
                <c:pt idx="183">
                  <c:v>1.0404411764705881</c:v>
                </c:pt>
                <c:pt idx="184">
                  <c:v>1.0441176470588234</c:v>
                </c:pt>
                <c:pt idx="185">
                  <c:v>1.0477941176470589</c:v>
                </c:pt>
                <c:pt idx="186">
                  <c:v>1.0514705882352939</c:v>
                </c:pt>
                <c:pt idx="187">
                  <c:v>1.0551470588235294</c:v>
                </c:pt>
                <c:pt idx="188">
                  <c:v>1.0588235294117645</c:v>
                </c:pt>
                <c:pt idx="189">
                  <c:v>1.0625</c:v>
                </c:pt>
                <c:pt idx="190">
                  <c:v>1.0661764705882353</c:v>
                </c:pt>
                <c:pt idx="191">
                  <c:v>1.0698529411764706</c:v>
                </c:pt>
                <c:pt idx="192">
                  <c:v>1.0735294117647058</c:v>
                </c:pt>
                <c:pt idx="193">
                  <c:v>1.0772058823529411</c:v>
                </c:pt>
                <c:pt idx="194">
                  <c:v>1.0808823529411764</c:v>
                </c:pt>
                <c:pt idx="195">
                  <c:v>1.0845588235294117</c:v>
                </c:pt>
                <c:pt idx="196">
                  <c:v>1.088235294117647</c:v>
                </c:pt>
                <c:pt idx="197">
                  <c:v>1.0919117647058822</c:v>
                </c:pt>
                <c:pt idx="198">
                  <c:v>1.0955882352941175</c:v>
                </c:pt>
                <c:pt idx="199">
                  <c:v>1.099264705882353</c:v>
                </c:pt>
                <c:pt idx="200">
                  <c:v>1.1029411764705881</c:v>
                </c:pt>
                <c:pt idx="201">
                  <c:v>1.1066176470588234</c:v>
                </c:pt>
                <c:pt idx="202">
                  <c:v>1.1102941176470587</c:v>
                </c:pt>
                <c:pt idx="203">
                  <c:v>1.1139705882352939</c:v>
                </c:pt>
                <c:pt idx="204">
                  <c:v>1.1176470588235294</c:v>
                </c:pt>
                <c:pt idx="205">
                  <c:v>1.1213235294117645</c:v>
                </c:pt>
                <c:pt idx="206">
                  <c:v>1.125</c:v>
                </c:pt>
                <c:pt idx="207">
                  <c:v>1.1286764705882351</c:v>
                </c:pt>
                <c:pt idx="208">
                  <c:v>1.1323529411764706</c:v>
                </c:pt>
                <c:pt idx="209">
                  <c:v>1.1360294117647058</c:v>
                </c:pt>
                <c:pt idx="210">
                  <c:v>1.1397058823529411</c:v>
                </c:pt>
                <c:pt idx="211">
                  <c:v>1.1433823529411764</c:v>
                </c:pt>
                <c:pt idx="212">
                  <c:v>1.1470588235294117</c:v>
                </c:pt>
                <c:pt idx="213">
                  <c:v>1.150735294117647</c:v>
                </c:pt>
                <c:pt idx="214">
                  <c:v>1.1544117647058822</c:v>
                </c:pt>
                <c:pt idx="215">
                  <c:v>1.1580882352941175</c:v>
                </c:pt>
                <c:pt idx="216">
                  <c:v>1.1617647058823528</c:v>
                </c:pt>
                <c:pt idx="217">
                  <c:v>1.1654411764705881</c:v>
                </c:pt>
                <c:pt idx="218">
                  <c:v>1.1691176470588236</c:v>
                </c:pt>
                <c:pt idx="219">
                  <c:v>1.1727941176470587</c:v>
                </c:pt>
                <c:pt idx="220">
                  <c:v>1.1764705882352942</c:v>
                </c:pt>
                <c:pt idx="221">
                  <c:v>1.1801470588235292</c:v>
                </c:pt>
                <c:pt idx="222">
                  <c:v>1.1838235294117647</c:v>
                </c:pt>
                <c:pt idx="223">
                  <c:v>1.1875</c:v>
                </c:pt>
                <c:pt idx="224">
                  <c:v>1.1911764705882353</c:v>
                </c:pt>
                <c:pt idx="225">
                  <c:v>1.1948529411764706</c:v>
                </c:pt>
                <c:pt idx="226">
                  <c:v>1.1985294117647056</c:v>
                </c:pt>
                <c:pt idx="227">
                  <c:v>1.2022058823529411</c:v>
                </c:pt>
                <c:pt idx="228">
                  <c:v>1.2058823529411764</c:v>
                </c:pt>
                <c:pt idx="229">
                  <c:v>1.2095588235294117</c:v>
                </c:pt>
                <c:pt idx="230">
                  <c:v>1.213235294117647</c:v>
                </c:pt>
                <c:pt idx="231">
                  <c:v>1.2169117647058822</c:v>
                </c:pt>
                <c:pt idx="232">
                  <c:v>1.2205882352941175</c:v>
                </c:pt>
                <c:pt idx="233">
                  <c:v>1.2242647058823528</c:v>
                </c:pt>
                <c:pt idx="234">
                  <c:v>1.2279411764705881</c:v>
                </c:pt>
                <c:pt idx="235">
                  <c:v>1.2316176470588234</c:v>
                </c:pt>
                <c:pt idx="236">
                  <c:v>1.2352941176470587</c:v>
                </c:pt>
                <c:pt idx="237">
                  <c:v>1.2389705882352942</c:v>
                </c:pt>
                <c:pt idx="238">
                  <c:v>1.2426470588235292</c:v>
                </c:pt>
                <c:pt idx="239">
                  <c:v>1.2463235294117647</c:v>
                </c:pt>
                <c:pt idx="240">
                  <c:v>1.2499999999999998</c:v>
                </c:pt>
                <c:pt idx="241">
                  <c:v>1.2536764705882353</c:v>
                </c:pt>
                <c:pt idx="242">
                  <c:v>1.2573529411764706</c:v>
                </c:pt>
                <c:pt idx="243">
                  <c:v>1.2610294117647058</c:v>
                </c:pt>
                <c:pt idx="244">
                  <c:v>1.2647058823529411</c:v>
                </c:pt>
                <c:pt idx="245">
                  <c:v>1.2683823529411764</c:v>
                </c:pt>
                <c:pt idx="246">
                  <c:v>1.2720588235294117</c:v>
                </c:pt>
                <c:pt idx="247">
                  <c:v>1.275735294117647</c:v>
                </c:pt>
                <c:pt idx="248">
                  <c:v>1.2794117647058822</c:v>
                </c:pt>
                <c:pt idx="249">
                  <c:v>1.2830882352941175</c:v>
                </c:pt>
                <c:pt idx="250">
                  <c:v>1.2867647058823528</c:v>
                </c:pt>
                <c:pt idx="251">
                  <c:v>1.2904411764705881</c:v>
                </c:pt>
                <c:pt idx="252">
                  <c:v>1.2941176470588234</c:v>
                </c:pt>
                <c:pt idx="253">
                  <c:v>1.2977941176470587</c:v>
                </c:pt>
                <c:pt idx="254">
                  <c:v>1.3014705882352939</c:v>
                </c:pt>
                <c:pt idx="255">
                  <c:v>1.3051470588235292</c:v>
                </c:pt>
                <c:pt idx="256">
                  <c:v>1.3088235294117647</c:v>
                </c:pt>
                <c:pt idx="257">
                  <c:v>1.3124999999999998</c:v>
                </c:pt>
                <c:pt idx="258">
                  <c:v>1.3161764705882353</c:v>
                </c:pt>
                <c:pt idx="259">
                  <c:v>1.3198529411764703</c:v>
                </c:pt>
                <c:pt idx="260">
                  <c:v>1.3235294117647058</c:v>
                </c:pt>
                <c:pt idx="261">
                  <c:v>1.3272058823529411</c:v>
                </c:pt>
                <c:pt idx="262">
                  <c:v>1.3308823529411764</c:v>
                </c:pt>
                <c:pt idx="263">
                  <c:v>1.3345588235294117</c:v>
                </c:pt>
                <c:pt idx="264">
                  <c:v>1.338235294117647</c:v>
                </c:pt>
                <c:pt idx="265">
                  <c:v>1.3419117647058822</c:v>
                </c:pt>
                <c:pt idx="266">
                  <c:v>1.3455882352941175</c:v>
                </c:pt>
                <c:pt idx="267">
                  <c:v>1.3492647058823528</c:v>
                </c:pt>
                <c:pt idx="268">
                  <c:v>1.3529411764705881</c:v>
                </c:pt>
                <c:pt idx="269">
                  <c:v>1.3566176470588234</c:v>
                </c:pt>
                <c:pt idx="270">
                  <c:v>1.3602941176470589</c:v>
                </c:pt>
                <c:pt idx="271">
                  <c:v>1.3639705882352939</c:v>
                </c:pt>
                <c:pt idx="272">
                  <c:v>1.3676470588235294</c:v>
                </c:pt>
                <c:pt idx="273">
                  <c:v>1.3713235294117645</c:v>
                </c:pt>
                <c:pt idx="274">
                  <c:v>1.375</c:v>
                </c:pt>
                <c:pt idx="275">
                  <c:v>1.3786764705882353</c:v>
                </c:pt>
                <c:pt idx="276">
                  <c:v>1.3823529411764703</c:v>
                </c:pt>
                <c:pt idx="277">
                  <c:v>1.3860294117647058</c:v>
                </c:pt>
                <c:pt idx="278">
                  <c:v>1.3897058823529409</c:v>
                </c:pt>
                <c:pt idx="279">
                  <c:v>1.3933823529411764</c:v>
                </c:pt>
                <c:pt idx="280">
                  <c:v>1.3970588235294117</c:v>
                </c:pt>
                <c:pt idx="281">
                  <c:v>1.400735294117647</c:v>
                </c:pt>
                <c:pt idx="282">
                  <c:v>1.4044117647058822</c:v>
                </c:pt>
                <c:pt idx="283">
                  <c:v>1.4080882352941175</c:v>
                </c:pt>
                <c:pt idx="284">
                  <c:v>1.4117647058823528</c:v>
                </c:pt>
                <c:pt idx="285">
                  <c:v>1.4154411764705881</c:v>
                </c:pt>
                <c:pt idx="286">
                  <c:v>1.4191176470588234</c:v>
                </c:pt>
                <c:pt idx="287">
                  <c:v>1.4227941176470587</c:v>
                </c:pt>
                <c:pt idx="288">
                  <c:v>1.4264705882352939</c:v>
                </c:pt>
                <c:pt idx="289">
                  <c:v>1.4301470588235294</c:v>
                </c:pt>
                <c:pt idx="290">
                  <c:v>1.4338235294117645</c:v>
                </c:pt>
                <c:pt idx="291">
                  <c:v>1.4375</c:v>
                </c:pt>
                <c:pt idx="292">
                  <c:v>1.4411764705882351</c:v>
                </c:pt>
                <c:pt idx="293">
                  <c:v>1.4448529411764706</c:v>
                </c:pt>
                <c:pt idx="294">
                  <c:v>1.4485294117647058</c:v>
                </c:pt>
                <c:pt idx="295">
                  <c:v>1.4522058823529411</c:v>
                </c:pt>
                <c:pt idx="296">
                  <c:v>1.4558823529411764</c:v>
                </c:pt>
                <c:pt idx="297">
                  <c:v>1.4595588235294117</c:v>
                </c:pt>
                <c:pt idx="298">
                  <c:v>1.463235294117647</c:v>
                </c:pt>
                <c:pt idx="299">
                  <c:v>1.4669117647058822</c:v>
                </c:pt>
                <c:pt idx="300">
                  <c:v>1.4705882352941175</c:v>
                </c:pt>
                <c:pt idx="301">
                  <c:v>1.4742647058823528</c:v>
                </c:pt>
                <c:pt idx="302">
                  <c:v>1.4779411764705879</c:v>
                </c:pt>
                <c:pt idx="303">
                  <c:v>1.4816176470588236</c:v>
                </c:pt>
                <c:pt idx="304">
                  <c:v>1.4852941176470587</c:v>
                </c:pt>
                <c:pt idx="305">
                  <c:v>1.4889705882352939</c:v>
                </c:pt>
                <c:pt idx="306">
                  <c:v>1.4926470588235292</c:v>
                </c:pt>
                <c:pt idx="307">
                  <c:v>1.4963235294117647</c:v>
                </c:pt>
                <c:pt idx="308">
                  <c:v>1.5</c:v>
                </c:pt>
                <c:pt idx="309">
                  <c:v>1.5036764705882351</c:v>
                </c:pt>
                <c:pt idx="310">
                  <c:v>1.5073529411764703</c:v>
                </c:pt>
                <c:pt idx="311">
                  <c:v>1.5110294117647058</c:v>
                </c:pt>
                <c:pt idx="312">
                  <c:v>1.5147058823529411</c:v>
                </c:pt>
                <c:pt idx="313">
                  <c:v>1.5183823529411764</c:v>
                </c:pt>
                <c:pt idx="314">
                  <c:v>1.5220588235294115</c:v>
                </c:pt>
                <c:pt idx="315">
                  <c:v>1.5257352941176472</c:v>
                </c:pt>
                <c:pt idx="316">
                  <c:v>1.5294117647058822</c:v>
                </c:pt>
                <c:pt idx="317">
                  <c:v>1.5330882352941175</c:v>
                </c:pt>
                <c:pt idx="318">
                  <c:v>1.5367647058823528</c:v>
                </c:pt>
                <c:pt idx="319">
                  <c:v>1.5404411764705883</c:v>
                </c:pt>
                <c:pt idx="320">
                  <c:v>1.5441176470588236</c:v>
                </c:pt>
                <c:pt idx="321">
                  <c:v>1.5477941176470587</c:v>
                </c:pt>
                <c:pt idx="322">
                  <c:v>1.5514705882352939</c:v>
                </c:pt>
                <c:pt idx="323">
                  <c:v>1.5551470588235294</c:v>
                </c:pt>
                <c:pt idx="324">
                  <c:v>1.5588235294117647</c:v>
                </c:pt>
                <c:pt idx="325">
                  <c:v>1.5624999999999998</c:v>
                </c:pt>
                <c:pt idx="326">
                  <c:v>1.5661764705882351</c:v>
                </c:pt>
                <c:pt idx="327">
                  <c:v>1.5698529411764703</c:v>
                </c:pt>
                <c:pt idx="328">
                  <c:v>1.5735294117647058</c:v>
                </c:pt>
                <c:pt idx="329">
                  <c:v>1.5772058823529411</c:v>
                </c:pt>
                <c:pt idx="330">
                  <c:v>1.5808823529411762</c:v>
                </c:pt>
                <c:pt idx="331">
                  <c:v>1.5845588235294115</c:v>
                </c:pt>
                <c:pt idx="332">
                  <c:v>1.588235294117647</c:v>
                </c:pt>
                <c:pt idx="333">
                  <c:v>1.5919117647058822</c:v>
                </c:pt>
                <c:pt idx="334">
                  <c:v>1.5955882352941175</c:v>
                </c:pt>
                <c:pt idx="335">
                  <c:v>1.5992647058823526</c:v>
                </c:pt>
                <c:pt idx="336">
                  <c:v>1.6029411764705883</c:v>
                </c:pt>
                <c:pt idx="337">
                  <c:v>1.6066176470588234</c:v>
                </c:pt>
                <c:pt idx="338">
                  <c:v>1.6102941176470587</c:v>
                </c:pt>
                <c:pt idx="339">
                  <c:v>1.6139705882352939</c:v>
                </c:pt>
                <c:pt idx="340">
                  <c:v>1.6176470588235294</c:v>
                </c:pt>
                <c:pt idx="341">
                  <c:v>1.6213235294117647</c:v>
                </c:pt>
                <c:pt idx="342">
                  <c:v>1.6249999999999998</c:v>
                </c:pt>
                <c:pt idx="343">
                  <c:v>1.6286764705882351</c:v>
                </c:pt>
                <c:pt idx="344">
                  <c:v>1.6323529411764706</c:v>
                </c:pt>
                <c:pt idx="345">
                  <c:v>1.6360294117647058</c:v>
                </c:pt>
                <c:pt idx="346">
                  <c:v>1.6397058823529411</c:v>
                </c:pt>
                <c:pt idx="347">
                  <c:v>1.6433823529411762</c:v>
                </c:pt>
                <c:pt idx="348">
                  <c:v>1.6470588235294119</c:v>
                </c:pt>
                <c:pt idx="349">
                  <c:v>1.650735294117647</c:v>
                </c:pt>
                <c:pt idx="350">
                  <c:v>1.6544117647058822</c:v>
                </c:pt>
                <c:pt idx="351">
                  <c:v>1.6580882352941175</c:v>
                </c:pt>
                <c:pt idx="352">
                  <c:v>1.6617647058823526</c:v>
                </c:pt>
                <c:pt idx="353">
                  <c:v>1.6654411764705883</c:v>
                </c:pt>
                <c:pt idx="354">
                  <c:v>1.6691176470588234</c:v>
                </c:pt>
                <c:pt idx="355">
                  <c:v>1.6727941176470587</c:v>
                </c:pt>
                <c:pt idx="356">
                  <c:v>1.6764705882352939</c:v>
                </c:pt>
                <c:pt idx="357">
                  <c:v>1.6801470588235294</c:v>
                </c:pt>
                <c:pt idx="358">
                  <c:v>1.6838235294117647</c:v>
                </c:pt>
                <c:pt idx="359">
                  <c:v>1.6874999999999998</c:v>
                </c:pt>
                <c:pt idx="360">
                  <c:v>1.6911764705882351</c:v>
                </c:pt>
                <c:pt idx="361">
                  <c:v>1.6948529411764706</c:v>
                </c:pt>
                <c:pt idx="362">
                  <c:v>1.6985294117647058</c:v>
                </c:pt>
                <c:pt idx="363">
                  <c:v>1.7022058823529411</c:v>
                </c:pt>
                <c:pt idx="364">
                  <c:v>1.7058823529411762</c:v>
                </c:pt>
                <c:pt idx="365">
                  <c:v>1.7095588235294117</c:v>
                </c:pt>
                <c:pt idx="366">
                  <c:v>1.713235294117647</c:v>
                </c:pt>
                <c:pt idx="367">
                  <c:v>1.7169117647058822</c:v>
                </c:pt>
                <c:pt idx="368">
                  <c:v>1.7205882352941175</c:v>
                </c:pt>
                <c:pt idx="369">
                  <c:v>1.724264705882353</c:v>
                </c:pt>
                <c:pt idx="370">
                  <c:v>1.7279411764705881</c:v>
                </c:pt>
                <c:pt idx="371">
                  <c:v>1.7316176470588234</c:v>
                </c:pt>
                <c:pt idx="372">
                  <c:v>1.7352941176470587</c:v>
                </c:pt>
                <c:pt idx="373">
                  <c:v>1.7389705882352942</c:v>
                </c:pt>
                <c:pt idx="374">
                  <c:v>1.7426470588235294</c:v>
                </c:pt>
                <c:pt idx="375">
                  <c:v>1.7463235294117645</c:v>
                </c:pt>
                <c:pt idx="376">
                  <c:v>1.7499999999999998</c:v>
                </c:pt>
                <c:pt idx="377">
                  <c:v>1.7536764705882351</c:v>
                </c:pt>
                <c:pt idx="378">
                  <c:v>1.7573529411764706</c:v>
                </c:pt>
                <c:pt idx="379">
                  <c:v>1.7610294117647058</c:v>
                </c:pt>
                <c:pt idx="380">
                  <c:v>1.7647058823529409</c:v>
                </c:pt>
                <c:pt idx="381">
                  <c:v>1.7683823529411762</c:v>
                </c:pt>
                <c:pt idx="382">
                  <c:v>1.7720588235294117</c:v>
                </c:pt>
                <c:pt idx="383">
                  <c:v>1.775735294117647</c:v>
                </c:pt>
                <c:pt idx="384">
                  <c:v>1.7794117647058822</c:v>
                </c:pt>
                <c:pt idx="385">
                  <c:v>1.7830882352941173</c:v>
                </c:pt>
                <c:pt idx="386">
                  <c:v>1.786764705882353</c:v>
                </c:pt>
                <c:pt idx="387">
                  <c:v>1.7904411764705881</c:v>
                </c:pt>
                <c:pt idx="388">
                  <c:v>1.7941176470588234</c:v>
                </c:pt>
                <c:pt idx="389">
                  <c:v>1.7977941176470587</c:v>
                </c:pt>
                <c:pt idx="390">
                  <c:v>1.8014705882352942</c:v>
                </c:pt>
                <c:pt idx="391">
                  <c:v>1.8051470588235294</c:v>
                </c:pt>
                <c:pt idx="392">
                  <c:v>1.8088235294117645</c:v>
                </c:pt>
                <c:pt idx="393">
                  <c:v>1.8124999999999998</c:v>
                </c:pt>
                <c:pt idx="394">
                  <c:v>1.8161764705882353</c:v>
                </c:pt>
                <c:pt idx="395">
                  <c:v>1.8198529411764706</c:v>
                </c:pt>
                <c:pt idx="396">
                  <c:v>1.8235294117647058</c:v>
                </c:pt>
                <c:pt idx="397">
                  <c:v>1.8272058823529409</c:v>
                </c:pt>
                <c:pt idx="398">
                  <c:v>1.8308823529411764</c:v>
                </c:pt>
                <c:pt idx="399">
                  <c:v>1.8345588235294117</c:v>
                </c:pt>
                <c:pt idx="400">
                  <c:v>1.838235294117647</c:v>
                </c:pt>
                <c:pt idx="401">
                  <c:v>1.8419117647058822</c:v>
                </c:pt>
                <c:pt idx="402">
                  <c:v>1.8455882352941173</c:v>
                </c:pt>
                <c:pt idx="403">
                  <c:v>1.8492647058823528</c:v>
                </c:pt>
                <c:pt idx="404">
                  <c:v>1.8529411764705881</c:v>
                </c:pt>
                <c:pt idx="405">
                  <c:v>1.8566176470588234</c:v>
                </c:pt>
                <c:pt idx="406">
                  <c:v>1.8602941176470587</c:v>
                </c:pt>
                <c:pt idx="407">
                  <c:v>1.8639705882352942</c:v>
                </c:pt>
                <c:pt idx="408">
                  <c:v>1.8676470588235292</c:v>
                </c:pt>
                <c:pt idx="409">
                  <c:v>1.8713235294117645</c:v>
                </c:pt>
                <c:pt idx="410">
                  <c:v>1.8749999999999998</c:v>
                </c:pt>
                <c:pt idx="411">
                  <c:v>1.8786764705882353</c:v>
                </c:pt>
                <c:pt idx="412">
                  <c:v>1.8823529411764706</c:v>
                </c:pt>
                <c:pt idx="413">
                  <c:v>1.8860294117647056</c:v>
                </c:pt>
                <c:pt idx="414">
                  <c:v>1.8897058823529409</c:v>
                </c:pt>
                <c:pt idx="415">
                  <c:v>1.8933823529411764</c:v>
                </c:pt>
                <c:pt idx="416">
                  <c:v>1.8970588235294117</c:v>
                </c:pt>
                <c:pt idx="417">
                  <c:v>1.900735294117647</c:v>
                </c:pt>
                <c:pt idx="418">
                  <c:v>1.904411764705882</c:v>
                </c:pt>
                <c:pt idx="419">
                  <c:v>1.9080882352941178</c:v>
                </c:pt>
                <c:pt idx="420">
                  <c:v>1.9117647058823528</c:v>
                </c:pt>
                <c:pt idx="421">
                  <c:v>1.9154411764705881</c:v>
                </c:pt>
                <c:pt idx="422">
                  <c:v>1.9191176470588234</c:v>
                </c:pt>
                <c:pt idx="423">
                  <c:v>1.9227941176470589</c:v>
                </c:pt>
                <c:pt idx="424">
                  <c:v>1.9264705882352942</c:v>
                </c:pt>
                <c:pt idx="425">
                  <c:v>1.9301470588235292</c:v>
                </c:pt>
                <c:pt idx="426">
                  <c:v>1.9338235294117645</c:v>
                </c:pt>
                <c:pt idx="427">
                  <c:v>1.9374999999999998</c:v>
                </c:pt>
                <c:pt idx="428">
                  <c:v>1.9411764705882353</c:v>
                </c:pt>
                <c:pt idx="429">
                  <c:v>1.9448529411764706</c:v>
                </c:pt>
                <c:pt idx="430">
                  <c:v>1.9485294117647056</c:v>
                </c:pt>
                <c:pt idx="431">
                  <c:v>1.9522058823529409</c:v>
                </c:pt>
                <c:pt idx="432">
                  <c:v>1.9558823529411764</c:v>
                </c:pt>
                <c:pt idx="433">
                  <c:v>1.9595588235294117</c:v>
                </c:pt>
                <c:pt idx="434">
                  <c:v>1.963235294117647</c:v>
                </c:pt>
                <c:pt idx="435">
                  <c:v>1.966911764705882</c:v>
                </c:pt>
                <c:pt idx="436">
                  <c:v>1.9705882352941175</c:v>
                </c:pt>
                <c:pt idx="437">
                  <c:v>1.9742647058823528</c:v>
                </c:pt>
                <c:pt idx="438">
                  <c:v>1.9779411764705881</c:v>
                </c:pt>
                <c:pt idx="439">
                  <c:v>1.9816176470588234</c:v>
                </c:pt>
                <c:pt idx="440">
                  <c:v>1.9852941176470589</c:v>
                </c:pt>
                <c:pt idx="441">
                  <c:v>1.9889705882352939</c:v>
                </c:pt>
                <c:pt idx="442">
                  <c:v>1.9926470588235292</c:v>
                </c:pt>
                <c:pt idx="443">
                  <c:v>1.9963235294117645</c:v>
                </c:pt>
                <c:pt idx="444">
                  <c:v>2</c:v>
                </c:pt>
                <c:pt idx="445">
                  <c:v>2.0036764705882351</c:v>
                </c:pt>
                <c:pt idx="446">
                  <c:v>2.0073529411764706</c:v>
                </c:pt>
                <c:pt idx="447">
                  <c:v>2.0110294117647056</c:v>
                </c:pt>
                <c:pt idx="448">
                  <c:v>2.0147058823529411</c:v>
                </c:pt>
                <c:pt idx="449">
                  <c:v>2.0183823529411762</c:v>
                </c:pt>
                <c:pt idx="450">
                  <c:v>2.0220588235294117</c:v>
                </c:pt>
                <c:pt idx="451">
                  <c:v>2.0257352941176467</c:v>
                </c:pt>
                <c:pt idx="452">
                  <c:v>2.0294117647058822</c:v>
                </c:pt>
                <c:pt idx="453">
                  <c:v>2.0330882352941178</c:v>
                </c:pt>
                <c:pt idx="454">
                  <c:v>2.0367647058823528</c:v>
                </c:pt>
                <c:pt idx="455">
                  <c:v>2.0404411764705879</c:v>
                </c:pt>
                <c:pt idx="456">
                  <c:v>2.0441176470588234</c:v>
                </c:pt>
                <c:pt idx="457">
                  <c:v>2.0477941176470589</c:v>
                </c:pt>
                <c:pt idx="458">
                  <c:v>2.0514705882352939</c:v>
                </c:pt>
                <c:pt idx="459">
                  <c:v>2.055147058823529</c:v>
                </c:pt>
                <c:pt idx="460">
                  <c:v>2.0588235294117645</c:v>
                </c:pt>
                <c:pt idx="461">
                  <c:v>2.0625</c:v>
                </c:pt>
                <c:pt idx="462">
                  <c:v>2.0661764705882351</c:v>
                </c:pt>
                <c:pt idx="463">
                  <c:v>2.0698529411764706</c:v>
                </c:pt>
                <c:pt idx="464">
                  <c:v>2.0735294117647056</c:v>
                </c:pt>
                <c:pt idx="465">
                  <c:v>2.0772058823529411</c:v>
                </c:pt>
                <c:pt idx="466">
                  <c:v>2.0808823529411762</c:v>
                </c:pt>
                <c:pt idx="467">
                  <c:v>2.0845588235294117</c:v>
                </c:pt>
                <c:pt idx="468">
                  <c:v>2.0882352941176467</c:v>
                </c:pt>
                <c:pt idx="469">
                  <c:v>2.0919117647058822</c:v>
                </c:pt>
                <c:pt idx="470">
                  <c:v>2.0955882352941178</c:v>
                </c:pt>
                <c:pt idx="471">
                  <c:v>2.0992647058823528</c:v>
                </c:pt>
                <c:pt idx="472">
                  <c:v>2.1029411764705879</c:v>
                </c:pt>
                <c:pt idx="473">
                  <c:v>2.1066176470588234</c:v>
                </c:pt>
                <c:pt idx="474">
                  <c:v>2.1102941176470589</c:v>
                </c:pt>
                <c:pt idx="475">
                  <c:v>2.1139705882352939</c:v>
                </c:pt>
                <c:pt idx="476">
                  <c:v>2.117647058823529</c:v>
                </c:pt>
                <c:pt idx="477">
                  <c:v>2.1213235294117645</c:v>
                </c:pt>
                <c:pt idx="478">
                  <c:v>2.125</c:v>
                </c:pt>
                <c:pt idx="479">
                  <c:v>2.1286764705882351</c:v>
                </c:pt>
                <c:pt idx="480">
                  <c:v>2.1323529411764706</c:v>
                </c:pt>
                <c:pt idx="481">
                  <c:v>2.1360294117647056</c:v>
                </c:pt>
                <c:pt idx="482">
                  <c:v>2.1397058823529411</c:v>
                </c:pt>
                <c:pt idx="483">
                  <c:v>2.1433823529411762</c:v>
                </c:pt>
                <c:pt idx="484">
                  <c:v>2.1470588235294117</c:v>
                </c:pt>
                <c:pt idx="485">
                  <c:v>2.1507352941176467</c:v>
                </c:pt>
                <c:pt idx="486">
                  <c:v>2.1544117647058822</c:v>
                </c:pt>
                <c:pt idx="487">
                  <c:v>2.1580882352941178</c:v>
                </c:pt>
                <c:pt idx="488">
                  <c:v>2.1617647058823528</c:v>
                </c:pt>
                <c:pt idx="489">
                  <c:v>2.1654411764705879</c:v>
                </c:pt>
                <c:pt idx="490">
                  <c:v>2.1691176470588234</c:v>
                </c:pt>
                <c:pt idx="491">
                  <c:v>2.1727941176470589</c:v>
                </c:pt>
                <c:pt idx="492">
                  <c:v>2.1764705882352939</c:v>
                </c:pt>
                <c:pt idx="493">
                  <c:v>2.180147058823529</c:v>
                </c:pt>
                <c:pt idx="494">
                  <c:v>2.1838235294117645</c:v>
                </c:pt>
                <c:pt idx="495">
                  <c:v>2.1875</c:v>
                </c:pt>
                <c:pt idx="496">
                  <c:v>2.1911764705882351</c:v>
                </c:pt>
                <c:pt idx="497">
                  <c:v>2.1948529411764701</c:v>
                </c:pt>
                <c:pt idx="498">
                  <c:v>2.1985294117647061</c:v>
                </c:pt>
                <c:pt idx="499">
                  <c:v>2.2022058823529411</c:v>
                </c:pt>
                <c:pt idx="500">
                  <c:v>2.2058823529411762</c:v>
                </c:pt>
                <c:pt idx="501">
                  <c:v>2.2095588235294117</c:v>
                </c:pt>
                <c:pt idx="502">
                  <c:v>2.2132352941176467</c:v>
                </c:pt>
                <c:pt idx="503">
                  <c:v>2.2169117647058822</c:v>
                </c:pt>
                <c:pt idx="504">
                  <c:v>2.2205882352941173</c:v>
                </c:pt>
                <c:pt idx="505">
                  <c:v>2.2242647058823528</c:v>
                </c:pt>
                <c:pt idx="506">
                  <c:v>2.2279411764705879</c:v>
                </c:pt>
                <c:pt idx="507">
                  <c:v>2.2316176470588234</c:v>
                </c:pt>
                <c:pt idx="508">
                  <c:v>2.2352941176470589</c:v>
                </c:pt>
                <c:pt idx="509">
                  <c:v>2.2389705882352939</c:v>
                </c:pt>
                <c:pt idx="510">
                  <c:v>2.242647058823529</c:v>
                </c:pt>
                <c:pt idx="511">
                  <c:v>2.2463235294117645</c:v>
                </c:pt>
                <c:pt idx="512">
                  <c:v>2.25</c:v>
                </c:pt>
                <c:pt idx="513">
                  <c:v>2.2536764705882351</c:v>
                </c:pt>
                <c:pt idx="514">
                  <c:v>2.2573529411764701</c:v>
                </c:pt>
                <c:pt idx="515">
                  <c:v>2.2610294117647061</c:v>
                </c:pt>
                <c:pt idx="516">
                  <c:v>2.2647058823529411</c:v>
                </c:pt>
                <c:pt idx="517">
                  <c:v>2.2683823529411762</c:v>
                </c:pt>
                <c:pt idx="518">
                  <c:v>2.2720588235294152</c:v>
                </c:pt>
                <c:pt idx="519">
                  <c:v>2.2757352941176472</c:v>
                </c:pt>
                <c:pt idx="520">
                  <c:v>2.2794117647058822</c:v>
                </c:pt>
                <c:pt idx="521">
                  <c:v>2.2830882352941173</c:v>
                </c:pt>
                <c:pt idx="522">
                  <c:v>2.2867647058823528</c:v>
                </c:pt>
                <c:pt idx="523">
                  <c:v>2.2904411764705883</c:v>
                </c:pt>
                <c:pt idx="524">
                  <c:v>2.2941176470588234</c:v>
                </c:pt>
                <c:pt idx="525">
                  <c:v>2.2977941176470589</c:v>
                </c:pt>
                <c:pt idx="526">
                  <c:v>2.3014705882352975</c:v>
                </c:pt>
                <c:pt idx="527">
                  <c:v>2.305147058823529</c:v>
                </c:pt>
                <c:pt idx="528">
                  <c:v>2.3088235294117645</c:v>
                </c:pt>
                <c:pt idx="529">
                  <c:v>2.3125</c:v>
                </c:pt>
                <c:pt idx="530">
                  <c:v>2.3161764705882351</c:v>
                </c:pt>
                <c:pt idx="531">
                  <c:v>2.3198529411764701</c:v>
                </c:pt>
                <c:pt idx="532">
                  <c:v>2.3235294117647056</c:v>
                </c:pt>
                <c:pt idx="533">
                  <c:v>2.3272058823529411</c:v>
                </c:pt>
                <c:pt idx="534">
                  <c:v>2.3308823529411797</c:v>
                </c:pt>
                <c:pt idx="535">
                  <c:v>2.3345588235294117</c:v>
                </c:pt>
                <c:pt idx="536">
                  <c:v>2.3382352941176472</c:v>
                </c:pt>
                <c:pt idx="537">
                  <c:v>2.3419117647058822</c:v>
                </c:pt>
                <c:pt idx="538">
                  <c:v>2.3455882352941173</c:v>
                </c:pt>
                <c:pt idx="539">
                  <c:v>2.3492647058823564</c:v>
                </c:pt>
                <c:pt idx="540">
                  <c:v>2.3529411764705883</c:v>
                </c:pt>
                <c:pt idx="541">
                  <c:v>2.3566176470588234</c:v>
                </c:pt>
                <c:pt idx="542">
                  <c:v>2.3602941176470624</c:v>
                </c:pt>
                <c:pt idx="543">
                  <c:v>2.3639705882352979</c:v>
                </c:pt>
                <c:pt idx="544">
                  <c:v>2.3676470588235294</c:v>
                </c:pt>
                <c:pt idx="545">
                  <c:v>2.3713235294117645</c:v>
                </c:pt>
                <c:pt idx="546">
                  <c:v>2.375</c:v>
                </c:pt>
                <c:pt idx="547">
                  <c:v>2.3786764705882391</c:v>
                </c:pt>
                <c:pt idx="548">
                  <c:v>2.3823529411764706</c:v>
                </c:pt>
                <c:pt idx="549">
                  <c:v>2.3860294117647056</c:v>
                </c:pt>
                <c:pt idx="550">
                  <c:v>2.3897058823529447</c:v>
                </c:pt>
                <c:pt idx="551">
                  <c:v>2.3933823529411797</c:v>
                </c:pt>
                <c:pt idx="552">
                  <c:v>2.3970588235294112</c:v>
                </c:pt>
                <c:pt idx="553">
                  <c:v>2.4007352941176472</c:v>
                </c:pt>
                <c:pt idx="554">
                  <c:v>2.4044117647058822</c:v>
                </c:pt>
                <c:pt idx="555">
                  <c:v>2.4080882352941209</c:v>
                </c:pt>
                <c:pt idx="556">
                  <c:v>2.4117647058823528</c:v>
                </c:pt>
                <c:pt idx="557">
                  <c:v>2.4154411764705883</c:v>
                </c:pt>
                <c:pt idx="558">
                  <c:v>2.4191176470588269</c:v>
                </c:pt>
                <c:pt idx="559">
                  <c:v>2.422794117647062</c:v>
                </c:pt>
                <c:pt idx="560">
                  <c:v>2.4264705882352939</c:v>
                </c:pt>
                <c:pt idx="561">
                  <c:v>2.4301470588235294</c:v>
                </c:pt>
                <c:pt idx="562">
                  <c:v>2.4338235294117645</c:v>
                </c:pt>
                <c:pt idx="563">
                  <c:v>2.4375000000000036</c:v>
                </c:pt>
                <c:pt idx="564">
                  <c:v>2.4411764705882391</c:v>
                </c:pt>
                <c:pt idx="565">
                  <c:v>2.4448529411764706</c:v>
                </c:pt>
                <c:pt idx="566">
                  <c:v>2.4485294117647092</c:v>
                </c:pt>
                <c:pt idx="567">
                  <c:v>2.4522058823529447</c:v>
                </c:pt>
                <c:pt idx="568">
                  <c:v>2.4558823529411802</c:v>
                </c:pt>
                <c:pt idx="569">
                  <c:v>2.4595588235294117</c:v>
                </c:pt>
                <c:pt idx="570">
                  <c:v>2.4632352941176467</c:v>
                </c:pt>
                <c:pt idx="571">
                  <c:v>2.4669117647058858</c:v>
                </c:pt>
                <c:pt idx="572">
                  <c:v>2.4705882352941213</c:v>
                </c:pt>
                <c:pt idx="573">
                  <c:v>2.4742647058823528</c:v>
                </c:pt>
                <c:pt idx="574">
                  <c:v>2.4779411764705919</c:v>
                </c:pt>
                <c:pt idx="575">
                  <c:v>2.4816176470588269</c:v>
                </c:pt>
                <c:pt idx="576">
                  <c:v>2.485294117647062</c:v>
                </c:pt>
                <c:pt idx="577">
                  <c:v>2.4889705882352939</c:v>
                </c:pt>
                <c:pt idx="578">
                  <c:v>2.4926470588235294</c:v>
                </c:pt>
                <c:pt idx="579">
                  <c:v>2.496323529411768</c:v>
                </c:pt>
                <c:pt idx="580">
                  <c:v>2.5000000000000036</c:v>
                </c:pt>
                <c:pt idx="581">
                  <c:v>2.5036764705882351</c:v>
                </c:pt>
                <c:pt idx="582">
                  <c:v>2.5073529411764741</c:v>
                </c:pt>
                <c:pt idx="583">
                  <c:v>2.5110294117647092</c:v>
                </c:pt>
                <c:pt idx="584">
                  <c:v>2.5147058823529447</c:v>
                </c:pt>
                <c:pt idx="585">
                  <c:v>2.5183823529411762</c:v>
                </c:pt>
                <c:pt idx="586">
                  <c:v>2.5220588235294117</c:v>
                </c:pt>
                <c:pt idx="587">
                  <c:v>2.5257352941176503</c:v>
                </c:pt>
                <c:pt idx="588">
                  <c:v>2.5294117647058858</c:v>
                </c:pt>
                <c:pt idx="589">
                  <c:v>2.5330882352941213</c:v>
                </c:pt>
                <c:pt idx="590">
                  <c:v>2.5367647058823564</c:v>
                </c:pt>
                <c:pt idx="591">
                  <c:v>2.5404411764705919</c:v>
                </c:pt>
                <c:pt idx="592">
                  <c:v>2.5441176470588269</c:v>
                </c:pt>
                <c:pt idx="593">
                  <c:v>2.5477941176470624</c:v>
                </c:pt>
                <c:pt idx="594">
                  <c:v>2.5514705882352939</c:v>
                </c:pt>
                <c:pt idx="595">
                  <c:v>2.555147058823533</c:v>
                </c:pt>
                <c:pt idx="596">
                  <c:v>2.558823529411768</c:v>
                </c:pt>
                <c:pt idx="597">
                  <c:v>2.5625000000000036</c:v>
                </c:pt>
                <c:pt idx="598">
                  <c:v>2.5661764705882391</c:v>
                </c:pt>
                <c:pt idx="599">
                  <c:v>2.5698529411764741</c:v>
                </c:pt>
                <c:pt idx="600">
                  <c:v>2.5735294117647092</c:v>
                </c:pt>
                <c:pt idx="601">
                  <c:v>2.5772058823529447</c:v>
                </c:pt>
                <c:pt idx="602">
                  <c:v>2.5808823529411762</c:v>
                </c:pt>
                <c:pt idx="603">
                  <c:v>2.5845588235294152</c:v>
                </c:pt>
                <c:pt idx="604">
                  <c:v>2.5882352941176503</c:v>
                </c:pt>
                <c:pt idx="605">
                  <c:v>2.5919117647058858</c:v>
                </c:pt>
                <c:pt idx="606">
                  <c:v>2.5955882352941213</c:v>
                </c:pt>
                <c:pt idx="607">
                  <c:v>2.5992647058823564</c:v>
                </c:pt>
                <c:pt idx="608">
                  <c:v>2.6029411764705919</c:v>
                </c:pt>
                <c:pt idx="609">
                  <c:v>2.6066176470588269</c:v>
                </c:pt>
                <c:pt idx="610">
                  <c:v>2.6102941176470584</c:v>
                </c:pt>
                <c:pt idx="611">
                  <c:v>2.6139705882352975</c:v>
                </c:pt>
                <c:pt idx="612">
                  <c:v>2.617647058823533</c:v>
                </c:pt>
                <c:pt idx="613">
                  <c:v>2.621323529411768</c:v>
                </c:pt>
                <c:pt idx="614">
                  <c:v>2.6250000000000036</c:v>
                </c:pt>
                <c:pt idx="615">
                  <c:v>2.6286764705882386</c:v>
                </c:pt>
                <c:pt idx="616">
                  <c:v>2.6323529411764741</c:v>
                </c:pt>
                <c:pt idx="617">
                  <c:v>2.6360294117647092</c:v>
                </c:pt>
                <c:pt idx="618">
                  <c:v>2.6397058823529447</c:v>
                </c:pt>
                <c:pt idx="619">
                  <c:v>2.6433823529411802</c:v>
                </c:pt>
                <c:pt idx="620">
                  <c:v>2.6470588235294152</c:v>
                </c:pt>
                <c:pt idx="621">
                  <c:v>2.6507352941176503</c:v>
                </c:pt>
                <c:pt idx="622">
                  <c:v>2.6544117647058858</c:v>
                </c:pt>
                <c:pt idx="623">
                  <c:v>2.6580882352941213</c:v>
                </c:pt>
                <c:pt idx="624">
                  <c:v>2.6617647058823564</c:v>
                </c:pt>
                <c:pt idx="625">
                  <c:v>2.6654411764705914</c:v>
                </c:pt>
                <c:pt idx="626">
                  <c:v>2.6691176470588269</c:v>
                </c:pt>
                <c:pt idx="627">
                  <c:v>2.6727941176470624</c:v>
                </c:pt>
                <c:pt idx="628">
                  <c:v>2.6764705882352975</c:v>
                </c:pt>
                <c:pt idx="629">
                  <c:v>2.680147058823533</c:v>
                </c:pt>
                <c:pt idx="630">
                  <c:v>2.683823529411768</c:v>
                </c:pt>
                <c:pt idx="631">
                  <c:v>2.6875000000000036</c:v>
                </c:pt>
                <c:pt idx="632">
                  <c:v>2.6911764705882386</c:v>
                </c:pt>
                <c:pt idx="633">
                  <c:v>2.6948529411764741</c:v>
                </c:pt>
                <c:pt idx="634">
                  <c:v>2.6985294117647092</c:v>
                </c:pt>
                <c:pt idx="635">
                  <c:v>2.7022058823529447</c:v>
                </c:pt>
                <c:pt idx="636">
                  <c:v>2.7058823529411802</c:v>
                </c:pt>
                <c:pt idx="637">
                  <c:v>2.7095588235294152</c:v>
                </c:pt>
                <c:pt idx="638">
                  <c:v>2.7132352941176503</c:v>
                </c:pt>
                <c:pt idx="639">
                  <c:v>2.7169117647058858</c:v>
                </c:pt>
                <c:pt idx="640">
                  <c:v>2.7205882352941213</c:v>
                </c:pt>
                <c:pt idx="641">
                  <c:v>2.7242647058823564</c:v>
                </c:pt>
                <c:pt idx="642">
                  <c:v>2.7279411764705914</c:v>
                </c:pt>
                <c:pt idx="643">
                  <c:v>2.7316176470588269</c:v>
                </c:pt>
                <c:pt idx="644">
                  <c:v>2.7352941176470624</c:v>
                </c:pt>
                <c:pt idx="645">
                  <c:v>2.7389705882352975</c:v>
                </c:pt>
                <c:pt idx="646">
                  <c:v>2.742647058823533</c:v>
                </c:pt>
                <c:pt idx="647">
                  <c:v>2.7463235294117685</c:v>
                </c:pt>
                <c:pt idx="648">
                  <c:v>2.7500000000000036</c:v>
                </c:pt>
                <c:pt idx="649">
                  <c:v>2.7536764705882386</c:v>
                </c:pt>
                <c:pt idx="650">
                  <c:v>2.7573529411764741</c:v>
                </c:pt>
                <c:pt idx="651">
                  <c:v>2.7610294117647092</c:v>
                </c:pt>
                <c:pt idx="652">
                  <c:v>2.7647058823529447</c:v>
                </c:pt>
                <c:pt idx="653">
                  <c:v>2.7683823529411797</c:v>
                </c:pt>
                <c:pt idx="654">
                  <c:v>2.7720588235294152</c:v>
                </c:pt>
                <c:pt idx="655">
                  <c:v>2.7757352941176503</c:v>
                </c:pt>
                <c:pt idx="656">
                  <c:v>2.7794117647058858</c:v>
                </c:pt>
                <c:pt idx="657">
                  <c:v>2.7830882352941213</c:v>
                </c:pt>
                <c:pt idx="658">
                  <c:v>2.7867647058823564</c:v>
                </c:pt>
                <c:pt idx="659">
                  <c:v>2.7904411764705914</c:v>
                </c:pt>
                <c:pt idx="660">
                  <c:v>2.7941176470588269</c:v>
                </c:pt>
                <c:pt idx="661">
                  <c:v>2.7977941176470624</c:v>
                </c:pt>
                <c:pt idx="662">
                  <c:v>2.8014705882352975</c:v>
                </c:pt>
                <c:pt idx="663">
                  <c:v>2.8051470588235325</c:v>
                </c:pt>
                <c:pt idx="664">
                  <c:v>2.8088235294117685</c:v>
                </c:pt>
                <c:pt idx="665">
                  <c:v>2.8125000000000036</c:v>
                </c:pt>
                <c:pt idx="666">
                  <c:v>2.8161764705882386</c:v>
                </c:pt>
                <c:pt idx="667">
                  <c:v>2.8198529411764741</c:v>
                </c:pt>
                <c:pt idx="668">
                  <c:v>2.8235294117647096</c:v>
                </c:pt>
                <c:pt idx="669">
                  <c:v>2.8272058823529447</c:v>
                </c:pt>
                <c:pt idx="670">
                  <c:v>2.8308823529411797</c:v>
                </c:pt>
                <c:pt idx="671">
                  <c:v>2.8345588235294152</c:v>
                </c:pt>
                <c:pt idx="672">
                  <c:v>2.8382352941176507</c:v>
                </c:pt>
                <c:pt idx="673">
                  <c:v>2.8419117647058858</c:v>
                </c:pt>
                <c:pt idx="674">
                  <c:v>2.8455882352941213</c:v>
                </c:pt>
                <c:pt idx="675">
                  <c:v>2.8492647058823564</c:v>
                </c:pt>
                <c:pt idx="676">
                  <c:v>2.8529411764705914</c:v>
                </c:pt>
                <c:pt idx="677">
                  <c:v>2.8566176470588269</c:v>
                </c:pt>
                <c:pt idx="678">
                  <c:v>2.8602941176470624</c:v>
                </c:pt>
                <c:pt idx="679">
                  <c:v>2.8639705882352975</c:v>
                </c:pt>
                <c:pt idx="680">
                  <c:v>2.8676470588235325</c:v>
                </c:pt>
                <c:pt idx="681">
                  <c:v>2.8713235294117685</c:v>
                </c:pt>
                <c:pt idx="682">
                  <c:v>2.8750000000000036</c:v>
                </c:pt>
                <c:pt idx="683">
                  <c:v>2.8786764705882386</c:v>
                </c:pt>
                <c:pt idx="684">
                  <c:v>2.8823529411764741</c:v>
                </c:pt>
                <c:pt idx="685">
                  <c:v>2.8860294117647096</c:v>
                </c:pt>
                <c:pt idx="686">
                  <c:v>2.8897058823529447</c:v>
                </c:pt>
                <c:pt idx="687">
                  <c:v>2.8933823529411797</c:v>
                </c:pt>
                <c:pt idx="688">
                  <c:v>2.8970588235294152</c:v>
                </c:pt>
                <c:pt idx="689">
                  <c:v>2.9007352941176507</c:v>
                </c:pt>
                <c:pt idx="690">
                  <c:v>2.9044117647058858</c:v>
                </c:pt>
                <c:pt idx="691">
                  <c:v>2.9080882352941213</c:v>
                </c:pt>
                <c:pt idx="692">
                  <c:v>2.9117647058823564</c:v>
                </c:pt>
                <c:pt idx="693">
                  <c:v>2.9154411764705919</c:v>
                </c:pt>
                <c:pt idx="694">
                  <c:v>2.9191176470588269</c:v>
                </c:pt>
                <c:pt idx="695">
                  <c:v>2.9227941176470624</c:v>
                </c:pt>
                <c:pt idx="696">
                  <c:v>2.9264705882352975</c:v>
                </c:pt>
                <c:pt idx="697">
                  <c:v>2.930147058823533</c:v>
                </c:pt>
                <c:pt idx="698">
                  <c:v>2.933823529411768</c:v>
                </c:pt>
                <c:pt idx="699">
                  <c:v>2.9375000000000036</c:v>
                </c:pt>
                <c:pt idx="700">
                  <c:v>2.9411764705882391</c:v>
                </c:pt>
                <c:pt idx="701">
                  <c:v>2.9448529411764741</c:v>
                </c:pt>
                <c:pt idx="702">
                  <c:v>2.9485294117647096</c:v>
                </c:pt>
                <c:pt idx="703">
                  <c:v>2.9522058823529447</c:v>
                </c:pt>
                <c:pt idx="704">
                  <c:v>2.9558823529411797</c:v>
                </c:pt>
                <c:pt idx="705">
                  <c:v>2.9595588235294152</c:v>
                </c:pt>
                <c:pt idx="706">
                  <c:v>2.9632352941176503</c:v>
                </c:pt>
                <c:pt idx="707">
                  <c:v>2.9669117647058854</c:v>
                </c:pt>
                <c:pt idx="708">
                  <c:v>2.9705882352941213</c:v>
                </c:pt>
                <c:pt idx="709">
                  <c:v>2.9742647058823568</c:v>
                </c:pt>
                <c:pt idx="710">
                  <c:v>2.9779411764705919</c:v>
                </c:pt>
                <c:pt idx="711">
                  <c:v>2.9816176470588269</c:v>
                </c:pt>
                <c:pt idx="712">
                  <c:v>2.9852941176470624</c:v>
                </c:pt>
                <c:pt idx="713">
                  <c:v>2.9889705882352975</c:v>
                </c:pt>
                <c:pt idx="714">
                  <c:v>2.9926470588235325</c:v>
                </c:pt>
                <c:pt idx="715">
                  <c:v>2.996323529411768</c:v>
                </c:pt>
                <c:pt idx="716">
                  <c:v>3.0000000000000036</c:v>
                </c:pt>
                <c:pt idx="717">
                  <c:v>3.0036764705882391</c:v>
                </c:pt>
                <c:pt idx="718">
                  <c:v>3.0073529411764741</c:v>
                </c:pt>
                <c:pt idx="719">
                  <c:v>3.0110294117647096</c:v>
                </c:pt>
                <c:pt idx="720">
                  <c:v>3.0147058823529447</c:v>
                </c:pt>
                <c:pt idx="721">
                  <c:v>3.0183823529411797</c:v>
                </c:pt>
                <c:pt idx="722">
                  <c:v>3.0220588235294152</c:v>
                </c:pt>
                <c:pt idx="723">
                  <c:v>3.0257352941176503</c:v>
                </c:pt>
                <c:pt idx="724">
                  <c:v>3.0294117647058862</c:v>
                </c:pt>
                <c:pt idx="725">
                  <c:v>3.0330882352941213</c:v>
                </c:pt>
                <c:pt idx="726">
                  <c:v>3.0367647058823564</c:v>
                </c:pt>
                <c:pt idx="727">
                  <c:v>3.0404411764705919</c:v>
                </c:pt>
                <c:pt idx="728">
                  <c:v>3.0441176470588269</c:v>
                </c:pt>
                <c:pt idx="729">
                  <c:v>3.0477941176470624</c:v>
                </c:pt>
                <c:pt idx="730">
                  <c:v>3.0514705882352975</c:v>
                </c:pt>
                <c:pt idx="731">
                  <c:v>3.0551470588235325</c:v>
                </c:pt>
                <c:pt idx="732">
                  <c:v>3.058823529411768</c:v>
                </c:pt>
                <c:pt idx="733">
                  <c:v>3.0625000000000036</c:v>
                </c:pt>
                <c:pt idx="734">
                  <c:v>3.0661764705882391</c:v>
                </c:pt>
                <c:pt idx="735">
                  <c:v>3.0698529411764741</c:v>
                </c:pt>
                <c:pt idx="736">
                  <c:v>3.0735294117647092</c:v>
                </c:pt>
                <c:pt idx="737">
                  <c:v>3.0772058823529447</c:v>
                </c:pt>
                <c:pt idx="738">
                  <c:v>3.0808823529411797</c:v>
                </c:pt>
                <c:pt idx="739">
                  <c:v>3.0845588235294152</c:v>
                </c:pt>
                <c:pt idx="740">
                  <c:v>3.0882352941176503</c:v>
                </c:pt>
                <c:pt idx="741">
                  <c:v>3.0919117647058862</c:v>
                </c:pt>
                <c:pt idx="742">
                  <c:v>3.0955882352941213</c:v>
                </c:pt>
                <c:pt idx="743">
                  <c:v>3.0992647058823564</c:v>
                </c:pt>
                <c:pt idx="744">
                  <c:v>3.1029411764705919</c:v>
                </c:pt>
                <c:pt idx="745">
                  <c:v>3.1066176470588269</c:v>
                </c:pt>
                <c:pt idx="746">
                  <c:v>3.110294117647062</c:v>
                </c:pt>
                <c:pt idx="747">
                  <c:v>3.1139705882352975</c:v>
                </c:pt>
                <c:pt idx="748">
                  <c:v>3.1176470588235325</c:v>
                </c:pt>
                <c:pt idx="749">
                  <c:v>3.1213235294117685</c:v>
                </c:pt>
                <c:pt idx="750">
                  <c:v>3.1250000000000036</c:v>
                </c:pt>
                <c:pt idx="751">
                  <c:v>3.1286764705882391</c:v>
                </c:pt>
                <c:pt idx="752">
                  <c:v>3.1323529411764741</c:v>
                </c:pt>
                <c:pt idx="753">
                  <c:v>3.1360294117647092</c:v>
                </c:pt>
                <c:pt idx="754">
                  <c:v>3.1397058823529447</c:v>
                </c:pt>
                <c:pt idx="755">
                  <c:v>3.1433823529411797</c:v>
                </c:pt>
                <c:pt idx="756">
                  <c:v>3.1470588235294148</c:v>
                </c:pt>
                <c:pt idx="757">
                  <c:v>3.1507352941176503</c:v>
                </c:pt>
                <c:pt idx="758">
                  <c:v>3.1544117647058862</c:v>
                </c:pt>
                <c:pt idx="759">
                  <c:v>3.1580882352941213</c:v>
                </c:pt>
                <c:pt idx="760">
                  <c:v>3.1617647058823564</c:v>
                </c:pt>
                <c:pt idx="761">
                  <c:v>3.1654411764705919</c:v>
                </c:pt>
                <c:pt idx="762">
                  <c:v>3.1691176470588269</c:v>
                </c:pt>
                <c:pt idx="763">
                  <c:v>3.172794117647062</c:v>
                </c:pt>
                <c:pt idx="764">
                  <c:v>3.1764705882352975</c:v>
                </c:pt>
                <c:pt idx="765">
                  <c:v>3.1801470588235325</c:v>
                </c:pt>
                <c:pt idx="766">
                  <c:v>3.1838235294117685</c:v>
                </c:pt>
                <c:pt idx="767">
                  <c:v>3.1875000000000036</c:v>
                </c:pt>
                <c:pt idx="768">
                  <c:v>3.1911764705882391</c:v>
                </c:pt>
                <c:pt idx="769">
                  <c:v>3.1948529411764741</c:v>
                </c:pt>
                <c:pt idx="770">
                  <c:v>3.1985294117647092</c:v>
                </c:pt>
                <c:pt idx="771">
                  <c:v>3.2022058823529447</c:v>
                </c:pt>
                <c:pt idx="772">
                  <c:v>3.2058823529411797</c:v>
                </c:pt>
                <c:pt idx="773">
                  <c:v>3.2095588235294148</c:v>
                </c:pt>
                <c:pt idx="774">
                  <c:v>3.2132352941176507</c:v>
                </c:pt>
                <c:pt idx="775">
                  <c:v>3.2169117647058862</c:v>
                </c:pt>
                <c:pt idx="776">
                  <c:v>3.2205882352941213</c:v>
                </c:pt>
                <c:pt idx="777">
                  <c:v>3.2242647058823564</c:v>
                </c:pt>
                <c:pt idx="778">
                  <c:v>3.2279411764705919</c:v>
                </c:pt>
                <c:pt idx="779">
                  <c:v>3.2316176470588269</c:v>
                </c:pt>
                <c:pt idx="780">
                  <c:v>3.235294117647062</c:v>
                </c:pt>
                <c:pt idx="781">
                  <c:v>3.2389705882352975</c:v>
                </c:pt>
                <c:pt idx="782">
                  <c:v>3.2426470588235325</c:v>
                </c:pt>
                <c:pt idx="783">
                  <c:v>3.2463235294117685</c:v>
                </c:pt>
                <c:pt idx="784">
                  <c:v>3.2500000000000036</c:v>
                </c:pt>
                <c:pt idx="785">
                  <c:v>3.2536764705882391</c:v>
                </c:pt>
                <c:pt idx="786">
                  <c:v>3.2573529411764741</c:v>
                </c:pt>
                <c:pt idx="787">
                  <c:v>3.2610294117647092</c:v>
                </c:pt>
                <c:pt idx="788">
                  <c:v>3.2647058823529447</c:v>
                </c:pt>
                <c:pt idx="789">
                  <c:v>3.2683823529411797</c:v>
                </c:pt>
                <c:pt idx="790">
                  <c:v>3.2720588235294148</c:v>
                </c:pt>
                <c:pt idx="791">
                  <c:v>3.2757352941176507</c:v>
                </c:pt>
                <c:pt idx="792">
                  <c:v>3.2794117647058858</c:v>
                </c:pt>
                <c:pt idx="793">
                  <c:v>3.2830882352941213</c:v>
                </c:pt>
                <c:pt idx="794">
                  <c:v>3.2867647058823564</c:v>
                </c:pt>
                <c:pt idx="795">
                  <c:v>3.2904411764705919</c:v>
                </c:pt>
                <c:pt idx="796">
                  <c:v>3.2941176470588269</c:v>
                </c:pt>
                <c:pt idx="797">
                  <c:v>3.297794117647062</c:v>
                </c:pt>
                <c:pt idx="798">
                  <c:v>3.3014705882352975</c:v>
                </c:pt>
                <c:pt idx="799">
                  <c:v>3.305147058823533</c:v>
                </c:pt>
                <c:pt idx="800">
                  <c:v>3.3088235294117685</c:v>
                </c:pt>
                <c:pt idx="801">
                  <c:v>3.3125000000000036</c:v>
                </c:pt>
                <c:pt idx="802">
                  <c:v>3.3161764705882386</c:v>
                </c:pt>
                <c:pt idx="803">
                  <c:v>3.3198529411764741</c:v>
                </c:pt>
                <c:pt idx="804">
                  <c:v>3.3235294117647092</c:v>
                </c:pt>
                <c:pt idx="805">
                  <c:v>3.3272058823529447</c:v>
                </c:pt>
                <c:pt idx="806">
                  <c:v>3.3308823529411797</c:v>
                </c:pt>
                <c:pt idx="807">
                  <c:v>3.3345588235294148</c:v>
                </c:pt>
                <c:pt idx="808">
                  <c:v>3.3382352941176507</c:v>
                </c:pt>
                <c:pt idx="809">
                  <c:v>3.3419117647058858</c:v>
                </c:pt>
                <c:pt idx="810">
                  <c:v>3.3455882352941213</c:v>
                </c:pt>
                <c:pt idx="811">
                  <c:v>3.3492647058823564</c:v>
                </c:pt>
                <c:pt idx="812">
                  <c:v>3.3529411764705914</c:v>
                </c:pt>
                <c:pt idx="813">
                  <c:v>3.3566176470588269</c:v>
                </c:pt>
                <c:pt idx="814">
                  <c:v>3.360294117647062</c:v>
                </c:pt>
                <c:pt idx="815">
                  <c:v>3.3639705882352975</c:v>
                </c:pt>
                <c:pt idx="816">
                  <c:v>3.367647058823533</c:v>
                </c:pt>
                <c:pt idx="817">
                  <c:v>3.3713235294117685</c:v>
                </c:pt>
                <c:pt idx="818">
                  <c:v>3.3750000000000036</c:v>
                </c:pt>
                <c:pt idx="819">
                  <c:v>3.3786764705882386</c:v>
                </c:pt>
                <c:pt idx="820">
                  <c:v>3.3823529411764741</c:v>
                </c:pt>
                <c:pt idx="821">
                  <c:v>3.3860294117647092</c:v>
                </c:pt>
                <c:pt idx="822">
                  <c:v>3.3897058823529442</c:v>
                </c:pt>
                <c:pt idx="823">
                  <c:v>3.3933823529411797</c:v>
                </c:pt>
                <c:pt idx="824">
                  <c:v>3.3970588235294157</c:v>
                </c:pt>
                <c:pt idx="825">
                  <c:v>3.4007352941176507</c:v>
                </c:pt>
                <c:pt idx="826">
                  <c:v>3.4044117647058858</c:v>
                </c:pt>
                <c:pt idx="827">
                  <c:v>3.4080882352941213</c:v>
                </c:pt>
                <c:pt idx="828">
                  <c:v>3.4117647058823564</c:v>
                </c:pt>
                <c:pt idx="829">
                  <c:v>3.4154411764705914</c:v>
                </c:pt>
                <c:pt idx="830">
                  <c:v>3.4191176470588269</c:v>
                </c:pt>
                <c:pt idx="831">
                  <c:v>3.422794117647062</c:v>
                </c:pt>
                <c:pt idx="832">
                  <c:v>3.426470588235297</c:v>
                </c:pt>
                <c:pt idx="833">
                  <c:v>3.430147058823533</c:v>
                </c:pt>
                <c:pt idx="834">
                  <c:v>3.4338235294117685</c:v>
                </c:pt>
                <c:pt idx="835">
                  <c:v>3.4375000000000036</c:v>
                </c:pt>
                <c:pt idx="836">
                  <c:v>3.4411764705882386</c:v>
                </c:pt>
                <c:pt idx="837">
                  <c:v>3.4448529411764741</c:v>
                </c:pt>
                <c:pt idx="838">
                  <c:v>3.4485294117647092</c:v>
                </c:pt>
                <c:pt idx="839">
                  <c:v>3.4522058823529442</c:v>
                </c:pt>
                <c:pt idx="840">
                  <c:v>3.4558823529411797</c:v>
                </c:pt>
                <c:pt idx="841">
                  <c:v>3.4595588235294157</c:v>
                </c:pt>
                <c:pt idx="842">
                  <c:v>3.4632352941176507</c:v>
                </c:pt>
                <c:pt idx="843">
                  <c:v>3.4669117647058858</c:v>
                </c:pt>
                <c:pt idx="844">
                  <c:v>3.4705882352941213</c:v>
                </c:pt>
                <c:pt idx="845">
                  <c:v>3.4742647058823564</c:v>
                </c:pt>
                <c:pt idx="846">
                  <c:v>3.4779411764705914</c:v>
                </c:pt>
                <c:pt idx="847">
                  <c:v>3.4816176470588269</c:v>
                </c:pt>
                <c:pt idx="848">
                  <c:v>3.485294117647062</c:v>
                </c:pt>
                <c:pt idx="849">
                  <c:v>3.4889705882352979</c:v>
                </c:pt>
                <c:pt idx="850">
                  <c:v>3.492647058823533</c:v>
                </c:pt>
                <c:pt idx="851">
                  <c:v>3.4963235294117685</c:v>
                </c:pt>
                <c:pt idx="852">
                  <c:v>3.5000000000000036</c:v>
                </c:pt>
                <c:pt idx="853">
                  <c:v>3.5036764705882386</c:v>
                </c:pt>
                <c:pt idx="854">
                  <c:v>3.5073529411764741</c:v>
                </c:pt>
                <c:pt idx="855">
                  <c:v>3.5110294117647092</c:v>
                </c:pt>
                <c:pt idx="856">
                  <c:v>3.5147058823529442</c:v>
                </c:pt>
                <c:pt idx="857">
                  <c:v>3.5183823529411797</c:v>
                </c:pt>
                <c:pt idx="858">
                  <c:v>3.5220588235294152</c:v>
                </c:pt>
                <c:pt idx="859">
                  <c:v>3.5257352941176507</c:v>
                </c:pt>
                <c:pt idx="860">
                  <c:v>3.5294117647058858</c:v>
                </c:pt>
                <c:pt idx="861">
                  <c:v>3.5330882352941213</c:v>
                </c:pt>
                <c:pt idx="862">
                  <c:v>3.5367647058823564</c:v>
                </c:pt>
                <c:pt idx="863">
                  <c:v>3.5404411764705914</c:v>
                </c:pt>
                <c:pt idx="864">
                  <c:v>3.5441176470588269</c:v>
                </c:pt>
                <c:pt idx="865">
                  <c:v>3.547794117647062</c:v>
                </c:pt>
                <c:pt idx="866">
                  <c:v>3.5514705882352979</c:v>
                </c:pt>
                <c:pt idx="867">
                  <c:v>3.555147058823533</c:v>
                </c:pt>
                <c:pt idx="868">
                  <c:v>3.558823529411768</c:v>
                </c:pt>
                <c:pt idx="869">
                  <c:v>3.5625000000000036</c:v>
                </c:pt>
                <c:pt idx="870">
                  <c:v>3.5661764705882386</c:v>
                </c:pt>
                <c:pt idx="871">
                  <c:v>3.5698529411764741</c:v>
                </c:pt>
                <c:pt idx="872">
                  <c:v>3.5735294117647092</c:v>
                </c:pt>
                <c:pt idx="873">
                  <c:v>3.5772058823529442</c:v>
                </c:pt>
                <c:pt idx="874">
                  <c:v>3.5808823529411802</c:v>
                </c:pt>
                <c:pt idx="875">
                  <c:v>3.5845588235294152</c:v>
                </c:pt>
                <c:pt idx="876">
                  <c:v>3.5882352941176507</c:v>
                </c:pt>
                <c:pt idx="877">
                  <c:v>3.5919117647058858</c:v>
                </c:pt>
                <c:pt idx="878">
                  <c:v>3.5955882352941209</c:v>
                </c:pt>
                <c:pt idx="879">
                  <c:v>3.5992647058823564</c:v>
                </c:pt>
                <c:pt idx="880">
                  <c:v>3.6029411764705914</c:v>
                </c:pt>
                <c:pt idx="881">
                  <c:v>3.6066176470588269</c:v>
                </c:pt>
                <c:pt idx="882">
                  <c:v>3.610294117647062</c:v>
                </c:pt>
                <c:pt idx="883">
                  <c:v>3.6139705882352979</c:v>
                </c:pt>
                <c:pt idx="884">
                  <c:v>3.617647058823533</c:v>
                </c:pt>
                <c:pt idx="885">
                  <c:v>3.621323529411768</c:v>
                </c:pt>
                <c:pt idx="886">
                  <c:v>3.6250000000000036</c:v>
                </c:pt>
                <c:pt idx="887">
                  <c:v>3.6286764705882386</c:v>
                </c:pt>
                <c:pt idx="888">
                  <c:v>3.6323529411764737</c:v>
                </c:pt>
                <c:pt idx="889">
                  <c:v>3.6360294117647092</c:v>
                </c:pt>
                <c:pt idx="890">
                  <c:v>3.6397058823529442</c:v>
                </c:pt>
                <c:pt idx="891">
                  <c:v>3.6433823529411802</c:v>
                </c:pt>
                <c:pt idx="892">
                  <c:v>3.6470588235294152</c:v>
                </c:pt>
                <c:pt idx="893">
                  <c:v>3.6507352941176507</c:v>
                </c:pt>
                <c:pt idx="894">
                  <c:v>3.6544117647058858</c:v>
                </c:pt>
                <c:pt idx="895">
                  <c:v>3.6580882352941209</c:v>
                </c:pt>
                <c:pt idx="896">
                  <c:v>3.6617647058823564</c:v>
                </c:pt>
                <c:pt idx="897">
                  <c:v>3.6654411764705914</c:v>
                </c:pt>
                <c:pt idx="898">
                  <c:v>3.6691176470588265</c:v>
                </c:pt>
                <c:pt idx="899">
                  <c:v>3.6727941176470624</c:v>
                </c:pt>
                <c:pt idx="900">
                  <c:v>3.6764705882352939</c:v>
                </c:pt>
                <c:pt idx="901">
                  <c:v>3.680147058823529</c:v>
                </c:pt>
                <c:pt idx="902">
                  <c:v>3.6838235294117645</c:v>
                </c:pt>
                <c:pt idx="903">
                  <c:v>3.6874999999999996</c:v>
                </c:pt>
                <c:pt idx="904">
                  <c:v>3.6911764705882346</c:v>
                </c:pt>
                <c:pt idx="905">
                  <c:v>3.6948529411764706</c:v>
                </c:pt>
                <c:pt idx="906">
                  <c:v>3.6985294117647056</c:v>
                </c:pt>
                <c:pt idx="907">
                  <c:v>3.7022058823529411</c:v>
                </c:pt>
                <c:pt idx="908">
                  <c:v>3.7058823529411762</c:v>
                </c:pt>
                <c:pt idx="909">
                  <c:v>3.7095588235294112</c:v>
                </c:pt>
                <c:pt idx="910">
                  <c:v>3.7132352941176467</c:v>
                </c:pt>
                <c:pt idx="911">
                  <c:v>3.7169117647058818</c:v>
                </c:pt>
                <c:pt idx="912">
                  <c:v>3.7205882352941173</c:v>
                </c:pt>
                <c:pt idx="913">
                  <c:v>3.7242647058823528</c:v>
                </c:pt>
                <c:pt idx="914">
                  <c:v>3.7279411764705883</c:v>
                </c:pt>
                <c:pt idx="915">
                  <c:v>3.7316176470588234</c:v>
                </c:pt>
                <c:pt idx="916">
                  <c:v>3.7352941176470584</c:v>
                </c:pt>
                <c:pt idx="917">
                  <c:v>3.7389705882352939</c:v>
                </c:pt>
                <c:pt idx="918">
                  <c:v>3.742647058823529</c:v>
                </c:pt>
                <c:pt idx="919">
                  <c:v>3.7463235294117641</c:v>
                </c:pt>
                <c:pt idx="920">
                  <c:v>3.7499999999999996</c:v>
                </c:pt>
                <c:pt idx="921">
                  <c:v>3.7536764705882355</c:v>
                </c:pt>
                <c:pt idx="922">
                  <c:v>3.7573529411764706</c:v>
                </c:pt>
                <c:pt idx="923">
                  <c:v>3.7610294117647056</c:v>
                </c:pt>
                <c:pt idx="924">
                  <c:v>3.7647058823529411</c:v>
                </c:pt>
                <c:pt idx="925">
                  <c:v>3.7683823529411762</c:v>
                </c:pt>
                <c:pt idx="926">
                  <c:v>3.7720588235294112</c:v>
                </c:pt>
                <c:pt idx="927">
                  <c:v>3.7757352941176467</c:v>
                </c:pt>
                <c:pt idx="928">
                  <c:v>3.7794117647058818</c:v>
                </c:pt>
                <c:pt idx="929">
                  <c:v>3.7830882352941169</c:v>
                </c:pt>
                <c:pt idx="930">
                  <c:v>3.7867647058823528</c:v>
                </c:pt>
                <c:pt idx="931">
                  <c:v>3.7904411764705883</c:v>
                </c:pt>
                <c:pt idx="932">
                  <c:v>3.7941176470588234</c:v>
                </c:pt>
                <c:pt idx="933">
                  <c:v>3.7977941176470584</c:v>
                </c:pt>
                <c:pt idx="934">
                  <c:v>3.8014705882352939</c:v>
                </c:pt>
                <c:pt idx="935">
                  <c:v>3.805147058823529</c:v>
                </c:pt>
                <c:pt idx="936">
                  <c:v>3.8088235294117641</c:v>
                </c:pt>
                <c:pt idx="937">
                  <c:v>3.8124999999999996</c:v>
                </c:pt>
                <c:pt idx="938">
                  <c:v>3.8161764705882355</c:v>
                </c:pt>
                <c:pt idx="939">
                  <c:v>3.8198529411764706</c:v>
                </c:pt>
                <c:pt idx="940">
                  <c:v>3.8235294117647056</c:v>
                </c:pt>
                <c:pt idx="941">
                  <c:v>3.8272058823529411</c:v>
                </c:pt>
                <c:pt idx="942">
                  <c:v>3.8308823529411762</c:v>
                </c:pt>
                <c:pt idx="943">
                  <c:v>3.8345588235294112</c:v>
                </c:pt>
                <c:pt idx="944">
                  <c:v>3.8382352941176467</c:v>
                </c:pt>
                <c:pt idx="945">
                  <c:v>3.8419117647058818</c:v>
                </c:pt>
                <c:pt idx="946">
                  <c:v>3.8455882352941178</c:v>
                </c:pt>
                <c:pt idx="947">
                  <c:v>3.8492647058823528</c:v>
                </c:pt>
                <c:pt idx="948">
                  <c:v>3.8529411764705883</c:v>
                </c:pt>
                <c:pt idx="949">
                  <c:v>3.8566176470588234</c:v>
                </c:pt>
                <c:pt idx="950">
                  <c:v>3.8602941176470584</c:v>
                </c:pt>
                <c:pt idx="951">
                  <c:v>3.8639705882352939</c:v>
                </c:pt>
                <c:pt idx="952">
                  <c:v>3.867647058823529</c:v>
                </c:pt>
                <c:pt idx="953">
                  <c:v>3.8713235294117641</c:v>
                </c:pt>
                <c:pt idx="954">
                  <c:v>3.8749999999999996</c:v>
                </c:pt>
                <c:pt idx="955">
                  <c:v>3.8786764705882351</c:v>
                </c:pt>
                <c:pt idx="956">
                  <c:v>3.8823529411764706</c:v>
                </c:pt>
                <c:pt idx="957">
                  <c:v>3.8860294117647056</c:v>
                </c:pt>
                <c:pt idx="958">
                  <c:v>3.8897058823529411</c:v>
                </c:pt>
                <c:pt idx="959">
                  <c:v>3.8933823529411762</c:v>
                </c:pt>
                <c:pt idx="960">
                  <c:v>3.8970588235294112</c:v>
                </c:pt>
                <c:pt idx="961">
                  <c:v>3.9007352941176467</c:v>
                </c:pt>
                <c:pt idx="962">
                  <c:v>3.9044117647058818</c:v>
                </c:pt>
                <c:pt idx="963">
                  <c:v>3.9080882352941178</c:v>
                </c:pt>
                <c:pt idx="964">
                  <c:v>3.9117647058823528</c:v>
                </c:pt>
                <c:pt idx="965">
                  <c:v>3.9154411764705879</c:v>
                </c:pt>
                <c:pt idx="966">
                  <c:v>3.9191176470588234</c:v>
                </c:pt>
                <c:pt idx="967">
                  <c:v>3.9227941176470584</c:v>
                </c:pt>
                <c:pt idx="968">
                  <c:v>3.9264705882352939</c:v>
                </c:pt>
                <c:pt idx="969">
                  <c:v>3.930147058823529</c:v>
                </c:pt>
                <c:pt idx="970">
                  <c:v>3.9338235294117641</c:v>
                </c:pt>
                <c:pt idx="971">
                  <c:v>3.9375</c:v>
                </c:pt>
                <c:pt idx="972">
                  <c:v>3.9411764705882351</c:v>
                </c:pt>
                <c:pt idx="973">
                  <c:v>3.9448529411764706</c:v>
                </c:pt>
                <c:pt idx="974">
                  <c:v>3.9485294117647056</c:v>
                </c:pt>
                <c:pt idx="975">
                  <c:v>3.9522058823529407</c:v>
                </c:pt>
                <c:pt idx="976">
                  <c:v>3.9558823529411762</c:v>
                </c:pt>
                <c:pt idx="977">
                  <c:v>3.9595588235294112</c:v>
                </c:pt>
                <c:pt idx="978">
                  <c:v>3.9632352941176467</c:v>
                </c:pt>
                <c:pt idx="979">
                  <c:v>3.9669117647058818</c:v>
                </c:pt>
                <c:pt idx="980">
                  <c:v>3.9705882352941178</c:v>
                </c:pt>
                <c:pt idx="981">
                  <c:v>3.9742647058823528</c:v>
                </c:pt>
                <c:pt idx="982">
                  <c:v>3.9779411764705879</c:v>
                </c:pt>
                <c:pt idx="983">
                  <c:v>3.9816176470588234</c:v>
                </c:pt>
                <c:pt idx="984">
                  <c:v>3.9852941176470584</c:v>
                </c:pt>
                <c:pt idx="985">
                  <c:v>3.9889705882352935</c:v>
                </c:pt>
                <c:pt idx="986">
                  <c:v>3.992647058823529</c:v>
                </c:pt>
                <c:pt idx="987">
                  <c:v>3.9963235294117641</c:v>
                </c:pt>
                <c:pt idx="988">
                  <c:v>4</c:v>
                </c:pt>
                <c:pt idx="989">
                  <c:v>4.0036764705882355</c:v>
                </c:pt>
                <c:pt idx="990">
                  <c:v>4.0073529411764701</c:v>
                </c:pt>
                <c:pt idx="991">
                  <c:v>4.0110294117647056</c:v>
                </c:pt>
                <c:pt idx="992">
                  <c:v>4.0147058823529411</c:v>
                </c:pt>
                <c:pt idx="993">
                  <c:v>4.0183823529411757</c:v>
                </c:pt>
                <c:pt idx="994">
                  <c:v>4.0220588235294112</c:v>
                </c:pt>
                <c:pt idx="995">
                  <c:v>4.0257352941176467</c:v>
                </c:pt>
                <c:pt idx="996">
                  <c:v>4.0294117647058822</c:v>
                </c:pt>
                <c:pt idx="997">
                  <c:v>4.0330882352941178</c:v>
                </c:pt>
                <c:pt idx="998">
                  <c:v>4.0367647058823524</c:v>
                </c:pt>
                <c:pt idx="999">
                  <c:v>4.0404411764705879</c:v>
                </c:pt>
                <c:pt idx="1000">
                  <c:v>4.0441176470588234</c:v>
                </c:pt>
                <c:pt idx="1001">
                  <c:v>4.0477941176470589</c:v>
                </c:pt>
                <c:pt idx="1002">
                  <c:v>4.0514705882352935</c:v>
                </c:pt>
                <c:pt idx="1003">
                  <c:v>4.055147058823529</c:v>
                </c:pt>
                <c:pt idx="1004">
                  <c:v>4.0588235294117645</c:v>
                </c:pt>
                <c:pt idx="1005">
                  <c:v>4.0625</c:v>
                </c:pt>
                <c:pt idx="1006">
                  <c:v>4.0661764705882355</c:v>
                </c:pt>
                <c:pt idx="1007">
                  <c:v>4.0698529411764701</c:v>
                </c:pt>
                <c:pt idx="1008">
                  <c:v>4.0735294117647056</c:v>
                </c:pt>
                <c:pt idx="1009">
                  <c:v>4.0772058823529411</c:v>
                </c:pt>
                <c:pt idx="1010">
                  <c:v>4.0808823529411757</c:v>
                </c:pt>
                <c:pt idx="1011">
                  <c:v>4.0845588235294112</c:v>
                </c:pt>
                <c:pt idx="1012">
                  <c:v>4.0882352941176467</c:v>
                </c:pt>
                <c:pt idx="1013">
                  <c:v>4.0919117647058822</c:v>
                </c:pt>
                <c:pt idx="1014">
                  <c:v>4.0955882352941178</c:v>
                </c:pt>
                <c:pt idx="1015">
                  <c:v>4.0992647058823524</c:v>
                </c:pt>
                <c:pt idx="1016">
                  <c:v>4.1029411764705879</c:v>
                </c:pt>
                <c:pt idx="1017">
                  <c:v>4.1066176470588234</c:v>
                </c:pt>
                <c:pt idx="1018">
                  <c:v>4.110294117647058</c:v>
                </c:pt>
                <c:pt idx="1019">
                  <c:v>4.1139705882352935</c:v>
                </c:pt>
                <c:pt idx="1020">
                  <c:v>4.117647058823529</c:v>
                </c:pt>
                <c:pt idx="1021">
                  <c:v>4.1213235294117645</c:v>
                </c:pt>
                <c:pt idx="1022">
                  <c:v>4.125</c:v>
                </c:pt>
                <c:pt idx="1023">
                  <c:v>4.1286764705882355</c:v>
                </c:pt>
                <c:pt idx="1024">
                  <c:v>4.1323529411764701</c:v>
                </c:pt>
                <c:pt idx="1025">
                  <c:v>4.1360294117647056</c:v>
                </c:pt>
                <c:pt idx="1026">
                  <c:v>4.1397058823529411</c:v>
                </c:pt>
                <c:pt idx="1027">
                  <c:v>4.1433823529411757</c:v>
                </c:pt>
                <c:pt idx="1028">
                  <c:v>4.1470588235294112</c:v>
                </c:pt>
                <c:pt idx="1029">
                  <c:v>4.1507352941176467</c:v>
                </c:pt>
                <c:pt idx="1030">
                  <c:v>4.1544117647058822</c:v>
                </c:pt>
                <c:pt idx="1031">
                  <c:v>4.1580882352941178</c:v>
                </c:pt>
                <c:pt idx="1032">
                  <c:v>4.1617647058823524</c:v>
                </c:pt>
                <c:pt idx="1033">
                  <c:v>4.1654411764705879</c:v>
                </c:pt>
                <c:pt idx="1034">
                  <c:v>4.1691176470588234</c:v>
                </c:pt>
                <c:pt idx="1035">
                  <c:v>4.172794117647058</c:v>
                </c:pt>
                <c:pt idx="1036">
                  <c:v>4.1764705882352935</c:v>
                </c:pt>
                <c:pt idx="1037">
                  <c:v>4.180147058823529</c:v>
                </c:pt>
                <c:pt idx="1038">
                  <c:v>4.1838235294117645</c:v>
                </c:pt>
                <c:pt idx="1039">
                  <c:v>4.1875</c:v>
                </c:pt>
                <c:pt idx="1040">
                  <c:v>4.1911764705882355</c:v>
                </c:pt>
                <c:pt idx="1041">
                  <c:v>4.1948529411764701</c:v>
                </c:pt>
                <c:pt idx="1042">
                  <c:v>4.1985294117647056</c:v>
                </c:pt>
                <c:pt idx="1043">
                  <c:v>4.2022058823529411</c:v>
                </c:pt>
                <c:pt idx="1044">
                  <c:v>4.2058823529411757</c:v>
                </c:pt>
                <c:pt idx="1045">
                  <c:v>4.2095588235294112</c:v>
                </c:pt>
                <c:pt idx="1046">
                  <c:v>4.2132352941176467</c:v>
                </c:pt>
                <c:pt idx="1047">
                  <c:v>4.2169117647058822</c:v>
                </c:pt>
                <c:pt idx="1048">
                  <c:v>4.2205882352941178</c:v>
                </c:pt>
                <c:pt idx="1049">
                  <c:v>4.2242647058823524</c:v>
                </c:pt>
                <c:pt idx="1050">
                  <c:v>4.2279411764705879</c:v>
                </c:pt>
                <c:pt idx="1051">
                  <c:v>4.2316176470588234</c:v>
                </c:pt>
                <c:pt idx="1052">
                  <c:v>4.235294117647058</c:v>
                </c:pt>
                <c:pt idx="1053">
                  <c:v>4.2389705882352935</c:v>
                </c:pt>
                <c:pt idx="1054">
                  <c:v>4.242647058823529</c:v>
                </c:pt>
                <c:pt idx="1055">
                  <c:v>4.2463235294117645</c:v>
                </c:pt>
                <c:pt idx="1056">
                  <c:v>4.25</c:v>
                </c:pt>
                <c:pt idx="1057">
                  <c:v>4.2536764705882355</c:v>
                </c:pt>
                <c:pt idx="1058">
                  <c:v>4.2573529411764701</c:v>
                </c:pt>
                <c:pt idx="1059">
                  <c:v>4.2610294117647056</c:v>
                </c:pt>
                <c:pt idx="1060">
                  <c:v>4.2647058823529411</c:v>
                </c:pt>
                <c:pt idx="1061">
                  <c:v>4.2683823529411757</c:v>
                </c:pt>
                <c:pt idx="1062">
                  <c:v>4.2720588235294112</c:v>
                </c:pt>
                <c:pt idx="1063">
                  <c:v>4.2757352941176467</c:v>
                </c:pt>
                <c:pt idx="1064">
                  <c:v>4.2794117647058822</c:v>
                </c:pt>
                <c:pt idx="1065">
                  <c:v>4.2830882352941178</c:v>
                </c:pt>
                <c:pt idx="1066">
                  <c:v>4.2867647058823524</c:v>
                </c:pt>
                <c:pt idx="1067">
                  <c:v>4.2904411764705879</c:v>
                </c:pt>
                <c:pt idx="1068">
                  <c:v>4.2941176470588234</c:v>
                </c:pt>
                <c:pt idx="1069">
                  <c:v>4.297794117647058</c:v>
                </c:pt>
                <c:pt idx="1070">
                  <c:v>4.3014705882352935</c:v>
                </c:pt>
                <c:pt idx="1071">
                  <c:v>4.305147058823529</c:v>
                </c:pt>
                <c:pt idx="1072">
                  <c:v>4.3088235294117645</c:v>
                </c:pt>
                <c:pt idx="1073">
                  <c:v>4.3125</c:v>
                </c:pt>
                <c:pt idx="1074">
                  <c:v>4.3161764705882355</c:v>
                </c:pt>
                <c:pt idx="1075">
                  <c:v>4.3198529411764701</c:v>
                </c:pt>
                <c:pt idx="1076">
                  <c:v>4.3235294117647056</c:v>
                </c:pt>
                <c:pt idx="1077">
                  <c:v>4.3272058823529411</c:v>
                </c:pt>
                <c:pt idx="1078">
                  <c:v>4.3308823529411757</c:v>
                </c:pt>
                <c:pt idx="1079">
                  <c:v>4.3345588235294112</c:v>
                </c:pt>
                <c:pt idx="1080">
                  <c:v>4.3382352941176467</c:v>
                </c:pt>
                <c:pt idx="1081">
                  <c:v>4.3419117647058822</c:v>
                </c:pt>
                <c:pt idx="1082">
                  <c:v>4.3455882352941178</c:v>
                </c:pt>
                <c:pt idx="1083">
                  <c:v>4.3492647058823524</c:v>
                </c:pt>
                <c:pt idx="1084">
                  <c:v>4.3529411764705879</c:v>
                </c:pt>
                <c:pt idx="1085">
                  <c:v>4.3566176470588234</c:v>
                </c:pt>
                <c:pt idx="1086">
                  <c:v>4.360294117647058</c:v>
                </c:pt>
                <c:pt idx="1087">
                  <c:v>4.3639705882352935</c:v>
                </c:pt>
                <c:pt idx="1088">
                  <c:v>4.367647058823529</c:v>
                </c:pt>
                <c:pt idx="1089">
                  <c:v>4.3713235294117645</c:v>
                </c:pt>
                <c:pt idx="1090">
                  <c:v>4.375</c:v>
                </c:pt>
                <c:pt idx="1091">
                  <c:v>4.3786764705882346</c:v>
                </c:pt>
                <c:pt idx="1092">
                  <c:v>4.3823529411764701</c:v>
                </c:pt>
                <c:pt idx="1093">
                  <c:v>4.3860294117647056</c:v>
                </c:pt>
                <c:pt idx="1094">
                  <c:v>4.3897058823529402</c:v>
                </c:pt>
                <c:pt idx="1095">
                  <c:v>4.3933823529411757</c:v>
                </c:pt>
                <c:pt idx="1096">
                  <c:v>4.3970588235294121</c:v>
                </c:pt>
                <c:pt idx="1097">
                  <c:v>4.4007352941176467</c:v>
                </c:pt>
                <c:pt idx="1098">
                  <c:v>4.4044117647058822</c:v>
                </c:pt>
                <c:pt idx="1099">
                  <c:v>4.4080882352941178</c:v>
                </c:pt>
                <c:pt idx="1100">
                  <c:v>4.4117647058823524</c:v>
                </c:pt>
                <c:pt idx="1101">
                  <c:v>4.4154411764705879</c:v>
                </c:pt>
                <c:pt idx="1102">
                  <c:v>4.4191176470588234</c:v>
                </c:pt>
                <c:pt idx="1103">
                  <c:v>4.422794117647058</c:v>
                </c:pt>
                <c:pt idx="1104">
                  <c:v>4.4264705882352935</c:v>
                </c:pt>
                <c:pt idx="1105">
                  <c:v>4.430147058823529</c:v>
                </c:pt>
                <c:pt idx="1106">
                  <c:v>4.4338235294117645</c:v>
                </c:pt>
                <c:pt idx="1107">
                  <c:v>4.4375</c:v>
                </c:pt>
                <c:pt idx="1108">
                  <c:v>4.4411764705882346</c:v>
                </c:pt>
                <c:pt idx="1109">
                  <c:v>4.4448529411764701</c:v>
                </c:pt>
                <c:pt idx="1110">
                  <c:v>4.4485294117647056</c:v>
                </c:pt>
                <c:pt idx="1111">
                  <c:v>4.4522058823529402</c:v>
                </c:pt>
                <c:pt idx="1112">
                  <c:v>4.4558823529411757</c:v>
                </c:pt>
                <c:pt idx="1113">
                  <c:v>4.4595588235294121</c:v>
                </c:pt>
                <c:pt idx="1114">
                  <c:v>4.4632352941176467</c:v>
                </c:pt>
                <c:pt idx="1115">
                  <c:v>4.4669117647058822</c:v>
                </c:pt>
                <c:pt idx="1116">
                  <c:v>4.4705882352941178</c:v>
                </c:pt>
                <c:pt idx="1117">
                  <c:v>4.4742647058823524</c:v>
                </c:pt>
                <c:pt idx="1118">
                  <c:v>4.4779411764705879</c:v>
                </c:pt>
                <c:pt idx="1119">
                  <c:v>4.4816176470588234</c:v>
                </c:pt>
                <c:pt idx="1120">
                  <c:v>4.485294117647058</c:v>
                </c:pt>
                <c:pt idx="1121">
                  <c:v>4.4889705882352944</c:v>
                </c:pt>
                <c:pt idx="1122">
                  <c:v>4.492647058823529</c:v>
                </c:pt>
                <c:pt idx="1123">
                  <c:v>4.4963235294117645</c:v>
                </c:pt>
                <c:pt idx="1124">
                  <c:v>4.5</c:v>
                </c:pt>
                <c:pt idx="1125">
                  <c:v>4.5036764705882346</c:v>
                </c:pt>
                <c:pt idx="1126">
                  <c:v>4.5073529411764701</c:v>
                </c:pt>
                <c:pt idx="1127">
                  <c:v>4.5110294117647056</c:v>
                </c:pt>
                <c:pt idx="1128">
                  <c:v>4.5147058823529402</c:v>
                </c:pt>
                <c:pt idx="1129">
                  <c:v>4.5183823529411757</c:v>
                </c:pt>
                <c:pt idx="1130">
                  <c:v>4.5220588235294121</c:v>
                </c:pt>
                <c:pt idx="1131">
                  <c:v>4.5257352941176467</c:v>
                </c:pt>
                <c:pt idx="1132">
                  <c:v>4.5294117647058822</c:v>
                </c:pt>
                <c:pt idx="1133">
                  <c:v>4.5330882352941178</c:v>
                </c:pt>
                <c:pt idx="1134">
                  <c:v>4.5367647058823524</c:v>
                </c:pt>
                <c:pt idx="1135">
                  <c:v>4.5404411764705879</c:v>
                </c:pt>
                <c:pt idx="1136">
                  <c:v>4.5441176470588234</c:v>
                </c:pt>
                <c:pt idx="1137">
                  <c:v>4.547794117647058</c:v>
                </c:pt>
                <c:pt idx="1138">
                  <c:v>4.5514705882352944</c:v>
                </c:pt>
                <c:pt idx="1139">
                  <c:v>4.555147058823529</c:v>
                </c:pt>
                <c:pt idx="1140">
                  <c:v>4.5588235294117645</c:v>
                </c:pt>
                <c:pt idx="1141">
                  <c:v>4.5625</c:v>
                </c:pt>
                <c:pt idx="1142">
                  <c:v>4.5661764705882346</c:v>
                </c:pt>
                <c:pt idx="1143">
                  <c:v>4.5698529411764701</c:v>
                </c:pt>
                <c:pt idx="1144">
                  <c:v>4.5735294117647056</c:v>
                </c:pt>
                <c:pt idx="1145">
                  <c:v>4.5772058823529402</c:v>
                </c:pt>
                <c:pt idx="1146">
                  <c:v>4.5808823529411766</c:v>
                </c:pt>
                <c:pt idx="1147">
                  <c:v>4.5845588235294112</c:v>
                </c:pt>
                <c:pt idx="1148">
                  <c:v>4.5882352941176467</c:v>
                </c:pt>
                <c:pt idx="1149">
                  <c:v>4.5919117647058822</c:v>
                </c:pt>
                <c:pt idx="1150">
                  <c:v>4.5955882352941178</c:v>
                </c:pt>
                <c:pt idx="1151">
                  <c:v>4.5992647058823524</c:v>
                </c:pt>
                <c:pt idx="1152">
                  <c:v>4.6029411764705879</c:v>
                </c:pt>
                <c:pt idx="1153">
                  <c:v>4.6066176470588234</c:v>
                </c:pt>
                <c:pt idx="1154">
                  <c:v>4.610294117647058</c:v>
                </c:pt>
                <c:pt idx="1155">
                  <c:v>4.6139705882352944</c:v>
                </c:pt>
                <c:pt idx="1156">
                  <c:v>4.617647058823529</c:v>
                </c:pt>
                <c:pt idx="1157">
                  <c:v>4.6213235294117645</c:v>
                </c:pt>
                <c:pt idx="1158">
                  <c:v>4.625</c:v>
                </c:pt>
                <c:pt idx="1159">
                  <c:v>4.6286764705882346</c:v>
                </c:pt>
                <c:pt idx="1160">
                  <c:v>4.6323529411764701</c:v>
                </c:pt>
                <c:pt idx="1161">
                  <c:v>4.6360294117647056</c:v>
                </c:pt>
                <c:pt idx="1162">
                  <c:v>4.6397058823529402</c:v>
                </c:pt>
                <c:pt idx="1163">
                  <c:v>4.6433823529411766</c:v>
                </c:pt>
                <c:pt idx="1164">
                  <c:v>4.6470588235294112</c:v>
                </c:pt>
                <c:pt idx="1165">
                  <c:v>4.6507352941176467</c:v>
                </c:pt>
                <c:pt idx="1166">
                  <c:v>4.6544117647058822</c:v>
                </c:pt>
                <c:pt idx="1167">
                  <c:v>4.6580882352941169</c:v>
                </c:pt>
                <c:pt idx="1168">
                  <c:v>4.6617647058823524</c:v>
                </c:pt>
                <c:pt idx="1169">
                  <c:v>4.6654411764705879</c:v>
                </c:pt>
                <c:pt idx="1170">
                  <c:v>4.6691176470588234</c:v>
                </c:pt>
                <c:pt idx="1171">
                  <c:v>4.6727941176470589</c:v>
                </c:pt>
                <c:pt idx="1172">
                  <c:v>4.6764705882352944</c:v>
                </c:pt>
                <c:pt idx="1173">
                  <c:v>4.680147058823529</c:v>
                </c:pt>
                <c:pt idx="1174">
                  <c:v>4.6838235294117645</c:v>
                </c:pt>
                <c:pt idx="1175">
                  <c:v>4.6875</c:v>
                </c:pt>
                <c:pt idx="1176">
                  <c:v>4.6911764705882346</c:v>
                </c:pt>
                <c:pt idx="1177">
                  <c:v>4.6948529411764701</c:v>
                </c:pt>
                <c:pt idx="1178">
                  <c:v>4.6985294117647056</c:v>
                </c:pt>
                <c:pt idx="1179">
                  <c:v>4.7022058823529402</c:v>
                </c:pt>
                <c:pt idx="1180">
                  <c:v>4.7058823529411766</c:v>
                </c:pt>
                <c:pt idx="1181">
                  <c:v>4.7095588235294112</c:v>
                </c:pt>
                <c:pt idx="1182">
                  <c:v>4.7132352941176467</c:v>
                </c:pt>
                <c:pt idx="1183">
                  <c:v>4.7169117647058822</c:v>
                </c:pt>
                <c:pt idx="1184">
                  <c:v>4.7205882352941169</c:v>
                </c:pt>
                <c:pt idx="1185">
                  <c:v>4.7242647058823524</c:v>
                </c:pt>
                <c:pt idx="1186">
                  <c:v>4.7279411764705879</c:v>
                </c:pt>
                <c:pt idx="1187">
                  <c:v>4.7316176470588225</c:v>
                </c:pt>
                <c:pt idx="1188">
                  <c:v>4.7352941176470589</c:v>
                </c:pt>
                <c:pt idx="1189">
                  <c:v>4.7389705882352944</c:v>
                </c:pt>
                <c:pt idx="1190">
                  <c:v>4.742647058823529</c:v>
                </c:pt>
                <c:pt idx="1191">
                  <c:v>4.7463235294117645</c:v>
                </c:pt>
                <c:pt idx="1192">
                  <c:v>4.75</c:v>
                </c:pt>
                <c:pt idx="1193">
                  <c:v>4.7536764705882346</c:v>
                </c:pt>
                <c:pt idx="1194">
                  <c:v>4.7573529411764701</c:v>
                </c:pt>
                <c:pt idx="1195">
                  <c:v>4.7610294117647056</c:v>
                </c:pt>
                <c:pt idx="1196">
                  <c:v>4.7647058823529411</c:v>
                </c:pt>
                <c:pt idx="1197">
                  <c:v>4.7683823529411766</c:v>
                </c:pt>
                <c:pt idx="1198">
                  <c:v>4.7720588235294112</c:v>
                </c:pt>
                <c:pt idx="1199">
                  <c:v>4.7757352941176467</c:v>
                </c:pt>
              </c:numCache>
            </c:numRef>
          </c:xVal>
          <c:yVal>
            <c:numRef>
              <c:f>Sheet1!$O$7:$O$1206</c:f>
              <c:numCache>
                <c:formatCode>0.00E+00</c:formatCode>
                <c:ptCount val="1200"/>
                <c:pt idx="0">
                  <c:v>654354.47778611816</c:v>
                </c:pt>
                <c:pt idx="1">
                  <c:v>580617.9372952655</c:v>
                </c:pt>
                <c:pt idx="2">
                  <c:v>515792.90088645776</c:v>
                </c:pt>
                <c:pt idx="3">
                  <c:v>458730.59726204106</c:v>
                </c:pt>
                <c:pt idx="4">
                  <c:v>408439.43960685114</c:v>
                </c:pt>
                <c:pt idx="5">
                  <c:v>364062.29504301801</c:v>
                </c:pt>
                <c:pt idx="6">
                  <c:v>324857.21494549606</c:v>
                </c:pt>
                <c:pt idx="7">
                  <c:v>290181.07318895584</c:v>
                </c:pt>
                <c:pt idx="8">
                  <c:v>259475.65181597721</c:v>
                </c:pt>
                <c:pt idx="9">
                  <c:v>232255.78991837596</c:v>
                </c:pt>
                <c:pt idx="10">
                  <c:v>208099.27463359758</c:v>
                </c:pt>
                <c:pt idx="11">
                  <c:v>186638.20545047778</c:v>
                </c:pt>
                <c:pt idx="12">
                  <c:v>167551.60642359671</c:v>
                </c:pt>
                <c:pt idx="13">
                  <c:v>150559.0969854882</c:v>
                </c:pt>
                <c:pt idx="14">
                  <c:v>135415.46210456733</c:v>
                </c:pt>
                <c:pt idx="15">
                  <c:v>121905.98761340007</c:v>
                </c:pt>
                <c:pt idx="16">
                  <c:v>109842.44748655782</c:v>
                </c:pt>
                <c:pt idx="17">
                  <c:v>99059.647385505101</c:v>
                </c:pt>
                <c:pt idx="18">
                  <c:v>89412.44348976668</c:v>
                </c:pt>
                <c:pt idx="19">
                  <c:v>80773.167976827812</c:v>
                </c:pt>
                <c:pt idx="20">
                  <c:v>73029.402891941485</c:v>
                </c:pt>
                <c:pt idx="21">
                  <c:v>66082.052888915976</c:v>
                </c:pt>
                <c:pt idx="22">
                  <c:v>59843.674693622954</c:v>
                </c:pt>
                <c:pt idx="23">
                  <c:v>54237.027366847396</c:v>
                </c:pt>
                <c:pt idx="24">
                  <c:v>49193.812707786659</c:v>
                </c:pt>
                <c:pt idx="25">
                  <c:v>44653.579598288758</c:v>
                </c:pt>
                <c:pt idx="26">
                  <c:v>40562.769869360825</c:v>
                </c:pt>
                <c:pt idx="27">
                  <c:v>36873.886482788912</c:v>
                </c:pt>
                <c:pt idx="28">
                  <c:v>33544.767551463156</c:v>
                </c:pt>
                <c:pt idx="29">
                  <c:v>30537.952047149654</c:v>
                </c:pt>
                <c:pt idx="30">
                  <c:v>27820.125026769692</c:v>
                </c:pt>
                <c:pt idx="31">
                  <c:v>25361.631900432301</c:v>
                </c:pt>
                <c:pt idx="32">
                  <c:v>23136.052710768006</c:v>
                </c:pt>
                <c:pt idx="33">
                  <c:v>21119.828630778444</c:v>
                </c:pt>
                <c:pt idx="34">
                  <c:v>19291.93394782078</c:v>
                </c:pt>
                <c:pt idx="35">
                  <c:v>17633.58771094901</c:v>
                </c:pt>
                <c:pt idx="36">
                  <c:v>16128</c:v>
                </c:pt>
                <c:pt idx="37">
                  <c:v>14760.148446443571</c:v>
                </c:pt>
                <c:pt idx="38">
                  <c:v>13516.581214129141</c:v>
                </c:pt>
                <c:pt idx="39">
                  <c:v>12385.243146231496</c:v>
                </c:pt>
                <c:pt idx="40">
                  <c:v>11355.322214454525</c:v>
                </c:pt>
                <c:pt idx="41">
                  <c:v>10417.113777689096</c:v>
                </c:pt>
                <c:pt idx="42">
                  <c:v>9561.9004781794956</c:v>
                </c:pt>
                <c:pt idx="43">
                  <c:v>8781.8458809342737</c:v>
                </c:pt>
                <c:pt idx="44">
                  <c:v>8069.9002026817416</c:v>
                </c:pt>
                <c:pt idx="45">
                  <c:v>7419.7166852928976</c:v>
                </c:pt>
                <c:pt idx="46">
                  <c:v>6825.577349697518</c:v>
                </c:pt>
                <c:pt idx="47">
                  <c:v>6282.3270236898761</c:v>
                </c:pt>
                <c:pt idx="48">
                  <c:v>5785.3146739034974</c:v>
                </c:pt>
                <c:pt idx="49">
                  <c:v>5330.3411914096523</c:v>
                </c:pt>
                <c:pt idx="50">
                  <c:v>4913.6128842544713</c:v>
                </c:pt>
                <c:pt idx="51">
                  <c:v>4531.7000208455584</c:v>
                </c:pt>
                <c:pt idx="52">
                  <c:v>4181.4998471991539</c:v>
                </c:pt>
                <c:pt idx="53">
                  <c:v>3860.2035701848199</c:v>
                </c:pt>
                <c:pt idx="54">
                  <c:v>3565.2668593685371</c:v>
                </c:pt>
                <c:pt idx="55">
                  <c:v>3294.3834729898176</c:v>
                </c:pt>
                <c:pt idx="56">
                  <c:v>3045.4616599914707</c:v>
                </c:pt>
                <c:pt idx="57">
                  <c:v>2816.6030306991556</c:v>
                </c:pt>
                <c:pt idx="58">
                  <c:v>2606.0836244529996</c:v>
                </c:pt>
                <c:pt idx="59">
                  <c:v>2412.336933860593</c:v>
                </c:pt>
                <c:pt idx="60">
                  <c:v>2233.9386729190433</c:v>
                </c:pt>
                <c:pt idx="61">
                  <c:v>2069.593100521427</c:v>
                </c:pt>
                <c:pt idx="62">
                  <c:v>1918.1207322347136</c:v>
                </c:pt>
                <c:pt idx="63">
                  <c:v>1778.447292072314</c:v>
                </c:pt>
                <c:pt idx="64">
                  <c:v>1649.5937725993888</c:v>
                </c:pt>
                <c:pt idx="65">
                  <c:v>1530.6674863759295</c:v>
                </c:pt>
                <c:pt idx="66">
                  <c:v>1420.8540046997382</c:v>
                </c:pt>
                <c:pt idx="67">
                  <c:v>1319.4098910673806</c:v>
                </c:pt>
                <c:pt idx="68">
                  <c:v>1225.6561469067008</c:v>
                </c:pt>
                <c:pt idx="69">
                  <c:v>1138.9722961091809</c:v>
                </c:pt>
                <c:pt idx="70">
                  <c:v>1058.7910428426258</c:v>
                </c:pt>
                <c:pt idx="71">
                  <c:v>984.5934441761774</c:v>
                </c:pt>
                <c:pt idx="72">
                  <c:v>915.90454530693512</c:v>
                </c:pt>
                <c:pt idx="73">
                  <c:v>852.28943073388211</c:v>
                </c:pt>
                <c:pt idx="74">
                  <c:v>793.34964966242171</c:v>
                </c:pt>
                <c:pt idx="75">
                  <c:v>738.71997831340093</c:v>
                </c:pt>
                <c:pt idx="76">
                  <c:v>688.06548571752887</c:v>
                </c:pt>
                <c:pt idx="77">
                  <c:v>641.07887305501424</c:v>
                </c:pt>
                <c:pt idx="78">
                  <c:v>597.47805970011495</c:v>
                </c:pt>
                <c:pt idx="79">
                  <c:v>557.0039918942532</c:v>
                </c:pt>
                <c:pt idx="80">
                  <c:v>519.41865243730263</c:v>
                </c:pt>
                <c:pt idx="81">
                  <c:v>484.5032519883278</c:v>
                </c:pt>
                <c:pt idx="82">
                  <c:v>452.0565845338337</c:v>
                </c:pt>
                <c:pt idx="83">
                  <c:v>421.89353133978449</c:v>
                </c:pt>
                <c:pt idx="84">
                  <c:v>393.84369927630013</c:v>
                </c:pt>
                <c:pt idx="85">
                  <c:v>367.75018081150489</c:v>
                </c:pt>
                <c:pt idx="86">
                  <c:v>343.46842423158773</c:v>
                </c:pt>
                <c:pt idx="87">
                  <c:v>320.86520377375535</c:v>
                </c:pt>
                <c:pt idx="88">
                  <c:v>299.81768037165079</c:v>
                </c:pt>
                <c:pt idx="89">
                  <c:v>280.21254462152746</c:v>
                </c:pt>
                <c:pt idx="90">
                  <c:v>261.9452343932644</c:v>
                </c:pt>
                <c:pt idx="91">
                  <c:v>244.91922024302718</c:v>
                </c:pt>
                <c:pt idx="92">
                  <c:v>229.04535244294129</c:v>
                </c:pt>
                <c:pt idx="93">
                  <c:v>214.2412640353333</c:v>
                </c:pt>
                <c:pt idx="94">
                  <c:v>200.43082485190206</c:v>
                </c:pt>
                <c:pt idx="95">
                  <c:v>187.54364191786021</c:v>
                </c:pt>
                <c:pt idx="96">
                  <c:v>175.51460209313638</c:v>
                </c:pt>
                <c:pt idx="97">
                  <c:v>164.28345319210274</c:v>
                </c:pt>
                <c:pt idx="98">
                  <c:v>153.79442017439868</c:v>
                </c:pt>
                <c:pt idx="99">
                  <c:v>143.99585331617234</c:v>
                </c:pt>
                <c:pt idx="100">
                  <c:v>134.8399055570035</c:v>
                </c:pt>
                <c:pt idx="101">
                  <c:v>126.28223647598</c:v>
                </c:pt>
                <c:pt idx="102">
                  <c:v>118.28174058374256</c:v>
                </c:pt>
                <c:pt idx="103">
                  <c:v>110.80029782825669</c:v>
                </c:pt>
                <c:pt idx="104">
                  <c:v>103.8025444028594</c:v>
                </c:pt>
                <c:pt idx="105">
                  <c:v>97.255662117811681</c:v>
                </c:pt>
                <c:pt idx="106">
                  <c:v>91.129184752900699</c:v>
                </c:pt>
                <c:pt idx="107">
                  <c:v>85.394819950267006</c:v>
                </c:pt>
                <c:pt idx="108">
                  <c:v>80.026285334956142</c:v>
                </c:pt>
                <c:pt idx="109">
                  <c:v>74.999157667081491</c:v>
                </c:pt>
                <c:pt idx="110">
                  <c:v>70.29073393503208</c:v>
                </c:pt>
                <c:pt idx="111">
                  <c:v>65.879903394984765</c:v>
                </c:pt>
                <c:pt idx="112">
                  <c:v>61.747029648956349</c:v>
                </c:pt>
                <c:pt idx="113">
                  <c:v>57.873841932674466</c:v>
                </c:pt>
                <c:pt idx="114">
                  <c:v>54.243334856348639</c:v>
                </c:pt>
                <c:pt idx="115">
                  <c:v>50.839675906745313</c:v>
                </c:pt>
                <c:pt idx="116">
                  <c:v>47.6481200783535</c:v>
                </c:pt>
                <c:pt idx="117">
                  <c:v>44.654931055504086</c:v>
                </c:pt>
                <c:pt idx="118">
                  <c:v>41.847308416509577</c:v>
                </c:pt>
                <c:pt idx="119">
                  <c:v>39.21332037573179</c:v>
                </c:pt>
                <c:pt idx="120">
                  <c:v>36.741841620327357</c:v>
                </c:pt>
                <c:pt idx="121">
                  <c:v>34.422495835668393</c:v>
                </c:pt>
                <c:pt idx="122">
                  <c:v>32.245602547391513</c:v>
                </c:pt>
                <c:pt idx="123">
                  <c:v>30.202127939026113</c:v>
                </c:pt>
                <c:pt idx="124">
                  <c:v>28.283639332427263</c:v>
                </c:pt>
                <c:pt idx="125">
                  <c:v>26.482263044075822</c:v>
                </c:pt>
                <c:pt idx="126">
                  <c:v>24.790645353897425</c:v>
                </c:pt>
                <c:pt idx="127">
                  <c:v>23.201916344816926</c:v>
                </c:pt>
                <c:pt idx="128">
                  <c:v>21.709656390978907</c:v>
                </c:pt>
                <c:pt idx="129">
                  <c:v>20.307865090592237</c:v>
                </c:pt>
                <c:pt idx="130">
                  <c:v>18.990932455859046</c:v>
                </c:pt>
                <c:pt idx="131">
                  <c:v>17.753612187542842</c:v>
                </c:pt>
                <c:pt idx="132">
                  <c:v>16.590996875563398</c:v>
                </c:pt>
                <c:pt idx="133">
                  <c:v>15.498494979666262</c:v>
                </c:pt>
                <c:pt idx="134">
                  <c:v>14.471809455827048</c:v>
                </c:pt>
                <c:pt idx="135">
                  <c:v>13.506917904685835</c:v>
                </c:pt>
                <c:pt idx="136">
                  <c:v>12.600054128068226</c:v>
                </c:pt>
                <c:pt idx="137">
                  <c:v>11.747690988599242</c:v>
                </c:pt>
                <c:pt idx="138">
                  <c:v>10.94652447563214</c:v>
                </c:pt>
                <c:pt idx="139">
                  <c:v>10.193458888255424</c:v>
                </c:pt>
                <c:pt idx="140">
                  <c:v>9.4855930530697119</c:v>
                </c:pt>
                <c:pt idx="141">
                  <c:v>8.820207500786605</c:v>
                </c:pt>
                <c:pt idx="142">
                  <c:v>8.1947525315536964</c:v>
                </c:pt>
                <c:pt idx="143">
                  <c:v>7.6068371042830529</c:v>
                </c:pt>
                <c:pt idx="144">
                  <c:v>7.0542184902082132</c:v>
                </c:pt>
                <c:pt idx="145">
                  <c:v>6.5347926354422219</c:v>
                </c:pt>
                <c:pt idx="146">
                  <c:v>6.0465851814971607</c:v>
                </c:pt>
                <c:pt idx="147">
                  <c:v>5.5877430965788193</c:v>
                </c:pt>
                <c:pt idx="148">
                  <c:v>5.1565268740214281</c:v>
                </c:pt>
                <c:pt idx="149">
                  <c:v>4.7513032574954739</c:v>
                </c:pt>
                <c:pt idx="150">
                  <c:v>4.3705384556370275</c:v>
                </c:pt>
                <c:pt idx="151">
                  <c:v>4.0127918115234014</c:v>
                </c:pt>
                <c:pt idx="152">
                  <c:v>3.6767098949824617</c:v>
                </c:pt>
                <c:pt idx="153">
                  <c:v>3.361020988085702</c:v>
                </c:pt>
                <c:pt idx="154">
                  <c:v>3.0645299363550604</c:v>
                </c:pt>
                <c:pt idx="155">
                  <c:v>2.7861133402266542</c:v>
                </c:pt>
                <c:pt idx="156">
                  <c:v>2.5247150631721667</c:v>
                </c:pt>
                <c:pt idx="157">
                  <c:v>2.2793420345950617</c:v>
                </c:pt>
                <c:pt idx="158">
                  <c:v>2.0490603272040389</c:v>
                </c:pt>
                <c:pt idx="159">
                  <c:v>1.8329914900319304</c:v>
                </c:pt>
                <c:pt idx="160">
                  <c:v>1.6303091196219632</c:v>
                </c:pt>
                <c:pt idx="161">
                  <c:v>1.4402356531567353</c:v>
                </c:pt>
                <c:pt idx="162">
                  <c:v>1.2620393684631122</c:v>
                </c:pt>
                <c:pt idx="163">
                  <c:v>1.0950315768987622</c:v>
                </c:pt>
                <c:pt idx="164">
                  <c:v>0.93856399611788977</c:v>
                </c:pt>
                <c:pt idx="165">
                  <c:v>0.79202629063257213</c:v>
                </c:pt>
                <c:pt idx="166">
                  <c:v>0.65484376893636131</c:v>
                </c:pt>
                <c:pt idx="167">
                  <c:v>0.52647522674525238</c:v>
                </c:pt>
                <c:pt idx="168">
                  <c:v>0.40641092664076345</c:v>
                </c:pt>
                <c:pt idx="169">
                  <c:v>0.29417070507701126</c:v>
                </c:pt>
                <c:pt idx="170">
                  <c:v>0.189302198340771</c:v>
                </c:pt>
                <c:pt idx="171">
                  <c:v>9.1379179635518781E-2</c:v>
                </c:pt>
                <c:pt idx="172">
                  <c:v>0</c:v>
                </c:pt>
                <c:pt idx="173">
                  <c:v>-8.5213873727104428E-2</c:v>
                </c:pt>
                <c:pt idx="174">
                  <c:v>-0.16461923022037306</c:v>
                </c:pt>
                <c:pt idx="175">
                  <c:v>-0.23855240015084433</c:v>
                </c:pt>
                <c:pt idx="176">
                  <c:v>-0.307330463330866</c:v>
                </c:pt>
                <c:pt idx="177">
                  <c:v>-0.37125238163998553</c:v>
                </c:pt>
                <c:pt idx="178">
                  <c:v>-0.43060006250544808</c:v>
                </c:pt>
                <c:pt idx="179">
                  <c:v>-0.48563935738951347</c:v>
                </c:pt>
                <c:pt idx="180">
                  <c:v>-0.53662099943706787</c:v>
                </c:pt>
                <c:pt idx="181">
                  <c:v>-0.58378148415919107</c:v>
                </c:pt>
                <c:pt idx="182">
                  <c:v>-0.62734389677001001</c:v>
                </c:pt>
                <c:pt idx="183">
                  <c:v>-0.6675186895538513</c:v>
                </c:pt>
                <c:pt idx="184">
                  <c:v>-0.70450441241598893</c:v>
                </c:pt>
                <c:pt idx="185">
                  <c:v>-0.73848839956221868</c:v>
                </c:pt>
                <c:pt idx="186">
                  <c:v>-0.76964741505860479</c:v>
                </c:pt>
                <c:pt idx="187">
                  <c:v>-0.79814825984238302</c:v>
                </c:pt>
                <c:pt idx="188">
                  <c:v>-0.82414834258679814</c:v>
                </c:pt>
                <c:pt idx="189">
                  <c:v>-0.84779621666620597</c:v>
                </c:pt>
                <c:pt idx="190">
                  <c:v>-0.86923208532167007</c:v>
                </c:pt>
                <c:pt idx="191">
                  <c:v>-0.88858827699142151</c:v>
                </c:pt>
                <c:pt idx="192">
                  <c:v>-0.90598969264361373</c:v>
                </c:pt>
                <c:pt idx="193">
                  <c:v>-0.92155422683061272</c:v>
                </c:pt>
                <c:pt idx="194">
                  <c:v>-0.93539316407373341</c:v>
                </c:pt>
                <c:pt idx="195">
                  <c:v>-0.9476115520844306</c:v>
                </c:pt>
                <c:pt idx="196">
                  <c:v>-0.95830855323191277</c:v>
                </c:pt>
                <c:pt idx="197">
                  <c:v>-0.96757777557750613</c:v>
                </c:pt>
                <c:pt idx="198">
                  <c:v>-0.97550758471243992</c:v>
                </c:pt>
                <c:pt idx="199">
                  <c:v>-0.98218139755754752</c:v>
                </c:pt>
                <c:pt idx="200">
                  <c:v>-0.98767795921040857</c:v>
                </c:pt>
                <c:pt idx="201">
                  <c:v>-0.99207160385728876</c:v>
                </c:pt>
                <c:pt idx="202">
                  <c:v>-0.99543250070348122</c:v>
                </c:pt>
                <c:pt idx="203">
                  <c:v>-0.99782688581615986</c:v>
                </c:pt>
                <c:pt idx="204">
                  <c:v>-0.99931728071815162</c:v>
                </c:pt>
                <c:pt idx="205">
                  <c:v>-0.99996269851901154</c:v>
                </c:pt>
                <c:pt idx="206">
                  <c:v>-0.99981883832109952</c:v>
                </c:pt>
                <c:pt idx="207">
                  <c:v>-0.99893826859284074</c:v>
                </c:pt>
                <c:pt idx="208">
                  <c:v>-0.99737060015874868</c:v>
                </c:pt>
                <c:pt idx="209">
                  <c:v>-0.99516264941592647</c:v>
                </c:pt>
                <c:pt idx="210">
                  <c:v>-0.99235859234946822</c:v>
                </c:pt>
                <c:pt idx="211">
                  <c:v>-0.98900010988423792</c:v>
                </c:pt>
                <c:pt idx="212">
                  <c:v>-0.9851265250778124</c:v>
                </c:pt>
                <c:pt idx="213">
                  <c:v>-0.9807749326287496</c:v>
                </c:pt>
                <c:pt idx="214">
                  <c:v>-0.97598032114563593</c:v>
                </c:pt>
                <c:pt idx="215">
                  <c:v>-0.97077568859551455</c:v>
                </c:pt>
                <c:pt idx="216">
                  <c:v>-0.96519215132508596</c:v>
                </c:pt>
                <c:pt idx="217">
                  <c:v>-0.95925904702446962</c:v>
                </c:pt>
                <c:pt idx="218">
                  <c:v>-0.95300403198120243</c:v>
                </c:pt>
                <c:pt idx="219">
                  <c:v>-0.94645317295136744</c:v>
                </c:pt>
                <c:pt idx="220">
                  <c:v>-0.93963103395531145</c:v>
                </c:pt>
                <c:pt idx="221">
                  <c:v>-0.93256075828716167</c:v>
                </c:pt>
                <c:pt idx="222">
                  <c:v>-0.92526414601019025</c:v>
                </c:pt>
                <c:pt idx="223">
                  <c:v>-0.91776172719406868</c:v>
                </c:pt>
                <c:pt idx="224">
                  <c:v>-0.91007283113490722</c:v>
                </c:pt>
                <c:pt idx="225">
                  <c:v>-0.90221565178488494</c:v>
                </c:pt>
                <c:pt idx="226">
                  <c:v>-0.89420730960493411</c:v>
                </c:pt>
                <c:pt idx="227">
                  <c:v>-0.8860639100415042</c:v>
                </c:pt>
                <c:pt idx="228">
                  <c:v>-0.87780059881669437</c:v>
                </c:pt>
                <c:pt idx="229">
                  <c:v>-0.86943161421002735</c:v>
                </c:pt>
                <c:pt idx="230">
                  <c:v>-0.86097033649982624</c:v>
                </c:pt>
                <c:pt idx="231">
                  <c:v>-0.85242933472240634</c:v>
                </c:pt>
                <c:pt idx="232">
                  <c:v>-0.84382041089818305</c:v>
                </c:pt>
                <c:pt idx="233">
                  <c:v>-0.83515464186520239</c:v>
                </c:pt>
                <c:pt idx="234">
                  <c:v>-0.82644241885253877</c:v>
                </c:pt>
                <c:pt idx="235">
                  <c:v>-0.81769348491840654</c:v>
                </c:pt>
                <c:pt idx="236">
                  <c:v>-0.80891697037070376</c:v>
                </c:pt>
                <c:pt idx="237">
                  <c:v>-0.80012142628099536</c:v>
                </c:pt>
                <c:pt idx="238">
                  <c:v>-0.79131485619662079</c:v>
                </c:pt>
                <c:pt idx="239">
                  <c:v>-0.78250474614966969</c:v>
                </c:pt>
                <c:pt idx="240">
                  <c:v>-0.77369809305600046</c:v>
                </c:pt>
                <c:pt idx="241">
                  <c:v>-0.76490143159216928</c:v>
                </c:pt>
                <c:pt idx="242">
                  <c:v>-0.75612085963323961</c:v>
                </c:pt>
                <c:pt idx="243">
                  <c:v>-0.7473620623297258</c:v>
                </c:pt>
                <c:pt idx="244">
                  <c:v>-0.7386303348975698</c:v>
                </c:pt>
                <c:pt idx="245">
                  <c:v>-0.72993060419089995</c:v>
                </c:pt>
                <c:pt idx="246">
                  <c:v>-0.72126744912341956</c:v>
                </c:pt>
                <c:pt idx="247">
                  <c:v>-0.71264512000061431</c:v>
                </c:pt>
                <c:pt idx="248">
                  <c:v>-0.70406755682150435</c:v>
                </c:pt>
                <c:pt idx="249">
                  <c:v>-0.69553840660540589</c:v>
                </c:pt>
                <c:pt idx="250">
                  <c:v>-0.68706103979610023</c:v>
                </c:pt>
                <c:pt idx="251">
                  <c:v>-0.67863856579291149</c:v>
                </c:pt>
                <c:pt idx="252">
                  <c:v>-0.67027384765546349</c:v>
                </c:pt>
                <c:pt idx="253">
                  <c:v>-0.66196951602631593</c:v>
                </c:pt>
                <c:pt idx="254">
                  <c:v>-0.65372798231324936</c:v>
                </c:pt>
                <c:pt idx="255">
                  <c:v>-0.64555145117068247</c:v>
                </c:pt>
                <c:pt idx="256">
                  <c:v>-0.6374419323175462</c:v>
                </c:pt>
                <c:pt idx="257">
                  <c:v>-0.62940125172690076</c:v>
                </c:pt>
                <c:pt idx="258">
                  <c:v>-0.62143106222065181</c:v>
                </c:pt>
                <c:pt idx="259">
                  <c:v>-0.61353285350093956</c:v>
                </c:pt>
                <c:pt idx="260">
                  <c:v>-0.60570796164800367</c:v>
                </c:pt>
                <c:pt idx="261">
                  <c:v>-0.59795757811278571</c:v>
                </c:pt>
                <c:pt idx="262">
                  <c:v>-0.59028275823093512</c:v>
                </c:pt>
                <c:pt idx="263">
                  <c:v>-0.58268442928349495</c:v>
                </c:pt>
                <c:pt idx="264">
                  <c:v>-0.5751633981281552</c:v>
                </c:pt>
                <c:pt idx="265">
                  <c:v>-0.56772035842369173</c:v>
                </c:pt>
                <c:pt idx="266">
                  <c:v>-0.5603558974689834</c:v>
                </c:pt>
                <c:pt idx="267">
                  <c:v>-0.55307050267686653</c:v>
                </c:pt>
                <c:pt idx="268">
                  <c:v>-0.54586456770199399</c:v>
                </c:pt>
                <c:pt idx="269">
                  <c:v>-0.53873839824084491</c:v>
                </c:pt>
                <c:pt idx="270">
                  <c:v>-0.53169221752106632</c:v>
                </c:pt>
                <c:pt idx="271">
                  <c:v>-0.52472617149641398</c:v>
                </c:pt>
                <c:pt idx="272">
                  <c:v>-0.51784033376268745</c:v>
                </c:pt>
                <c:pt idx="273">
                  <c:v>-0.5110347102092595</c:v>
                </c:pt>
                <c:pt idx="274">
                  <c:v>-0.50430924341999162</c:v>
                </c:pt>
                <c:pt idx="275">
                  <c:v>-0.49766381683664435</c:v>
                </c:pt>
                <c:pt idx="276">
                  <c:v>-0.49109825869715051</c:v>
                </c:pt>
                <c:pt idx="277">
                  <c:v>-0.48461234576050827</c:v>
                </c:pt>
                <c:pt idx="278">
                  <c:v>-0.4782058068294131</c:v>
                </c:pt>
                <c:pt idx="279">
                  <c:v>-0.47187832608115438</c:v>
                </c:pt>
                <c:pt idx="280">
                  <c:v>-0.46562954621678215</c:v>
                </c:pt>
                <c:pt idx="281">
                  <c:v>-0.45945907143798609</c:v>
                </c:pt>
                <c:pt idx="282">
                  <c:v>-0.45336647026066601</c:v>
                </c:pt>
                <c:pt idx="283">
                  <c:v>-0.44735127817368858</c:v>
                </c:pt>
                <c:pt idx="284">
                  <c:v>-0.44141300015088297</c:v>
                </c:pt>
                <c:pt idx="285">
                  <c:v>-0.43555111302391414</c:v>
                </c:pt>
                <c:pt idx="286">
                  <c:v>-0.42976506772326983</c:v>
                </c:pt>
                <c:pt idx="287">
                  <c:v>-0.42405429139422252</c:v>
                </c:pt>
                <c:pt idx="288">
                  <c:v>-0.41841818939427161</c:v>
                </c:pt>
                <c:pt idx="289">
                  <c:v>-0.41285614717823765</c:v>
                </c:pt>
                <c:pt idx="290">
                  <c:v>-0.40736753207685</c:v>
                </c:pt>
                <c:pt idx="291">
                  <c:v>-0.40195169497437744</c:v>
                </c:pt>
                <c:pt idx="292">
                  <c:v>-0.39660797189056751</c:v>
                </c:pt>
                <c:pt idx="293">
                  <c:v>-0.39133568547186476</c:v>
                </c:pt>
                <c:pt idx="294">
                  <c:v>-0.38613414639666072</c:v>
                </c:pt>
                <c:pt idx="295">
                  <c:v>-0.3810026546990426</c:v>
                </c:pt>
                <c:pt idx="296">
                  <c:v>-0.37594050101530602</c:v>
                </c:pt>
                <c:pt idx="297">
                  <c:v>-0.3709469677572696</c:v>
                </c:pt>
                <c:pt idx="298">
                  <c:v>-0.36602133021621264</c:v>
                </c:pt>
                <c:pt idx="299">
                  <c:v>-0.36116285760107697</c:v>
                </c:pt>
                <c:pt idx="300">
                  <c:v>-0.35637081401437243</c:v>
                </c:pt>
                <c:pt idx="301">
                  <c:v>-0.35164445936905925</c:v>
                </c:pt>
                <c:pt idx="302">
                  <c:v>-0.34698305024950737</c:v>
                </c:pt>
                <c:pt idx="303">
                  <c:v>-0.34238584071947364</c:v>
                </c:pt>
                <c:pt idx="304">
                  <c:v>-0.33785208307989667</c:v>
                </c:pt>
                <c:pt idx="305">
                  <c:v>-0.33338102857914442</c:v>
                </c:pt>
                <c:pt idx="306">
                  <c:v>-0.32897192807824582</c:v>
                </c:pt>
                <c:pt idx="307">
                  <c:v>-0.32462403267347689</c:v>
                </c:pt>
                <c:pt idx="308">
                  <c:v>-0.32033659427857464</c:v>
                </c:pt>
                <c:pt idx="309">
                  <c:v>-0.31610886616872041</c:v>
                </c:pt>
                <c:pt idx="310">
                  <c:v>-0.31194010348833312</c:v>
                </c:pt>
                <c:pt idx="311">
                  <c:v>-0.30782956372461029</c:v>
                </c:pt>
                <c:pt idx="312">
                  <c:v>-0.30377650714864396</c:v>
                </c:pt>
                <c:pt idx="313">
                  <c:v>-0.29978019722586069</c:v>
                </c:pt>
                <c:pt idx="314">
                  <c:v>-0.29583990099743596</c:v>
                </c:pt>
                <c:pt idx="315">
                  <c:v>-0.29195488943424758</c:v>
                </c:pt>
                <c:pt idx="316">
                  <c:v>-0.28812443776486807</c:v>
                </c:pt>
                <c:pt idx="317">
                  <c:v>-0.28434782577899048</c:v>
                </c:pt>
                <c:pt idx="318">
                  <c:v>-0.28062433810764764</c:v>
                </c:pt>
                <c:pt idx="319">
                  <c:v>-0.27695326448148128</c:v>
                </c:pt>
                <c:pt idx="320">
                  <c:v>-0.27333389996827889</c:v>
                </c:pt>
                <c:pt idx="321">
                  <c:v>-0.26976554519091533</c:v>
                </c:pt>
                <c:pt idx="322">
                  <c:v>-0.26624750652679174</c:v>
                </c:pt>
                <c:pt idx="323">
                  <c:v>-0.26277909628980217</c:v>
                </c:pt>
                <c:pt idx="324">
                  <c:v>-0.25935963289580388</c:v>
                </c:pt>
                <c:pt idx="325">
                  <c:v>-0.25598844101252172</c:v>
                </c:pt>
                <c:pt idx="326">
                  <c:v>-0.25266485169476638</c:v>
                </c:pt>
                <c:pt idx="327">
                  <c:v>-0.24938820250580596</c:v>
                </c:pt>
                <c:pt idx="328">
                  <c:v>-0.24615783762567711</c:v>
                </c:pt>
                <c:pt idx="329">
                  <c:v>-0.24297310794719343</c:v>
                </c:pt>
                <c:pt idx="330">
                  <c:v>-0.2398333711603623</c:v>
                </c:pt>
                <c:pt idx="331">
                  <c:v>-0.23673799182588656</c:v>
                </c:pt>
                <c:pt idx="332">
                  <c:v>-0.23368634143839512</c:v>
                </c:pt>
                <c:pt idx="333">
                  <c:v>-0.23067779848000874</c:v>
                </c:pt>
                <c:pt idx="334">
                  <c:v>-0.22771174846481845</c:v>
                </c:pt>
                <c:pt idx="335">
                  <c:v>-0.22478758397482679</c:v>
                </c:pt>
                <c:pt idx="336">
                  <c:v>-0.22190470468786674</c:v>
                </c:pt>
                <c:pt idx="337">
                  <c:v>-0.21906251739799637</c:v>
                </c:pt>
                <c:pt idx="338">
                  <c:v>-0.21626043602882672</c:v>
                </c:pt>
                <c:pt idx="339">
                  <c:v>-0.21349788164023553</c:v>
                </c:pt>
                <c:pt idx="340">
                  <c:v>-0.21077428242887772</c:v>
                </c:pt>
                <c:pt idx="341">
                  <c:v>-0.20808907372289531</c:v>
                </c:pt>
                <c:pt idx="342">
                  <c:v>-0.20544169797119805</c:v>
                </c:pt>
                <c:pt idx="343">
                  <c:v>-0.20283160472767608</c:v>
                </c:pt>
                <c:pt idx="344">
                  <c:v>-0.20025825063068048</c:v>
                </c:pt>
                <c:pt idx="345">
                  <c:v>-0.19772109937809043</c:v>
                </c:pt>
                <c:pt idx="346">
                  <c:v>-0.19521962169827112</c:v>
                </c:pt>
                <c:pt idx="347">
                  <c:v>-0.19275329531721017</c:v>
                </c:pt>
                <c:pt idx="348">
                  <c:v>-0.19032160492210118</c:v>
                </c:pt>
                <c:pt idx="349">
                  <c:v>-0.18792404212163699</c:v>
                </c:pt>
                <c:pt idx="350">
                  <c:v>-0.18556010540324655</c:v>
                </c:pt>
                <c:pt idx="351">
                  <c:v>-0.18322930008751739</c:v>
                </c:pt>
                <c:pt idx="352">
                  <c:v>-0.18093113828001006</c:v>
                </c:pt>
                <c:pt idx="353">
                  <c:v>-0.17866513882067783</c:v>
                </c:pt>
                <c:pt idx="354">
                  <c:v>-0.17643082723108527</c:v>
                </c:pt>
                <c:pt idx="355">
                  <c:v>-0.17422773565960328</c:v>
                </c:pt>
                <c:pt idx="356">
                  <c:v>-0.17205540282476456</c:v>
                </c:pt>
                <c:pt idx="357">
                  <c:v>-0.16991337395693554</c:v>
                </c:pt>
                <c:pt idx="358">
                  <c:v>-0.16780120073846369</c:v>
                </c:pt>
                <c:pt idx="359">
                  <c:v>-0.16571844124244456</c:v>
                </c:pt>
                <c:pt idx="360">
                  <c:v>-0.1636646598702485</c:v>
                </c:pt>
                <c:pt idx="361">
                  <c:v>-0.16163942728793709</c:v>
                </c:pt>
                <c:pt idx="362">
                  <c:v>-0.15964232036169068</c:v>
                </c:pt>
                <c:pt idx="363">
                  <c:v>-0.15767292209236389</c:v>
                </c:pt>
                <c:pt idx="364">
                  <c:v>-0.15573082154927861</c:v>
                </c:pt>
                <c:pt idx="365">
                  <c:v>-0.15381561380335701</c:v>
                </c:pt>
                <c:pt idx="366">
                  <c:v>-0.15192689985969113</c:v>
                </c:pt>
                <c:pt idx="367">
                  <c:v>-0.15006428658963966</c:v>
                </c:pt>
                <c:pt idx="368">
                  <c:v>-0.14822738666253885</c:v>
                </c:pt>
                <c:pt idx="369">
                  <c:v>-0.14641581847710672</c:v>
                </c:pt>
                <c:pt idx="370">
                  <c:v>-0.14462920609261773</c:v>
                </c:pt>
                <c:pt idx="371">
                  <c:v>-0.14286717915991556</c:v>
                </c:pt>
                <c:pt idx="372">
                  <c:v>-0.14112937285233634</c:v>
                </c:pt>
                <c:pt idx="373">
                  <c:v>-0.13941542779659785</c:v>
                </c:pt>
                <c:pt idx="374">
                  <c:v>-0.13772499000371941</c:v>
                </c:pt>
                <c:pt idx="375">
                  <c:v>-0.13605771080002194</c:v>
                </c:pt>
                <c:pt idx="376">
                  <c:v>-0.13441324675826308</c:v>
                </c:pt>
                <c:pt idx="377">
                  <c:v>-0.1327912596289538</c:v>
                </c:pt>
                <c:pt idx="378">
                  <c:v>-0.13119141627190037</c:v>
                </c:pt>
                <c:pt idx="379">
                  <c:v>-0.12961338858801455</c:v>
                </c:pt>
                <c:pt idx="380">
                  <c:v>-0.12805685345142928</c:v>
                </c:pt>
                <c:pt idx="381">
                  <c:v>-0.12652149264195708</c:v>
                </c:pt>
                <c:pt idx="382">
                  <c:v>-0.12500699277792468</c:v>
                </c:pt>
                <c:pt idx="383">
                  <c:v>-0.12351304524941319</c:v>
                </c:pt>
                <c:pt idx="384">
                  <c:v>-0.12203934615193404</c:v>
                </c:pt>
                <c:pt idx="385">
                  <c:v>-0.12058559622056658</c:v>
                </c:pt>
                <c:pt idx="386">
                  <c:v>-0.11915150076458156</c:v>
                </c:pt>
                <c:pt idx="387">
                  <c:v>-0.11773676960257459</c:v>
                </c:pt>
                <c:pt idx="388">
                  <c:v>-0.11634111699812619</c:v>
                </c:pt>
                <c:pt idx="389">
                  <c:v>-0.11496426159601235</c:v>
                </c:pt>
                <c:pt idx="390">
                  <c:v>-0.11360592635897926</c:v>
                </c:pt>
                <c:pt idx="391">
                  <c:v>-0.11226583850509922</c:v>
                </c:pt>
                <c:pt idx="392">
                  <c:v>-0.11094372944572145</c:v>
                </c:pt>
                <c:pt idx="393">
                  <c:v>-0.1096393347240306</c:v>
                </c:pt>
                <c:pt idx="394">
                  <c:v>-0.10835239395422565</c:v>
                </c:pt>
                <c:pt idx="395">
                  <c:v>-0.10708265076132734</c:v>
                </c:pt>
                <c:pt idx="396">
                  <c:v>-0.10582985272162444</c:v>
                </c:pt>
                <c:pt idx="397">
                  <c:v>-0.10459375130376704</c:v>
                </c:pt>
                <c:pt idx="398">
                  <c:v>-0.10337410181051279</c:v>
                </c:pt>
                <c:pt idx="399">
                  <c:v>-0.10217066332113375</c:v>
                </c:pt>
                <c:pt idx="400">
                  <c:v>-0.10098319863448608</c:v>
                </c:pt>
                <c:pt idx="401">
                  <c:v>-9.9811474212749648E-2</c:v>
                </c:pt>
                <c:pt idx="402">
                  <c:v>-9.8655260125839361E-2</c:v>
                </c:pt>
                <c:pt idx="403">
                  <c:v>-9.7514329996490401E-2</c:v>
                </c:pt>
                <c:pt idx="404">
                  <c:v>-9.6388460946021243E-2</c:v>
                </c:pt>
                <c:pt idx="405">
                  <c:v>-9.5277433540772699E-2</c:v>
                </c:pt>
                <c:pt idx="406">
                  <c:v>-9.4181031739226165E-2</c:v>
                </c:pt>
                <c:pt idx="407">
                  <c:v>-9.3099042839799487E-2</c:v>
                </c:pt>
                <c:pt idx="408">
                  <c:v>-9.2031257429320765E-2</c:v>
                </c:pt>
                <c:pt idx="409">
                  <c:v>-9.0977469332177541E-2</c:v>
                </c:pt>
                <c:pt idx="410">
                  <c:v>-8.9937475560141991E-2</c:v>
                </c:pt>
                <c:pt idx="411">
                  <c:v>-8.8911076262867803E-2</c:v>
                </c:pt>
                <c:pt idx="412">
                  <c:v>-8.7898074679057858E-2</c:v>
                </c:pt>
                <c:pt idx="413">
                  <c:v>-8.6898277088298739E-2</c:v>
                </c:pt>
                <c:pt idx="414">
                  <c:v>-8.5911492763559305E-2</c:v>
                </c:pt>
                <c:pt idx="415">
                  <c:v>-8.4937533924350259E-2</c:v>
                </c:pt>
                <c:pt idx="416">
                  <c:v>-8.3976215690539743E-2</c:v>
                </c:pt>
                <c:pt idx="417">
                  <c:v>-8.302735603682114E-2</c:v>
                </c:pt>
                <c:pt idx="418">
                  <c:v>-8.2090775747829289E-2</c:v>
                </c:pt>
                <c:pt idx="419">
                  <c:v>-8.1166298373898993E-2</c:v>
                </c:pt>
                <c:pt idx="420">
                  <c:v>-8.0253750187463113E-2</c:v>
                </c:pt>
                <c:pt idx="421">
                  <c:v>-7.9352960140081447E-2</c:v>
                </c:pt>
                <c:pt idx="422">
                  <c:v>-7.8463759820099566E-2</c:v>
                </c:pt>
                <c:pt idx="423">
                  <c:v>-7.7585983410928164E-2</c:v>
                </c:pt>
                <c:pt idx="424">
                  <c:v>-7.6719467649939546E-2</c:v>
                </c:pt>
                <c:pt idx="425">
                  <c:v>-7.5864051787974174E-2</c:v>
                </c:pt>
                <c:pt idx="426">
                  <c:v>-7.5019577549451946E-2</c:v>
                </c:pt>
                <c:pt idx="427">
                  <c:v>-7.4185889093082297E-2</c:v>
                </c:pt>
                <c:pt idx="428">
                  <c:v>-7.3362832973165829E-2</c:v>
                </c:pt>
                <c:pt idx="429">
                  <c:v>-7.2550258101482662E-2</c:v>
                </c:pt>
                <c:pt idx="430">
                  <c:v>-7.174801570975943E-2</c:v>
                </c:pt>
                <c:pt idx="431">
                  <c:v>-7.0955959312710065E-2</c:v>
                </c:pt>
                <c:pt idx="432">
                  <c:v>-7.0173944671642993E-2</c:v>
                </c:pt>
                <c:pt idx="433">
                  <c:v>-6.9401829758628256E-2</c:v>
                </c:pt>
                <c:pt idx="434">
                  <c:v>-6.8639474721217855E-2</c:v>
                </c:pt>
                <c:pt idx="435">
                  <c:v>-6.7886741847712997E-2</c:v>
                </c:pt>
                <c:pt idx="436">
                  <c:v>-6.7143495532971192E-2</c:v>
                </c:pt>
                <c:pt idx="437">
                  <c:v>-6.6409602244747207E-2</c:v>
                </c:pt>
                <c:pt idx="438">
                  <c:v>-6.5684930490559693E-2</c:v>
                </c:pt>
                <c:pt idx="439">
                  <c:v>-6.4969350785078456E-2</c:v>
                </c:pt>
                <c:pt idx="440">
                  <c:v>-6.4262735618024452E-2</c:v>
                </c:pt>
                <c:pt idx="441">
                  <c:v>-6.3564959422576645E-2</c:v>
                </c:pt>
                <c:pt idx="442">
                  <c:v>-6.2875898544277761E-2</c:v>
                </c:pt>
                <c:pt idx="443">
                  <c:v>-6.2195431210433916E-2</c:v>
                </c:pt>
                <c:pt idx="444">
                  <c:v>-6.15234375E-2</c:v>
                </c:pt>
                <c:pt idx="445">
                  <c:v>-6.0859799313945043E-2</c:v>
                </c:pt>
                <c:pt idx="446">
                  <c:v>-6.0204400346090078E-2</c:v>
                </c:pt>
                <c:pt idx="447">
                  <c:v>-5.9557126054413247E-2</c:v>
                </c:pt>
                <c:pt idx="448">
                  <c:v>-5.8917863632813726E-2</c:v>
                </c:pt>
                <c:pt idx="449">
                  <c:v>-5.8286501983330199E-2</c:v>
                </c:pt>
                <c:pt idx="450">
                  <c:v>-5.7662931688804764E-2</c:v>
                </c:pt>
                <c:pt idx="451">
                  <c:v>-5.7047044985988671E-2</c:v>
                </c:pt>
                <c:pt idx="452">
                  <c:v>-5.6438735739080599E-2</c:v>
                </c:pt>
                <c:pt idx="453">
                  <c:v>-5.5837899413694062E-2</c:v>
                </c:pt>
                <c:pt idx="454">
                  <c:v>-5.5244433051245025E-2</c:v>
                </c:pt>
                <c:pt idx="455">
                  <c:v>-5.4658235243754912E-2</c:v>
                </c:pt>
                <c:pt idx="456">
                  <c:v>-5.4079206109062805E-2</c:v>
                </c:pt>
                <c:pt idx="457">
                  <c:v>-5.3507247266440378E-2</c:v>
                </c:pt>
                <c:pt idx="458">
                  <c:v>-5.2942261812603336E-2</c:v>
                </c:pt>
                <c:pt idx="459">
                  <c:v>-5.238415429811339E-2</c:v>
                </c:pt>
                <c:pt idx="460">
                  <c:v>-5.1832830704165368E-2</c:v>
                </c:pt>
                <c:pt idx="461">
                  <c:v>-5.1288198419753191E-2</c:v>
                </c:pt>
                <c:pt idx="462">
                  <c:v>-5.0750166219208463E-2</c:v>
                </c:pt>
                <c:pt idx="463">
                  <c:v>-5.02186442401064E-2</c:v>
                </c:pt>
                <c:pt idx="464">
                  <c:v>-4.969354396153388E-2</c:v>
                </c:pt>
                <c:pt idx="465">
                  <c:v>-4.9174778182712313E-2</c:v>
                </c:pt>
                <c:pt idx="466">
                  <c:v>-4.8662261001972122E-2</c:v>
                </c:pt>
                <c:pt idx="467">
                  <c:v>-4.8155907796070936E-2</c:v>
                </c:pt>
                <c:pt idx="468">
                  <c:v>-4.7655635199852026E-2</c:v>
                </c:pt>
                <c:pt idx="469">
                  <c:v>-4.7161361086236024E-2</c:v>
                </c:pt>
                <c:pt idx="470">
                  <c:v>-4.6673004546542052E-2</c:v>
                </c:pt>
                <c:pt idx="471">
                  <c:v>-4.6190485871132003E-2</c:v>
                </c:pt>
                <c:pt idx="472">
                  <c:v>-4.5713726530372881E-2</c:v>
                </c:pt>
                <c:pt idx="473">
                  <c:v>-4.5242649155912799E-2</c:v>
                </c:pt>
                <c:pt idx="474">
                  <c:v>-4.4777177522265121E-2</c:v>
                </c:pt>
                <c:pt idx="475">
                  <c:v>-4.4317236528695479E-2</c:v>
                </c:pt>
                <c:pt idx="476">
                  <c:v>-4.3862752181407248E-2</c:v>
                </c:pt>
                <c:pt idx="477">
                  <c:v>-4.3413651576020625E-2</c:v>
                </c:pt>
                <c:pt idx="478">
                  <c:v>-4.296986288034043E-2</c:v>
                </c:pt>
                <c:pt idx="479">
                  <c:v>-4.2531315317407663E-2</c:v>
                </c:pt>
                <c:pt idx="480">
                  <c:v>-4.2097939148830588E-2</c:v>
                </c:pt>
                <c:pt idx="481">
                  <c:v>-4.1669665658390802E-2</c:v>
                </c:pt>
                <c:pt idx="482">
                  <c:v>-4.1246427135919139E-2</c:v>
                </c:pt>
                <c:pt idx="483">
                  <c:v>-4.0828156861438113E-2</c:v>
                </c:pt>
                <c:pt idx="484">
                  <c:v>-4.0414789089565091E-2</c:v>
                </c:pt>
                <c:pt idx="485">
                  <c:v>-4.0006259034173444E-2</c:v>
                </c:pt>
                <c:pt idx="486">
                  <c:v>-3.9602502853305917E-2</c:v>
                </c:pt>
                <c:pt idx="487">
                  <c:v>-3.9203457634337316E-2</c:v>
                </c:pt>
                <c:pt idx="488">
                  <c:v>-3.8809061379381588E-2</c:v>
                </c:pt>
                <c:pt idx="489">
                  <c:v>-3.8419252990939338E-2</c:v>
                </c:pt>
                <c:pt idx="490">
                  <c:v>-3.8033972257782336E-2</c:v>
                </c:pt>
                <c:pt idx="491">
                  <c:v>-3.7653159841070441E-2</c:v>
                </c:pt>
                <c:pt idx="492">
                  <c:v>-3.7276757260697374E-2</c:v>
                </c:pt>
                <c:pt idx="493">
                  <c:v>-3.6904706881861295E-2</c:v>
                </c:pt>
                <c:pt idx="494">
                  <c:v>-3.6536951901856796E-2</c:v>
                </c:pt>
                <c:pt idx="495">
                  <c:v>-3.6173436337084544E-2</c:v>
                </c:pt>
                <c:pt idx="496">
                  <c:v>-3.5814105010274516E-2</c:v>
                </c:pt>
                <c:pt idx="497">
                  <c:v>-3.5458903537919584E-2</c:v>
                </c:pt>
                <c:pt idx="498">
                  <c:v>-3.5107778317915991E-2</c:v>
                </c:pt>
                <c:pt idx="499">
                  <c:v>-3.4760676517407448E-2</c:v>
                </c:pt>
                <c:pt idx="500">
                  <c:v>-3.4417546060828287E-2</c:v>
                </c:pt>
                <c:pt idx="501">
                  <c:v>-3.4078335618143975E-2</c:v>
                </c:pt>
                <c:pt idx="502">
                  <c:v>-3.3742994593284635E-2</c:v>
                </c:pt>
                <c:pt idx="503">
                  <c:v>-3.3411473112768257E-2</c:v>
                </c:pt>
                <c:pt idx="504">
                  <c:v>-3.3083722014511263E-2</c:v>
                </c:pt>
                <c:pt idx="505">
                  <c:v>-3.2759692836822014E-2</c:v>
                </c:pt>
                <c:pt idx="506">
                  <c:v>-3.2439337807575665E-2</c:v>
                </c:pt>
                <c:pt idx="507">
                  <c:v>-3.2122609833565734E-2</c:v>
                </c:pt>
                <c:pt idx="508">
                  <c:v>-3.1809462490030915E-2</c:v>
                </c:pt>
                <c:pt idx="509">
                  <c:v>-3.1499850010352951E-2</c:v>
                </c:pt>
                <c:pt idx="510">
                  <c:v>-3.1193727275923247E-2</c:v>
                </c:pt>
                <c:pt idx="511">
                  <c:v>-3.0891049806175554E-2</c:v>
                </c:pt>
                <c:pt idx="512">
                  <c:v>-3.059177374878156E-2</c:v>
                </c:pt>
                <c:pt idx="513">
                  <c:v>-3.0295855870006598E-2</c:v>
                </c:pt>
                <c:pt idx="514">
                  <c:v>-3.0003253545222982E-2</c:v>
                </c:pt>
                <c:pt idx="515">
                  <c:v>-2.9713924749578357E-2</c:v>
                </c:pt>
                <c:pt idx="516">
                  <c:v>-2.9427828048816423E-2</c:v>
                </c:pt>
                <c:pt idx="517">
                  <c:v>-2.9144922590246765E-2</c:v>
                </c:pt>
                <c:pt idx="518">
                  <c:v>-2.8865168093862244E-2</c:v>
                </c:pt>
                <c:pt idx="519">
                  <c:v>-2.8588524843602438E-2</c:v>
                </c:pt>
                <c:pt idx="520">
                  <c:v>-2.8314953678755209E-2</c:v>
                </c:pt>
                <c:pt idx="521">
                  <c:v>-2.8044415985503373E-2</c:v>
                </c:pt>
                <c:pt idx="522">
                  <c:v>-2.7776873688605076E-2</c:v>
                </c:pt>
                <c:pt idx="523">
                  <c:v>-2.7512289243210749E-2</c:v>
                </c:pt>
                <c:pt idx="524">
                  <c:v>-2.725062562681263E-2</c:v>
                </c:pt>
                <c:pt idx="525">
                  <c:v>-2.6991846331324756E-2</c:v>
                </c:pt>
                <c:pt idx="526">
                  <c:v>-2.6735915355291396E-2</c:v>
                </c:pt>
                <c:pt idx="527">
                  <c:v>-2.6482797196222877E-2</c:v>
                </c:pt>
                <c:pt idx="528">
                  <c:v>-2.6232456843051918E-2</c:v>
                </c:pt>
                <c:pt idx="529">
                  <c:v>-2.598485976871687E-2</c:v>
                </c:pt>
                <c:pt idx="530">
                  <c:v>-2.5739971922861187E-2</c:v>
                </c:pt>
                <c:pt idx="531">
                  <c:v>-2.5497759724652076E-2</c:v>
                </c:pt>
                <c:pt idx="532">
                  <c:v>-2.5258190055715012E-2</c:v>
                </c:pt>
                <c:pt idx="533">
                  <c:v>-2.5021230253182147E-2</c:v>
                </c:pt>
                <c:pt idx="534">
                  <c:v>-2.478684810285239E-2</c:v>
                </c:pt>
                <c:pt idx="535">
                  <c:v>-2.455501183246294E-2</c:v>
                </c:pt>
                <c:pt idx="536">
                  <c:v>-2.4325690105065897E-2</c:v>
                </c:pt>
                <c:pt idx="537">
                  <c:v>-2.4098852012515604E-2</c:v>
                </c:pt>
                <c:pt idx="538">
                  <c:v>-2.3874467069057215E-2</c:v>
                </c:pt>
                <c:pt idx="539">
                  <c:v>-2.3652505205019381E-2</c:v>
                </c:pt>
                <c:pt idx="540">
                  <c:v>-2.3432936760609202E-2</c:v>
                </c:pt>
                <c:pt idx="541">
                  <c:v>-2.3215732479803134E-2</c:v>
                </c:pt>
                <c:pt idx="542">
                  <c:v>-2.3000863504339782E-2</c:v>
                </c:pt>
                <c:pt idx="543">
                  <c:v>-2.2788301367806837E-2</c:v>
                </c:pt>
                <c:pt idx="544">
                  <c:v>-2.2578017989821692E-2</c:v>
                </c:pt>
                <c:pt idx="545">
                  <c:v>-2.236998567030573E-2</c:v>
                </c:pt>
                <c:pt idx="546">
                  <c:v>-2.2164177083851121E-2</c:v>
                </c:pt>
                <c:pt idx="547">
                  <c:v>-2.1960565274175347E-2</c:v>
                </c:pt>
                <c:pt idx="548">
                  <c:v>-2.1759123648666109E-2</c:v>
                </c:pt>
                <c:pt idx="549">
                  <c:v>-2.1559825973009844E-2</c:v>
                </c:pt>
                <c:pt idx="550">
                  <c:v>-2.1362646365909475E-2</c:v>
                </c:pt>
                <c:pt idx="551">
                  <c:v>-2.1167559293884034E-2</c:v>
                </c:pt>
                <c:pt idx="552">
                  <c:v>-2.0974539566150054E-2</c:v>
                </c:pt>
                <c:pt idx="553">
                  <c:v>-2.0783562329585014E-2</c:v>
                </c:pt>
                <c:pt idx="554">
                  <c:v>-2.0594603063771616E-2</c:v>
                </c:pt>
                <c:pt idx="555">
                  <c:v>-2.0407637576118114E-2</c:v>
                </c:pt>
                <c:pt idx="556">
                  <c:v>-2.0222641997058245E-2</c:v>
                </c:pt>
                <c:pt idx="557">
                  <c:v>-2.0039592775323901E-2</c:v>
                </c:pt>
                <c:pt idx="558">
                  <c:v>-1.9858466673295758E-2</c:v>
                </c:pt>
                <c:pt idx="559">
                  <c:v>-1.9679240762425318E-2</c:v>
                </c:pt>
                <c:pt idx="560">
                  <c:v>-1.9501892418728663E-2</c:v>
                </c:pt>
                <c:pt idx="561">
                  <c:v>-1.9326399318351787E-2</c:v>
                </c:pt>
                <c:pt idx="562">
                  <c:v>-1.9152739433206299E-2</c:v>
                </c:pt>
                <c:pt idx="563">
                  <c:v>-1.8980891026672015E-2</c:v>
                </c:pt>
                <c:pt idx="564">
                  <c:v>-1.8810832649368781E-2</c:v>
                </c:pt>
                <c:pt idx="565">
                  <c:v>-1.864254313499266E-2</c:v>
                </c:pt>
                <c:pt idx="566">
                  <c:v>-1.8476001596218015E-2</c:v>
                </c:pt>
                <c:pt idx="567">
                  <c:v>-1.8311187420665381E-2</c:v>
                </c:pt>
                <c:pt idx="568">
                  <c:v>-1.8148080266929229E-2</c:v>
                </c:pt>
                <c:pt idx="569">
                  <c:v>-1.7986660060670231E-2</c:v>
                </c:pt>
                <c:pt idx="570">
                  <c:v>-1.7826906990766625E-2</c:v>
                </c:pt>
                <c:pt idx="571">
                  <c:v>-1.7668801505527319E-2</c:v>
                </c:pt>
                <c:pt idx="572">
                  <c:v>-1.7512324308962952E-2</c:v>
                </c:pt>
                <c:pt idx="573">
                  <c:v>-1.7357456357114356E-2</c:v>
                </c:pt>
                <c:pt idx="574">
                  <c:v>-1.7204178854438423E-2</c:v>
                </c:pt>
                <c:pt idx="575">
                  <c:v>-1.70524732502517E-2</c:v>
                </c:pt>
                <c:pt idx="576">
                  <c:v>-1.6902321235226E-2</c:v>
                </c:pt>
                <c:pt idx="577">
                  <c:v>-1.675370473794088E-2</c:v>
                </c:pt>
                <c:pt idx="578">
                  <c:v>-1.6606605921487667E-2</c:v>
                </c:pt>
                <c:pt idx="579">
                  <c:v>-1.6461007180127458E-2</c:v>
                </c:pt>
                <c:pt idx="580">
                  <c:v>-1.6316891135999861E-2</c:v>
                </c:pt>
                <c:pt idx="581">
                  <c:v>-1.6174240635882076E-2</c:v>
                </c:pt>
                <c:pt idx="582">
                  <c:v>-1.6033038747998132E-2</c:v>
                </c:pt>
                <c:pt idx="583">
                  <c:v>-1.5893268758878778E-2</c:v>
                </c:pt>
                <c:pt idx="584">
                  <c:v>-1.5754914170266796E-2</c:v>
                </c:pt>
                <c:pt idx="585">
                  <c:v>-1.5617958696072239E-2</c:v>
                </c:pt>
                <c:pt idx="586">
                  <c:v>-1.5482386259372609E-2</c:v>
                </c:pt>
                <c:pt idx="587">
                  <c:v>-1.5348180989460605E-2</c:v>
                </c:pt>
                <c:pt idx="588">
                  <c:v>-1.5215327218936116E-2</c:v>
                </c:pt>
                <c:pt idx="589">
                  <c:v>-1.5083809480842243E-2</c:v>
                </c:pt>
                <c:pt idx="590">
                  <c:v>-1.4953612505846035E-2</c:v>
                </c:pt>
                <c:pt idx="591">
                  <c:v>-1.4824721219461656E-2</c:v>
                </c:pt>
                <c:pt idx="592">
                  <c:v>-1.4697120739316078E-2</c:v>
                </c:pt>
                <c:pt idx="593">
                  <c:v>-1.4570796372456195E-2</c:v>
                </c:pt>
                <c:pt idx="594">
                  <c:v>-1.4445733612697199E-2</c:v>
                </c:pt>
                <c:pt idx="595">
                  <c:v>-1.4321918138010346E-2</c:v>
                </c:pt>
                <c:pt idx="596">
                  <c:v>-1.4199335807952304E-2</c:v>
                </c:pt>
                <c:pt idx="597">
                  <c:v>-1.4077972661130882E-2</c:v>
                </c:pt>
                <c:pt idx="598">
                  <c:v>-1.39578149127111E-2</c:v>
                </c:pt>
                <c:pt idx="599">
                  <c:v>-1.3838848951958161E-2</c:v>
                </c:pt>
                <c:pt idx="600">
                  <c:v>-1.3721061339817613E-2</c:v>
                </c:pt>
                <c:pt idx="601">
                  <c:v>-1.3604438806532108E-2</c:v>
                </c:pt>
                <c:pt idx="602">
                  <c:v>-1.3488968249294221E-2</c:v>
                </c:pt>
                <c:pt idx="603">
                  <c:v>-1.3374636729933782E-2</c:v>
                </c:pt>
                <c:pt idx="604">
                  <c:v>-1.3261431472641865E-2</c:v>
                </c:pt>
                <c:pt idx="605">
                  <c:v>-1.3149339861726528E-2</c:v>
                </c:pt>
                <c:pt idx="606">
                  <c:v>-1.3038349439404127E-2</c:v>
                </c:pt>
                <c:pt idx="607">
                  <c:v>-1.2928447903622901E-2</c:v>
                </c:pt>
                <c:pt idx="608">
                  <c:v>-1.2819623105919269E-2</c:v>
                </c:pt>
                <c:pt idx="609">
                  <c:v>-1.271186304930633E-2</c:v>
                </c:pt>
                <c:pt idx="610">
                  <c:v>-1.2605155886193858E-2</c:v>
                </c:pt>
                <c:pt idx="611">
                  <c:v>-1.2499489916338761E-2</c:v>
                </c:pt>
                <c:pt idx="612">
                  <c:v>-1.2394853584827732E-2</c:v>
                </c:pt>
                <c:pt idx="613">
                  <c:v>-1.2291235480087764E-2</c:v>
                </c:pt>
                <c:pt idx="614">
                  <c:v>-1.2188624331927821E-2</c:v>
                </c:pt>
                <c:pt idx="615">
                  <c:v>-1.208700900960908E-2</c:v>
                </c:pt>
                <c:pt idx="616">
                  <c:v>-1.1986378519943771E-2</c:v>
                </c:pt>
                <c:pt idx="617">
                  <c:v>-1.1886722005422373E-2</c:v>
                </c:pt>
                <c:pt idx="618">
                  <c:v>-1.1788028742368367E-2</c:v>
                </c:pt>
                <c:pt idx="619">
                  <c:v>-1.169028813912042E-2</c:v>
                </c:pt>
                <c:pt idx="620">
                  <c:v>-1.1593489734241385E-2</c:v>
                </c:pt>
                <c:pt idx="621">
                  <c:v>-1.1497623194753675E-2</c:v>
                </c:pt>
                <c:pt idx="622">
                  <c:v>-1.1402678314400751E-2</c:v>
                </c:pt>
                <c:pt idx="623">
                  <c:v>-1.1308645011934163E-2</c:v>
                </c:pt>
                <c:pt idx="624">
                  <c:v>-1.121551332942579E-2</c:v>
                </c:pt>
                <c:pt idx="625">
                  <c:v>-1.1123273430604848E-2</c:v>
                </c:pt>
                <c:pt idx="626">
                  <c:v>-1.1031915599219365E-2</c:v>
                </c:pt>
                <c:pt idx="627">
                  <c:v>-1.0941430237421668E-2</c:v>
                </c:pt>
                <c:pt idx="628">
                  <c:v>-1.085180786417746E-2</c:v>
                </c:pt>
                <c:pt idx="629">
                  <c:v>-1.0763039113698207E-2</c:v>
                </c:pt>
                <c:pt idx="630">
                  <c:v>-1.0675114733896457E-2</c:v>
                </c:pt>
                <c:pt idx="631">
                  <c:v>-1.0588025584863617E-2</c:v>
                </c:pt>
                <c:pt idx="632">
                  <c:v>-1.0501762637370043E-2</c:v>
                </c:pt>
                <c:pt idx="633">
                  <c:v>-1.0416316971386825E-2</c:v>
                </c:pt>
                <c:pt idx="634">
                  <c:v>-1.0331679774629239E-2</c:v>
                </c:pt>
                <c:pt idx="635">
                  <c:v>-1.0247842341121183E-2</c:v>
                </c:pt>
                <c:pt idx="636">
                  <c:v>-1.0164796069780623E-2</c:v>
                </c:pt>
                <c:pt idx="637">
                  <c:v>-1.0082532463025404E-2</c:v>
                </c:pt>
                <c:pt idx="638">
                  <c:v>-1.0001043125399317E-2</c:v>
                </c:pt>
                <c:pt idx="639">
                  <c:v>-9.9203197622180234E-3</c:v>
                </c:pt>
                <c:pt idx="640">
                  <c:v>-9.8403541782345599E-3</c:v>
                </c:pt>
                <c:pt idx="641">
                  <c:v>-9.761138276324079E-3</c:v>
                </c:pt>
                <c:pt idx="642">
                  <c:v>-9.6826640561875309E-3</c:v>
                </c:pt>
                <c:pt idx="643">
                  <c:v>-9.6049236130740494E-3</c:v>
                </c:pt>
                <c:pt idx="644">
                  <c:v>-9.5279091365217151E-3</c:v>
                </c:pt>
                <c:pt idx="645">
                  <c:v>-9.4516129091163741E-3</c:v>
                </c:pt>
                <c:pt idx="646">
                  <c:v>-9.3760273052682589E-3</c:v>
                </c:pt>
                <c:pt idx="647">
                  <c:v>-9.3011447900062036E-3</c:v>
                </c:pt>
                <c:pt idx="648">
                  <c:v>-9.2269579177890852E-3</c:v>
                </c:pt>
                <c:pt idx="649">
                  <c:v>-9.1534593313342301E-3</c:v>
                </c:pt>
                <c:pt idx="650">
                  <c:v>-9.08064176046261E-3</c:v>
                </c:pt>
                <c:pt idx="651">
                  <c:v>-9.0084980209605182E-3</c:v>
                </c:pt>
                <c:pt idx="652">
                  <c:v>-8.9370210134574E-3</c:v>
                </c:pt>
                <c:pt idx="653">
                  <c:v>-8.8662037223197418E-3</c:v>
                </c:pt>
                <c:pt idx="654">
                  <c:v>-8.7960392145606161E-3</c:v>
                </c:pt>
                <c:pt idx="655">
                  <c:v>-8.7265206387647995E-3</c:v>
                </c:pt>
                <c:pt idx="656">
                  <c:v>-8.6576412240290321E-3</c:v>
                </c:pt>
                <c:pt idx="657">
                  <c:v>-8.589394278917405E-3</c:v>
                </c:pt>
                <c:pt idx="658">
                  <c:v>-8.5217731904314621E-3</c:v>
                </c:pt>
                <c:pt idx="659">
                  <c:v>-8.4547714229948716E-3</c:v>
                </c:pt>
                <c:pt idx="660">
                  <c:v>-8.3883825174524765E-3</c:v>
                </c:pt>
                <c:pt idx="661">
                  <c:v>-8.322600090083428E-3</c:v>
                </c:pt>
                <c:pt idx="662">
                  <c:v>-8.2574178316282623E-3</c:v>
                </c:pt>
                <c:pt idx="663">
                  <c:v>-8.1928295063296002E-3</c:v>
                </c:pt>
                <c:pt idx="664">
                  <c:v>-8.1288289509864036E-3</c:v>
                </c:pt>
                <c:pt idx="665">
                  <c:v>-8.0654100740215409E-3</c:v>
                </c:pt>
                <c:pt idx="666">
                  <c:v>-8.0025668545622916E-3</c:v>
                </c:pt>
                <c:pt idx="667">
                  <c:v>-7.9402933415338803E-3</c:v>
                </c:pt>
                <c:pt idx="668">
                  <c:v>-7.8785836527656451E-3</c:v>
                </c:pt>
                <c:pt idx="669">
                  <c:v>-7.817431974109685E-3</c:v>
                </c:pt>
                <c:pt idx="670">
                  <c:v>-7.7568325585718224E-3</c:v>
                </c:pt>
                <c:pt idx="671">
                  <c:v>-7.6967797254546876E-3</c:v>
                </c:pt>
                <c:pt idx="672">
                  <c:v>-7.6372678595127835E-3</c:v>
                </c:pt>
                <c:pt idx="673">
                  <c:v>-7.5782914101192467E-3</c:v>
                </c:pt>
                <c:pt idx="674">
                  <c:v>-7.519844890444197E-3</c:v>
                </c:pt>
                <c:pt idx="675">
                  <c:v>-7.4619228766445566E-3</c:v>
                </c:pt>
                <c:pt idx="676">
                  <c:v>-7.4045200070650408E-3</c:v>
                </c:pt>
                <c:pt idx="677">
                  <c:v>-7.3476309814502344E-3</c:v>
                </c:pt>
                <c:pt idx="678">
                  <c:v>-7.2912505601676163E-3</c:v>
                </c:pt>
                <c:pt idx="679">
                  <c:v>-7.2353735634412509E-3</c:v>
                </c:pt>
                <c:pt idx="680">
                  <c:v>-7.1799948705960912E-3</c:v>
                </c:pt>
                <c:pt idx="681">
                  <c:v>-7.1251094193127218E-3</c:v>
                </c:pt>
                <c:pt idx="682">
                  <c:v>-7.0707122048923781E-3</c:v>
                </c:pt>
                <c:pt idx="683">
                  <c:v>-7.0167982795320107E-3</c:v>
                </c:pt>
                <c:pt idx="684">
                  <c:v>-6.9633627516093527E-3</c:v>
                </c:pt>
                <c:pt idx="685">
                  <c:v>-6.9104007849778515E-3</c:v>
                </c:pt>
                <c:pt idx="686">
                  <c:v>-6.8579075982712024E-3</c:v>
                </c:pt>
                <c:pt idx="687">
                  <c:v>-6.8058784642174028E-3</c:v>
                </c:pt>
                <c:pt idx="688">
                  <c:v>-6.7543087089622453E-3</c:v>
                </c:pt>
                <c:pt idx="689">
                  <c:v>-6.7031937114020307E-3</c:v>
                </c:pt>
                <c:pt idx="690">
                  <c:v>-6.6525289025253839E-3</c:v>
                </c:pt>
                <c:pt idx="691">
                  <c:v>-6.6023097647640253E-3</c:v>
                </c:pt>
                <c:pt idx="692">
                  <c:v>-6.5525318313524646E-3</c:v>
                </c:pt>
                <c:pt idx="693">
                  <c:v>-6.5031906856962696E-3</c:v>
                </c:pt>
                <c:pt idx="694">
                  <c:v>-6.4542819607490863E-3</c:v>
                </c:pt>
                <c:pt idx="695">
                  <c:v>-6.4058013383979694E-3</c:v>
                </c:pt>
                <c:pt idx="696">
                  <c:v>-6.3577445488571371E-3</c:v>
                </c:pt>
                <c:pt idx="697">
                  <c:v>-6.3101073700698755E-3</c:v>
                </c:pt>
                <c:pt idx="698">
                  <c:v>-6.2628856271186176E-3</c:v>
                </c:pt>
                <c:pt idx="699">
                  <c:v>-6.2160751916428827E-3</c:v>
                </c:pt>
                <c:pt idx="700">
                  <c:v>-6.1696719812651818E-3</c:v>
                </c:pt>
                <c:pt idx="701">
                  <c:v>-6.1236719590245826E-3</c:v>
                </c:pt>
                <c:pt idx="702">
                  <c:v>-6.0780711328179346E-3</c:v>
                </c:pt>
                <c:pt idx="703">
                  <c:v>-6.0328655548486385E-3</c:v>
                </c:pt>
                <c:pt idx="704">
                  <c:v>-5.9880513210827579E-3</c:v>
                </c:pt>
                <c:pt idx="705">
                  <c:v>-5.9436245707124805E-3</c:v>
                </c:pt>
                <c:pt idx="706">
                  <c:v>-5.8995814856267845E-3</c:v>
                </c:pt>
                <c:pt idx="707">
                  <c:v>-5.8559182898891273E-3</c:v>
                </c:pt>
                <c:pt idx="708">
                  <c:v>-5.8126312492221858E-3</c:v>
                </c:pt>
                <c:pt idx="709">
                  <c:v>-5.7697166704994739E-3</c:v>
                </c:pt>
                <c:pt idx="710">
                  <c:v>-5.7271709012437074E-3</c:v>
                </c:pt>
                <c:pt idx="711">
                  <c:v>-5.6849903291318693E-3</c:v>
                </c:pt>
                <c:pt idx="712">
                  <c:v>-5.6431713815069118E-3</c:v>
                </c:pt>
                <c:pt idx="713">
                  <c:v>-5.6017105248958952E-3</c:v>
                </c:pt>
                <c:pt idx="714">
                  <c:v>-5.5606042645345603E-3</c:v>
                </c:pt>
                <c:pt idx="715">
                  <c:v>-5.5198491438981914E-3</c:v>
                </c:pt>
                <c:pt idx="716">
                  <c:v>-5.4794417442387382E-3</c:v>
                </c:pt>
                <c:pt idx="717">
                  <c:v>-5.4393786841280154E-3</c:v>
                </c:pt>
                <c:pt idx="718">
                  <c:v>-5.3996566190069872E-3</c:v>
                </c:pt>
                <c:pt idx="719">
                  <c:v>-5.3602722407409655E-3</c:v>
                </c:pt>
                <c:pt idx="720">
                  <c:v>-5.321222277180738E-3</c:v>
                </c:pt>
                <c:pt idx="721">
                  <c:v>-5.282503491729415E-3</c:v>
                </c:pt>
                <c:pt idx="722">
                  <c:v>-5.2441126829150305E-3</c:v>
                </c:pt>
                <c:pt idx="723">
                  <c:v>-5.2060466839687599E-3</c:v>
                </c:pt>
                <c:pt idx="724">
                  <c:v>-5.1683023624086314E-3</c:v>
                </c:pt>
                <c:pt idx="725">
                  <c:v>-5.1308766196287931E-3</c:v>
                </c:pt>
                <c:pt idx="726">
                  <c:v>-5.0937663904940421E-3</c:v>
                </c:pt>
                <c:pt idx="727">
                  <c:v>-5.0569686429397876E-3</c:v>
                </c:pt>
                <c:pt idx="728">
                  <c:v>-5.0204803775771717E-3</c:v>
                </c:pt>
                <c:pt idx="729">
                  <c:v>-4.9842986273033584E-3</c:v>
                </c:pt>
                <c:pt idx="730">
                  <c:v>-4.9484204569169446E-3</c:v>
                </c:pt>
                <c:pt idx="731">
                  <c:v>-4.9128429627383341E-3</c:v>
                </c:pt>
                <c:pt idx="732">
                  <c:v>-4.8775632722351013E-3</c:v>
                </c:pt>
                <c:pt idx="733">
                  <c:v>-4.8425785436522128E-3</c:v>
                </c:pt>
                <c:pt idx="734">
                  <c:v>-4.8078859656470307E-3</c:v>
                </c:pt>
                <c:pt idx="735">
                  <c:v>-4.7734827569291018E-3</c:v>
                </c:pt>
                <c:pt idx="736">
                  <c:v>-4.7393661659045688E-3</c:v>
                </c:pt>
                <c:pt idx="737">
                  <c:v>-4.705533470325202E-3</c:v>
                </c:pt>
                <c:pt idx="738">
                  <c:v>-4.6719819769420155E-3</c:v>
                </c:pt>
                <c:pt idx="739">
                  <c:v>-4.6387090211632781E-3</c:v>
                </c:pt>
                <c:pt idx="740">
                  <c:v>-4.605711966717013E-3</c:v>
                </c:pt>
                <c:pt idx="741">
                  <c:v>-4.5729882053177958E-3</c:v>
                </c:pt>
                <c:pt idx="742">
                  <c:v>-4.5405351563378984E-3</c:v>
                </c:pt>
                <c:pt idx="743">
                  <c:v>-4.5083502664826011E-3</c:v>
                </c:pt>
                <c:pt idx="744">
                  <c:v>-4.476431009469717E-3</c:v>
                </c:pt>
                <c:pt idx="745">
                  <c:v>-4.4447748857132487E-3</c:v>
                </c:pt>
                <c:pt idx="746">
                  <c:v>-4.4133794220110462E-3</c:v>
                </c:pt>
                <c:pt idx="747">
                  <c:v>-4.3822421712364995E-3</c:v>
                </c:pt>
                <c:pt idx="748">
                  <c:v>-4.351360712034201E-3</c:v>
                </c:pt>
                <c:pt idx="749">
                  <c:v>-4.3207326485194273E-3</c:v>
                </c:pt>
                <c:pt idx="750">
                  <c:v>-4.2903556099815445E-3</c:v>
                </c:pt>
                <c:pt idx="751">
                  <c:v>-4.2602272505911053E-3</c:v>
                </c:pt>
                <c:pt idx="752">
                  <c:v>-4.2303452491107719E-3</c:v>
                </c:pt>
                <c:pt idx="753">
                  <c:v>-4.2007073086098275E-3</c:v>
                </c:pt>
                <c:pt idx="754">
                  <c:v>-4.1713111561823791E-3</c:v>
                </c:pt>
                <c:pt idx="755">
                  <c:v>-4.1421545426691339E-3</c:v>
                </c:pt>
                <c:pt idx="756">
                  <c:v>-4.1132352423826572E-3</c:v>
                </c:pt>
                <c:pt idx="757">
                  <c:v>-4.0845510528361544E-3</c:v>
                </c:pt>
                <c:pt idx="758">
                  <c:v>-4.0560997944756975E-3</c:v>
                </c:pt>
                <c:pt idx="759">
                  <c:v>-4.0278793104157927E-3</c:v>
                </c:pt>
                <c:pt idx="760">
                  <c:v>-3.9998874661783014E-3</c:v>
                </c:pt>
                <c:pt idx="761">
                  <c:v>-3.9721221494346771E-3</c:v>
                </c:pt>
                <c:pt idx="762">
                  <c:v>-3.9445812697514442E-3</c:v>
                </c:pt>
                <c:pt idx="763">
                  <c:v>-3.9172627583388452E-3</c:v>
                </c:pt>
                <c:pt idx="764">
                  <c:v>-3.890164567802697E-3</c:v>
                </c:pt>
                <c:pt idx="765">
                  <c:v>-3.8632846718993415E-3</c:v>
                </c:pt>
                <c:pt idx="766">
                  <c:v>-3.8366210652936547E-3</c:v>
                </c:pt>
                <c:pt idx="767">
                  <c:v>-3.8101717633201308E-3</c:v>
                </c:pt>
                <c:pt idx="768">
                  <c:v>-3.7839348017469085E-3</c:v>
                </c:pt>
                <c:pt idx="769">
                  <c:v>-3.7579082365427874E-3</c:v>
                </c:pt>
                <c:pt idx="770">
                  <c:v>-3.7320901436471332E-3</c:v>
                </c:pt>
                <c:pt idx="771">
                  <c:v>-3.7064786187426596E-3</c:v>
                </c:pt>
                <c:pt idx="772">
                  <c:v>-3.6810717770310556E-3</c:v>
                </c:pt>
                <c:pt idx="773">
                  <c:v>-3.6558677530113813E-3</c:v>
                </c:pt>
                <c:pt idx="774">
                  <c:v>-3.6308647002612276E-3</c:v>
                </c:pt>
                <c:pt idx="775">
                  <c:v>-3.6060607912206345E-3</c:v>
                </c:pt>
                <c:pt idx="776">
                  <c:v>-3.5814542169786217E-3</c:v>
                </c:pt>
                <c:pt idx="777">
                  <c:v>-3.5570431870624226E-3</c:v>
                </c:pt>
                <c:pt idx="778">
                  <c:v>-3.5328259292292897E-3</c:v>
                </c:pt>
                <c:pt idx="779">
                  <c:v>-3.5088006892609273E-3</c:v>
                </c:pt>
                <c:pt idx="780">
                  <c:v>-3.4849657307603967E-3</c:v>
                </c:pt>
                <c:pt idx="781">
                  <c:v>-3.461319334951583E-3</c:v>
                </c:pt>
                <c:pt idx="782">
                  <c:v>-3.437859800481119E-3</c:v>
                </c:pt>
                <c:pt idx="783">
                  <c:v>-3.4145854432227236E-3</c:v>
                </c:pt>
                <c:pt idx="784">
                  <c:v>-3.3914945960840056E-3</c:v>
                </c:pt>
                <c:pt idx="785">
                  <c:v>-3.3685856088155716E-3</c:v>
                </c:pt>
                <c:pt idx="786">
                  <c:v>-3.3458568478225391E-3</c:v>
                </c:pt>
                <c:pt idx="787">
                  <c:v>-3.3233066959783204E-3</c:v>
                </c:pt>
                <c:pt idx="788">
                  <c:v>-3.3009335524407067E-3</c:v>
                </c:pt>
                <c:pt idx="789">
                  <c:v>-3.2787358324702148E-3</c:v>
                </c:pt>
                <c:pt idx="790">
                  <c:v>-3.2567119672506206E-3</c:v>
                </c:pt>
                <c:pt idx="791">
                  <c:v>-3.234860403711709E-3</c:v>
                </c:pt>
                <c:pt idx="792">
                  <c:v>-3.2131796043542043E-3</c:v>
                </c:pt>
                <c:pt idx="793">
                  <c:v>-3.1916680470767764E-3</c:v>
                </c:pt>
                <c:pt idx="794">
                  <c:v>-3.1703242250052202E-3</c:v>
                </c:pt>
                <c:pt idx="795">
                  <c:v>-3.1491466463236554E-3</c:v>
                </c:pt>
                <c:pt idx="796">
                  <c:v>-3.1281338341078318E-3</c:v>
                </c:pt>
                <c:pt idx="797">
                  <c:v>-3.1072843261603996E-3</c:v>
                </c:pt>
                <c:pt idx="798">
                  <c:v>-3.0865966748482225E-3</c:v>
                </c:pt>
                <c:pt idx="799">
                  <c:v>-3.066069446941651E-3</c:v>
                </c:pt>
                <c:pt idx="800">
                  <c:v>-3.0457012234557197E-3</c:v>
                </c:pt>
                <c:pt idx="801">
                  <c:v>-3.0254905994932823E-3</c:v>
                </c:pt>
                <c:pt idx="802">
                  <c:v>-3.0054361840900399E-3</c:v>
                </c:pt>
                <c:pt idx="803">
                  <c:v>-2.9855366000614294E-3</c:v>
                </c:pt>
                <c:pt idx="804">
                  <c:v>-2.9657904838513703E-3</c:v>
                </c:pt>
                <c:pt idx="805">
                  <c:v>-2.9461964853828076E-3</c:v>
                </c:pt>
                <c:pt idx="806">
                  <c:v>-2.9267532679100872E-3</c:v>
                </c:pt>
                <c:pt idx="807">
                  <c:v>-2.9074595078730629E-3</c:v>
                </c:pt>
                <c:pt idx="808">
                  <c:v>-2.8883138947529835E-3</c:v>
                </c:pt>
                <c:pt idx="809">
                  <c:v>-2.8693151309301134E-3</c:v>
                </c:pt>
                <c:pt idx="810">
                  <c:v>-2.8504619315430084E-3</c:v>
                </c:pt>
                <c:pt idx="811">
                  <c:v>-2.8317530243495365E-3</c:v>
                </c:pt>
                <c:pt idx="812">
                  <c:v>-2.8131871495895187E-3</c:v>
                </c:pt>
                <c:pt idx="813">
                  <c:v>-2.7947630598490199E-3</c:v>
                </c:pt>
                <c:pt idx="814">
                  <c:v>-2.7764795199262671E-3</c:v>
                </c:pt>
                <c:pt idx="815">
                  <c:v>-2.758335306699142E-3</c:v>
                </c:pt>
                <c:pt idx="816">
                  <c:v>-2.7403292089942812E-3</c:v>
                </c:pt>
                <c:pt idx="817">
                  <c:v>-2.722460027457697E-3</c:v>
                </c:pt>
                <c:pt idx="818">
                  <c:v>-2.7047265744269667E-3</c:v>
                </c:pt>
                <c:pt idx="819">
                  <c:v>-2.6871276738049121E-3</c:v>
                </c:pt>
                <c:pt idx="820">
                  <c:v>-2.6696621609347835E-3</c:v>
                </c:pt>
                <c:pt idx="821">
                  <c:v>-2.652328882476942E-3</c:v>
                </c:pt>
                <c:pt idx="822">
                  <c:v>-2.6351266962869576E-3</c:v>
                </c:pt>
                <c:pt idx="823">
                  <c:v>-2.6180544712951842E-3</c:v>
                </c:pt>
                <c:pt idx="824">
                  <c:v>-2.6011110873877391E-3</c:v>
                </c:pt>
                <c:pt idx="825">
                  <c:v>-2.5842954352888912E-3</c:v>
                </c:pt>
                <c:pt idx="826">
                  <c:v>-2.5676064164448184E-3</c:v>
                </c:pt>
                <c:pt idx="827">
                  <c:v>-2.5510429429087523E-3</c:v>
                </c:pt>
                <c:pt idx="828">
                  <c:v>-2.53460393722747E-3</c:v>
                </c:pt>
                <c:pt idx="829">
                  <c:v>-2.5182883323290961E-3</c:v>
                </c:pt>
                <c:pt idx="830">
                  <c:v>-2.5020950714122517E-3</c:v>
                </c:pt>
                <c:pt idx="831">
                  <c:v>-2.4860231078364776E-3</c:v>
                </c:pt>
                <c:pt idx="832">
                  <c:v>-2.4700714050139533E-3</c:v>
                </c:pt>
                <c:pt idx="833">
                  <c:v>-2.4542389363024653E-3</c:v>
                </c:pt>
                <c:pt idx="834">
                  <c:v>-2.4385246848996566E-3</c:v>
                </c:pt>
                <c:pt idx="835">
                  <c:v>-2.4229276437384749E-3</c:v>
                </c:pt>
                <c:pt idx="836">
                  <c:v>-2.4074468153838526E-3</c:v>
                </c:pt>
                <c:pt idx="837">
                  <c:v>-2.3920812119305941E-3</c:v>
                </c:pt>
                <c:pt idx="838">
                  <c:v>-2.3768298549024544E-3</c:v>
                </c:pt>
                <c:pt idx="839">
                  <c:v>-2.3616917751523698E-3</c:v>
                </c:pt>
                <c:pt idx="840">
                  <c:v>-2.3466660127638688E-3</c:v>
                </c:pt>
                <c:pt idx="841">
                  <c:v>-2.3317516169536093E-3</c:v>
                </c:pt>
                <c:pt idx="842">
                  <c:v>-2.3169476459750649E-3</c:v>
                </c:pt>
                <c:pt idx="843">
                  <c:v>-2.3022531670232943E-3</c:v>
                </c:pt>
                <c:pt idx="844">
                  <c:v>-2.2876672561408357E-3</c:v>
                </c:pt>
                <c:pt idx="845">
                  <c:v>-2.2731889981246912E-3</c:v>
                </c:pt>
                <c:pt idx="846">
                  <c:v>-2.2588174864343613E-3</c:v>
                </c:pt>
                <c:pt idx="847">
                  <c:v>-2.2445518231009542E-3</c:v>
                </c:pt>
                <c:pt idx="848">
                  <c:v>-2.2303911186373473E-3</c:v>
                </c:pt>
                <c:pt idx="849">
                  <c:v>-2.2163344919493596E-3</c:v>
                </c:pt>
                <c:pt idx="850">
                  <c:v>-2.2023810702479765E-3</c:v>
                </c:pt>
                <c:pt idx="851">
                  <c:v>-2.1885299889625393E-3</c:v>
                </c:pt>
                <c:pt idx="852">
                  <c:v>-2.1747803916549783E-3</c:v>
                </c:pt>
                <c:pt idx="853">
                  <c:v>-2.1611314299349849E-3</c:v>
                </c:pt>
                <c:pt idx="854">
                  <c:v>-2.1475822633761832E-3</c:v>
                </c:pt>
                <c:pt idx="855">
                  <c:v>-2.1341320594332512E-3</c:v>
                </c:pt>
                <c:pt idx="856">
                  <c:v>-2.1207799933599782E-3</c:v>
                </c:pt>
                <c:pt idx="857">
                  <c:v>-2.1075252481282691E-3</c:v>
                </c:pt>
                <c:pt idx="858">
                  <c:v>-2.0943670143480724E-3</c:v>
                </c:pt>
                <c:pt idx="859">
                  <c:v>-2.0813044901882086E-3</c:v>
                </c:pt>
                <c:pt idx="860">
                  <c:v>-2.0683368812981101E-3</c:v>
                </c:pt>
                <c:pt idx="861">
                  <c:v>-2.0554634007304371E-3</c:v>
                </c:pt>
                <c:pt idx="862">
                  <c:v>-2.0426832688645916E-3</c:v>
                </c:pt>
                <c:pt idx="863">
                  <c:v>-2.029995713331078E-3</c:v>
                </c:pt>
                <c:pt idx="864">
                  <c:v>-2.0173999689367299E-3</c:v>
                </c:pt>
                <c:pt idx="865">
                  <c:v>-2.0048952775907894E-3</c:v>
                </c:pt>
                <c:pt idx="866">
                  <c:v>-1.9924808882318032E-3</c:v>
                </c:pt>
                <c:pt idx="867">
                  <c:v>-1.9801560567553698E-3</c:v>
                </c:pt>
                <c:pt idx="868">
                  <c:v>-1.9679200459426734E-3</c:v>
                </c:pt>
                <c:pt idx="869">
                  <c:v>-1.9557721253898454E-3</c:v>
                </c:pt>
                <c:pt idx="870">
                  <c:v>-1.9437115714381131E-3</c:v>
                </c:pt>
                <c:pt idx="871">
                  <c:v>-1.9317376671047306E-3</c:v>
                </c:pt>
                <c:pt idx="872">
                  <c:v>-1.9198497020146929E-3</c:v>
                </c:pt>
                <c:pt idx="873">
                  <c:v>-1.9080469723332094E-3</c:v>
                </c:pt>
                <c:pt idx="874">
                  <c:v>-1.8963287806989359E-3</c:v>
                </c:pt>
                <c:pt idx="875">
                  <c:v>-1.8846944361579692E-3</c:v>
                </c:pt>
                <c:pt idx="876">
                  <c:v>-1.873143254098548E-3</c:v>
                </c:pt>
                <c:pt idx="877">
                  <c:v>-1.8616745561865222E-3</c:v>
                </c:pt>
                <c:pt idx="878">
                  <c:v>-1.8502876703015085E-3</c:v>
                </c:pt>
                <c:pt idx="879">
                  <c:v>-1.8389819304737843E-3</c:v>
                </c:pt>
                <c:pt idx="880">
                  <c:v>-1.827756676821874E-3</c:v>
                </c:pt>
                <c:pt idx="881">
                  <c:v>-1.816611255490825E-3</c:v>
                </c:pt>
                <c:pt idx="882">
                  <c:v>-1.8055450185911824E-3</c:v>
                </c:pt>
                <c:pt idx="883">
                  <c:v>-1.7945573241386315E-3</c:v>
                </c:pt>
                <c:pt idx="884">
                  <c:v>-1.7836475359943205E-3</c:v>
                </c:pt>
                <c:pt idx="885">
                  <c:v>-1.7728150238058335E-3</c:v>
                </c:pt>
                <c:pt idx="886">
                  <c:v>-1.7620591629488242E-3</c:v>
                </c:pt>
                <c:pt idx="887">
                  <c:v>-1.7513793344692992E-3</c:v>
                </c:pt>
                <c:pt idx="888">
                  <c:v>-1.7407749250265322E-3</c:v>
                </c:pt>
                <c:pt idx="889">
                  <c:v>-1.7302453268366099E-3</c:v>
                </c:pt>
                <c:pt idx="890">
                  <c:v>-1.7197899376166111E-3</c:v>
                </c:pt>
                <c:pt idx="891">
                  <c:v>-1.7094081605293797E-3</c:v>
                </c:pt>
                <c:pt idx="892">
                  <c:v>-1.6990994041289384E-3</c:v>
                </c:pt>
                <c:pt idx="893">
                  <c:v>-1.6888630823064651E-3</c:v>
                </c:pt>
                <c:pt idx="894">
                  <c:v>-1.6786986142368952E-3</c:v>
                </c:pt>
                <c:pt idx="895">
                  <c:v>-1.6686054243260945E-3</c:v>
                </c:pt>
                <c:pt idx="896">
                  <c:v>-1.6585829421586081E-3</c:v>
                </c:pt>
                <c:pt idx="897">
                  <c:v>-1.6486306024460029E-3</c:v>
                </c:pt>
                <c:pt idx="898">
                  <c:v>-1.6387478449757483E-3</c:v>
                </c:pt>
                <c:pt idx="899">
                  <c:v>-1.6289341145606746E-3</c:v>
                </c:pt>
                <c:pt idx="900">
                  <c:v>-1.6191888609889951E-3</c:v>
                </c:pt>
                <c:pt idx="901">
                  <c:v>-1.6095115389748061E-3</c:v>
                </c:pt>
                <c:pt idx="902">
                  <c:v>-1.5999016081092441E-3</c:v>
                </c:pt>
                <c:pt idx="903">
                  <c:v>-1.590358532812074E-3</c:v>
                </c:pt>
                <c:pt idx="904">
                  <c:v>-1.5808817822838407E-3</c:v>
                </c:pt>
                <c:pt idx="905">
                  <c:v>-1.571470830458545E-3</c:v>
                </c:pt>
                <c:pt idx="906">
                  <c:v>-1.5621251559568357E-3</c:v>
                </c:pt>
                <c:pt idx="907">
                  <c:v>-1.5528442420396891E-3</c:v>
                </c:pt>
                <c:pt idx="908">
                  <c:v>-1.5436275765626179E-3</c:v>
                </c:pt>
                <c:pt idx="909">
                  <c:v>-1.5344746519303551E-3</c:v>
                </c:pt>
                <c:pt idx="910">
                  <c:v>-1.5253849650520392E-3</c:v>
                </c:pt>
                <c:pt idx="911">
                  <c:v>-1.5163580172968868E-3</c:v>
                </c:pt>
                <c:pt idx="912">
                  <c:v>-1.5073933144503272E-3</c:v>
                </c:pt>
                <c:pt idx="913">
                  <c:v>-1.4984903666706332E-3</c:v>
                </c:pt>
                <c:pt idx="914">
                  <c:v>-1.4896486884460019E-3</c:v>
                </c:pt>
                <c:pt idx="915">
                  <c:v>-1.4808677985521088E-3</c:v>
                </c:pt>
                <c:pt idx="916">
                  <c:v>-1.4721472200101067E-3</c:v>
                </c:pt>
                <c:pt idx="917">
                  <c:v>-1.4634864800450907E-3</c:v>
                </c:pt>
                <c:pt idx="918">
                  <c:v>-1.4548851100450006E-3</c:v>
                </c:pt>
                <c:pt idx="919">
                  <c:v>-1.4463426455199641E-3</c:v>
                </c:pt>
                <c:pt idx="920">
                  <c:v>-1.4378586260620776E-3</c:v>
                </c:pt>
                <c:pt idx="921">
                  <c:v>-1.4294325953056212E-3</c:v>
                </c:pt>
                <c:pt idx="922">
                  <c:v>-1.4210641008876965E-3</c:v>
                </c:pt>
                <c:pt idx="923">
                  <c:v>-1.4127526944092757E-3</c:v>
                </c:pt>
                <c:pt idx="924">
                  <c:v>-1.4044979313966859E-3</c:v>
                </c:pt>
                <c:pt idx="925">
                  <c:v>-1.3962993712634928E-3</c:v>
                </c:pt>
                <c:pt idx="926">
                  <c:v>-1.3881565772727855E-3</c:v>
                </c:pt>
                <c:pt idx="927">
                  <c:v>-1.3800691164998751E-3</c:v>
                </c:pt>
                <c:pt idx="928">
                  <c:v>-1.3720365597953863E-3</c:v>
                </c:pt>
                <c:pt idx="929">
                  <c:v>-1.3640584817487345E-3</c:v>
                </c:pt>
                <c:pt idx="930">
                  <c:v>-1.3561344606519957E-3</c:v>
                </c:pt>
                <c:pt idx="931">
                  <c:v>-1.3482640784641671E-3</c:v>
                </c:pt>
                <c:pt idx="932">
                  <c:v>-1.3404469207757928E-3</c:v>
                </c:pt>
                <c:pt idx="933">
                  <c:v>-1.3326825767739688E-3</c:v>
                </c:pt>
                <c:pt idx="934">
                  <c:v>-1.3249706392077249E-3</c:v>
                </c:pt>
                <c:pt idx="935">
                  <c:v>-1.3173107043537684E-3</c:v>
                </c:pt>
                <c:pt idx="936">
                  <c:v>-1.3097023719825811E-3</c:v>
                </c:pt>
                <c:pt idx="937">
                  <c:v>-1.3021452453248884E-3</c:v>
                </c:pt>
                <c:pt idx="938">
                  <c:v>-1.2946389310384712E-3</c:v>
                </c:pt>
                <c:pt idx="939">
                  <c:v>-1.2871830391753363E-3</c:v>
                </c:pt>
                <c:pt idx="940">
                  <c:v>-1.2797771831492173E-3</c:v>
                </c:pt>
                <c:pt idx="941">
                  <c:v>-1.2724209797034319E-3</c:v>
                </c:pt>
                <c:pt idx="942">
                  <c:v>-1.2651140488790743E-3</c:v>
                </c:pt>
                <c:pt idx="943">
                  <c:v>-1.2578560139835308E-3</c:v>
                </c:pt>
                <c:pt idx="944">
                  <c:v>-1.2506465015593375E-3</c:v>
                </c:pt>
                <c:pt idx="945">
                  <c:v>-1.2434851413533597E-3</c:v>
                </c:pt>
                <c:pt idx="946">
                  <c:v>-1.2363715662862867E-3</c:v>
                </c:pt>
                <c:pt idx="947">
                  <c:v>-1.2293054124224653E-3</c:v>
                </c:pt>
                <c:pt idx="948">
                  <c:v>-1.2222863189400163E-3</c:v>
                </c:pt>
                <c:pt idx="949">
                  <c:v>-1.2153139281012987E-3</c:v>
                </c:pt>
                <c:pt idx="950">
                  <c:v>-1.2083878852236518E-3</c:v>
                </c:pt>
                <c:pt idx="951">
                  <c:v>-1.2015078386504599E-3</c:v>
                </c:pt>
                <c:pt idx="952">
                  <c:v>-1.1946734397225147E-3</c:v>
                </c:pt>
                <c:pt idx="953">
                  <c:v>-1.1878843427496656E-3</c:v>
                </c:pt>
                <c:pt idx="954">
                  <c:v>-1.1811402049827777E-3</c:v>
                </c:pt>
                <c:pt idx="955">
                  <c:v>-1.1744406865859727E-3</c:v>
                </c:pt>
                <c:pt idx="956">
                  <c:v>-1.1677854506091604E-3</c:v>
                </c:pt>
                <c:pt idx="957">
                  <c:v>-1.1611741629608528E-3</c:v>
                </c:pt>
                <c:pt idx="958">
                  <c:v>-1.1546064923812582E-3</c:v>
                </c:pt>
                <c:pt idx="959">
                  <c:v>-1.1480821104156598E-3</c:v>
                </c:pt>
                <c:pt idx="960">
                  <c:v>-1.1416006913880607E-3</c:v>
                </c:pt>
                <c:pt idx="961">
                  <c:v>-1.1351619123751058E-3</c:v>
                </c:pt>
                <c:pt idx="962">
                  <c:v>-1.1287654531802749E-3</c:v>
                </c:pt>
                <c:pt idx="963">
                  <c:v>-1.12241099630833E-3</c:v>
                </c:pt>
                <c:pt idx="964">
                  <c:v>-1.1160982269400451E-3</c:v>
                </c:pt>
                <c:pt idx="965">
                  <c:v>-1.1098268329071729E-3</c:v>
                </c:pt>
                <c:pt idx="966">
                  <c:v>-1.1035965046676838E-3</c:v>
                </c:pt>
                <c:pt idx="967">
                  <c:v>-1.0974069352812593E-3</c:v>
                </c:pt>
                <c:pt idx="968">
                  <c:v>-1.0912578203850234E-3</c:v>
                </c:pt>
                <c:pt idx="969">
                  <c:v>-1.0851488581695389E-3</c:v>
                </c:pt>
                <c:pt idx="970">
                  <c:v>-1.0790797493550372E-3</c:v>
                </c:pt>
                <c:pt idx="971">
                  <c:v>-1.0730501971678945E-3</c:v>
                </c:pt>
                <c:pt idx="972">
                  <c:v>-1.0670599073173558E-3</c:v>
                </c:pt>
                <c:pt idx="973">
                  <c:v>-1.06110858797248E-3</c:v>
                </c:pt>
                <c:pt idx="974">
                  <c:v>-1.0551959497393372E-3</c:v>
                </c:pt>
                <c:pt idx="975">
                  <c:v>-1.0493217056384261E-3</c:v>
                </c:pt>
                <c:pt idx="976">
                  <c:v>-1.0434855710823262E-3</c:v>
                </c:pt>
                <c:pt idx="977">
                  <c:v>-1.0376872638535814E-3</c:v>
                </c:pt>
                <c:pt idx="978">
                  <c:v>-1.0319265040827951E-3</c:v>
                </c:pt>
                <c:pt idx="979">
                  <c:v>-1.0262030142269632E-3</c:v>
                </c:pt>
                <c:pt idx="980">
                  <c:v>-1.0205165190480137E-3</c:v>
                </c:pt>
                <c:pt idx="981">
                  <c:v>-1.014866745591576E-3</c:v>
                </c:pt>
                <c:pt idx="982">
                  <c:v>-1.009253423165951E-3</c:v>
                </c:pt>
                <c:pt idx="983">
                  <c:v>-1.0036762833213037E-3</c:v>
                </c:pt>
                <c:pt idx="984">
                  <c:v>-9.981350598290673E-4</c:v>
                </c:pt>
                <c:pt idx="985">
                  <c:v>-9.9262948866154469E-4</c:v>
                </c:pt>
                <c:pt idx="986">
                  <c:v>-9.8715930797172564E-4</c:v>
                </c:pt>
                <c:pt idx="987">
                  <c:v>-9.8172425807330579E-4</c:v>
                </c:pt>
                <c:pt idx="988">
                  <c:v>-9.7632408142089833E-4</c:v>
                </c:pt>
                <c:pt idx="989">
                  <c:v>-9.7095852259045904E-4</c:v>
                </c:pt>
                <c:pt idx="990">
                  <c:v>-9.6562732825989349E-4</c:v>
                </c:pt>
                <c:pt idx="991">
                  <c:v>-9.6033024718986527E-4</c:v>
                </c:pt>
                <c:pt idx="992">
                  <c:v>-9.5506703020480186E-4</c:v>
                </c:pt>
                <c:pt idx="993">
                  <c:v>-9.4983743017408356E-4</c:v>
                </c:pt>
                <c:pt idx="994">
                  <c:v>-9.4464120199341513E-4</c:v>
                </c:pt>
                <c:pt idx="995">
                  <c:v>-9.3947810256640491E-4</c:v>
                </c:pt>
                <c:pt idx="996">
                  <c:v>-9.3434789078630353E-4</c:v>
                </c:pt>
                <c:pt idx="997">
                  <c:v>-9.2925032751794122E-4</c:v>
                </c:pt>
                <c:pt idx="998">
                  <c:v>-9.2418517557983811E-4</c:v>
                </c:pt>
                <c:pt idx="999">
                  <c:v>-9.1915219972649165E-4</c:v>
                </c:pt>
                <c:pt idx="1000">
                  <c:v>-9.1415116663084777E-4</c:v>
                </c:pt>
                <c:pt idx="1001">
                  <c:v>-9.0918184486694193E-4</c:v>
                </c:pt>
                <c:pt idx="1002">
                  <c:v>-9.0424400489270854E-4</c:v>
                </c:pt>
                <c:pt idx="1003">
                  <c:v>-8.9933741903296539E-4</c:v>
                </c:pt>
                <c:pt idx="1004">
                  <c:v>-8.9446186146257178E-4</c:v>
                </c:pt>
                <c:pt idx="1005">
                  <c:v>-8.8961710818974361E-4</c:v>
                </c:pt>
                <c:pt idx="1006">
                  <c:v>-8.8480293703953924E-4</c:v>
                </c:pt>
                <c:pt idx="1007">
                  <c:v>-8.8001912763751059E-4</c:v>
                </c:pt>
                <c:pt idx="1008">
                  <c:v>-8.7526546139350637E-4</c:v>
                </c:pt>
                <c:pt idx="1009">
                  <c:v>-8.705417214856507E-4</c:v>
                </c:pt>
                <c:pt idx="1010">
                  <c:v>-8.6584769284446701E-4</c:v>
                </c:pt>
                <c:pt idx="1011">
                  <c:v>-8.6118316213715912E-4</c:v>
                </c:pt>
                <c:pt idx="1012">
                  <c:v>-8.5654791775205928E-4</c:v>
                </c:pt>
                <c:pt idx="1013">
                  <c:v>-8.5194174978321137E-4</c:v>
                </c:pt>
                <c:pt idx="1014">
                  <c:v>-8.473644500151229E-4</c:v>
                </c:pt>
                <c:pt idx="1015">
                  <c:v>-8.4281581190765364E-4</c:v>
                </c:pt>
                <c:pt idx="1016">
                  <c:v>-8.3829563058105609E-4</c:v>
                </c:pt>
                <c:pt idx="1017">
                  <c:v>-8.3380370280117266E-4</c:v>
                </c:pt>
                <c:pt idx="1018">
                  <c:v>-8.2933982696476165E-4</c:v>
                </c:pt>
                <c:pt idx="1019">
                  <c:v>-8.2490380308497676E-4</c:v>
                </c:pt>
                <c:pt idx="1020">
                  <c:v>-8.2049543277698848E-4</c:v>
                </c:pt>
                <c:pt idx="1021">
                  <c:v>-8.1611451924374322E-4</c:v>
                </c:pt>
                <c:pt idx="1022">
                  <c:v>-8.1176086726186109E-4</c:v>
                </c:pt>
                <c:pt idx="1023">
                  <c:v>-8.0743428316767409E-4</c:v>
                </c:pt>
                <c:pt idx="1024">
                  <c:v>-8.0313457484339917E-4</c:v>
                </c:pt>
                <c:pt idx="1025">
                  <c:v>-7.9886155170344106E-4</c:v>
                </c:pt>
                <c:pt idx="1026">
                  <c:v>-7.946150246808389E-4</c:v>
                </c:pt>
                <c:pt idx="1027">
                  <c:v>-7.9039480621383835E-4</c:v>
                </c:pt>
                <c:pt idx="1028">
                  <c:v>-7.8620071023258577E-4</c:v>
                </c:pt>
                <c:pt idx="1029">
                  <c:v>-7.8203255214597098E-4</c:v>
                </c:pt>
                <c:pt idx="1030">
                  <c:v>-7.7789014882858156E-4</c:v>
                </c:pt>
                <c:pt idx="1031">
                  <c:v>-7.7377331860778702E-4</c:v>
                </c:pt>
                <c:pt idx="1032">
                  <c:v>-7.696818812509544E-4</c:v>
                </c:pt>
                <c:pt idx="1033">
                  <c:v>-7.656156579527759E-4</c:v>
                </c:pt>
                <c:pt idx="1034">
                  <c:v>-7.6157447132273214E-4</c:v>
                </c:pt>
                <c:pt idx="1035">
                  <c:v>-7.5755814537266874E-4</c:v>
                </c:pt>
                <c:pt idx="1036">
                  <c:v>-7.5356650550448777E-4</c:v>
                </c:pt>
                <c:pt idx="1037">
                  <c:v>-7.4959937849797373E-4</c:v>
                </c:pt>
                <c:pt idx="1038">
                  <c:v>-7.4565659249871993E-4</c:v>
                </c:pt>
                <c:pt idx="1039">
                  <c:v>-7.417379770061804E-4</c:v>
                </c:pt>
                <c:pt idx="1040">
                  <c:v>-7.3784336286183451E-4</c:v>
                </c:pt>
                <c:pt idx="1041">
                  <c:v>-7.3397258223746565E-4</c:v>
                </c:pt>
                <c:pt idx="1042">
                  <c:v>-7.3012546862354739E-4</c:v>
                </c:pt>
                <c:pt idx="1043">
                  <c:v>-7.2630185681775298E-4</c:v>
                </c:pt>
                <c:pt idx="1044">
                  <c:v>-7.2250158291356124E-4</c:v>
                </c:pt>
                <c:pt idx="1045">
                  <c:v>-7.1872448428897796E-4</c:v>
                </c:pt>
                <c:pt idx="1046">
                  <c:v>-7.1497039959536796E-4</c:v>
                </c:pt>
                <c:pt idx="1047">
                  <c:v>-7.1123916874638873E-4</c:v>
                </c:pt>
                <c:pt idx="1048">
                  <c:v>-7.0753063290703033E-4</c:v>
                </c:pt>
                <c:pt idx="1049">
                  <c:v>-7.0384463448276376E-4</c:v>
                </c:pt>
                <c:pt idx="1050">
                  <c:v>-7.0018101710878522E-4</c:v>
                </c:pt>
                <c:pt idx="1051">
                  <c:v>-6.9653962563937443E-4</c:v>
                </c:pt>
                <c:pt idx="1052">
                  <c:v>-6.929203061373419E-4</c:v>
                </c:pt>
                <c:pt idx="1053">
                  <c:v>-6.8932290586358252E-4</c:v>
                </c:pt>
                <c:pt idx="1054">
                  <c:v>-6.8574727326672989E-4</c:v>
                </c:pt>
                <c:pt idx="1055">
                  <c:v>-6.8219325797290562E-4</c:v>
                </c:pt>
                <c:pt idx="1056">
                  <c:v>-6.7866071077556599E-4</c:v>
                </c:pt>
                <c:pt idx="1057">
                  <c:v>-6.75149483625446E-4</c:v>
                </c:pt>
                <c:pt idx="1058">
                  <c:v>-6.7165942962059964E-4</c:v>
                </c:pt>
                <c:pt idx="1059">
                  <c:v>-6.6819040299652931E-4</c:v>
                </c:pt>
                <c:pt idx="1060">
                  <c:v>-6.6474225911641524E-4</c:v>
                </c:pt>
                <c:pt idx="1061">
                  <c:v>-6.6131485446143507E-4</c:v>
                </c:pt>
                <c:pt idx="1062">
                  <c:v>-6.5790804662116745E-4</c:v>
                </c:pt>
                <c:pt idx="1063">
                  <c:v>-6.5452169428409899E-4</c:v>
                </c:pt>
                <c:pt idx="1064">
                  <c:v>-6.5115565722821125E-4</c:v>
                </c:pt>
                <c:pt idx="1065">
                  <c:v>-6.4780979631165676E-4</c:v>
                </c:pt>
                <c:pt idx="1066">
                  <c:v>-6.4448397346352935E-4</c:v>
                </c:pt>
                <c:pt idx="1067">
                  <c:v>-6.4117805167471004E-4</c:v>
                </c:pt>
                <c:pt idx="1068">
                  <c:v>-6.3789189498881214E-4</c:v>
                </c:pt>
                <c:pt idx="1069">
                  <c:v>-6.3462536849320144E-4</c:v>
                </c:pt>
                <c:pt idx="1070">
                  <c:v>-6.3137833831010143E-4</c:v>
                </c:pt>
                <c:pt idx="1071">
                  <c:v>-6.2815067158778805E-4</c:v>
                </c:pt>
                <c:pt idx="1072">
                  <c:v>-6.2494223649185948E-4</c:v>
                </c:pt>
                <c:pt idx="1073">
                  <c:v>-6.2175290219659222E-4</c:v>
                </c:pt>
                <c:pt idx="1074">
                  <c:v>-6.185825388763756E-4</c:v>
                </c:pt>
                <c:pt idx="1075">
                  <c:v>-6.1543101769722752E-4</c:v>
                </c:pt>
                <c:pt idx="1076">
                  <c:v>-6.1229821080838653E-4</c:v>
                </c:pt>
                <c:pt idx="1077">
                  <c:v>-6.0918399133398659E-4</c:v>
                </c:pt>
                <c:pt idx="1078">
                  <c:v>-6.0608823336480845E-4</c:v>
                </c:pt>
                <c:pt idx="1079">
                  <c:v>-6.0301081195009967E-4</c:v>
                </c:pt>
                <c:pt idx="1080">
                  <c:v>-5.999516030894854E-4</c:v>
                </c:pt>
                <c:pt idx="1081">
                  <c:v>-5.9691048372494061E-4</c:v>
                </c:pt>
                <c:pt idx="1082">
                  <c:v>-5.9388733173284418E-4</c:v>
                </c:pt>
                <c:pt idx="1083">
                  <c:v>-5.9088202591610513E-4</c:v>
                </c:pt>
                <c:pt idx="1084">
                  <c:v>-5.8789444599635773E-4</c:v>
                </c:pt>
                <c:pt idx="1085">
                  <c:v>-5.8492447260623769E-4</c:v>
                </c:pt>
                <c:pt idx="1086">
                  <c:v>-5.8197198728172136E-4</c:v>
                </c:pt>
                <c:pt idx="1087">
                  <c:v>-5.7903687245453722E-4</c:v>
                </c:pt>
                <c:pt idx="1088">
                  <c:v>-5.761190114446517E-4</c:v>
                </c:pt>
                <c:pt idx="1089">
                  <c:v>-5.7321828845282089E-4</c:v>
                </c:pt>
                <c:pt idx="1090">
                  <c:v>-5.7033458855321087E-4</c:v>
                </c:pt>
                <c:pt idx="1091">
                  <c:v>-5.6746779768608601E-4</c:v>
                </c:pt>
                <c:pt idx="1092">
                  <c:v>-5.646178026505644E-4</c:v>
                </c:pt>
                <c:pt idx="1093">
                  <c:v>-5.6178449109744327E-4</c:v>
                </c:pt>
                <c:pt idx="1094">
                  <c:v>-5.5896775152208605E-4</c:v>
                </c:pt>
                <c:pt idx="1095">
                  <c:v>-5.5616747325737284E-4</c:v>
                </c:pt>
                <c:pt idx="1096">
                  <c:v>-5.5338354646672426E-4</c:v>
                </c:pt>
                <c:pt idx="1097">
                  <c:v>-5.5061586213718192E-4</c:v>
                </c:pt>
                <c:pt idx="1098">
                  <c:v>-5.4786431207254956E-4</c:v>
                </c:pt>
                <c:pt idx="1099">
                  <c:v>-5.4512878888660771E-4</c:v>
                </c:pt>
                <c:pt idx="1100">
                  <c:v>-5.4240918599638094E-4</c:v>
                </c:pt>
                <c:pt idx="1101">
                  <c:v>-5.3970539761546716E-4</c:v>
                </c:pt>
                <c:pt idx="1102">
                  <c:v>-5.3701731874743577E-4</c:v>
                </c:pt>
                <c:pt idx="1103">
                  <c:v>-5.3434484517927614E-4</c:v>
                </c:pt>
                <c:pt idx="1104">
                  <c:v>-5.3168787347490989E-4</c:v>
                </c:pt>
                <c:pt idx="1105">
                  <c:v>-5.2904630096876513E-4</c:v>
                </c:pt>
                <c:pt idx="1106">
                  <c:v>-5.2642002575940404E-4</c:v>
                </c:pt>
                <c:pt idx="1107">
                  <c:v>-5.2380894670321155E-4</c:v>
                </c:pt>
                <c:pt idx="1108">
                  <c:v>-5.2121296340813968E-4</c:v>
                </c:pt>
                <c:pt idx="1109">
                  <c:v>-5.186319762275082E-4</c:v>
                </c:pt>
                <c:pt idx="1110">
                  <c:v>-5.1606588625386534E-4</c:v>
                </c:pt>
                <c:pt idx="1111">
                  <c:v>-5.1351459531289974E-4</c:v>
                </c:pt>
                <c:pt idx="1112">
                  <c:v>-5.1097800595740746E-4</c:v>
                </c:pt>
                <c:pt idx="1113">
                  <c:v>-5.0845602146131635E-4</c:v>
                </c:pt>
                <c:pt idx="1114">
                  <c:v>-5.0594854581376668E-4</c:v>
                </c:pt>
                <c:pt idx="1115">
                  <c:v>-5.0345548371323308E-4</c:v>
                </c:pt>
                <c:pt idx="1116">
                  <c:v>-5.0097674056171599E-4</c:v>
                </c:pt>
                <c:pt idx="1117">
                  <c:v>-4.9851222245897409E-4</c:v>
                </c:pt>
                <c:pt idx="1118">
                  <c:v>-4.9606183619681102E-4</c:v>
                </c:pt>
                <c:pt idx="1119">
                  <c:v>-4.9362548925341657E-4</c:v>
                </c:pt>
                <c:pt idx="1120">
                  <c:v>-4.9120308978775672E-4</c:v>
                </c:pt>
                <c:pt idx="1121">
                  <c:v>-4.8879454663400984E-4</c:v>
                </c:pt>
                <c:pt idx="1122">
                  <c:v>-4.863997692960645E-4</c:v>
                </c:pt>
                <c:pt idx="1123">
                  <c:v>-4.8401866794205086E-4</c:v>
                </c:pt>
                <c:pt idx="1124">
                  <c:v>-4.8165115339893417E-4</c:v>
                </c:pt>
                <c:pt idx="1125">
                  <c:v>-4.7929713714715182E-4</c:v>
                </c:pt>
                <c:pt idx="1126">
                  <c:v>-4.7695653131529434E-4</c:v>
                </c:pt>
                <c:pt idx="1127">
                  <c:v>-4.7462924867484229E-4</c:v>
                </c:pt>
                <c:pt idx="1128">
                  <c:v>-4.7231520263494399E-4</c:v>
                </c:pt>
                <c:pt idx="1129">
                  <c:v>-4.7001430723723971E-4</c:v>
                </c:pt>
                <c:pt idx="1130">
                  <c:v>-4.6772647715073663E-4</c:v>
                </c:pt>
                <c:pt idx="1131">
                  <c:v>-4.6545162766672694E-4</c:v>
                </c:pt>
                <c:pt idx="1132">
                  <c:v>-4.6318967469374681E-4</c:v>
                </c:pt>
                <c:pt idx="1133">
                  <c:v>-4.6094053475258842E-4</c:v>
                </c:pt>
                <c:pt idx="1134">
                  <c:v>-4.587041249713514E-4</c:v>
                </c:pt>
                <c:pt idx="1135">
                  <c:v>-4.564803630805365E-4</c:v>
                </c:pt>
                <c:pt idx="1136">
                  <c:v>-4.5426916740818832E-4</c:v>
                </c:pt>
                <c:pt idx="1137">
                  <c:v>-4.5207045687507759E-4</c:v>
                </c:pt>
                <c:pt idx="1138">
                  <c:v>-4.498841509899231E-4</c:v>
                </c:pt>
                <c:pt idx="1139">
                  <c:v>-4.4771016984466631E-4</c:v>
                </c:pt>
                <c:pt idx="1140">
                  <c:v>-4.4554843410977247E-4</c:v>
                </c:pt>
                <c:pt idx="1141">
                  <c:v>-4.4339886502958839E-4</c:v>
                </c:pt>
                <c:pt idx="1142">
                  <c:v>-4.4126138441773173E-4</c:v>
                </c:pt>
                <c:pt idx="1143">
                  <c:v>-4.3913591465252224E-4</c:v>
                </c:pt>
                <c:pt idx="1144">
                  <c:v>-4.3702237867245815E-4</c:v>
                </c:pt>
                <c:pt idx="1145">
                  <c:v>-4.3492069997172668E-4</c:v>
                </c:pt>
                <c:pt idx="1146">
                  <c:v>-4.3283080259575547E-4</c:v>
                </c:pt>
                <c:pt idx="1147">
                  <c:v>-4.3075261113680843E-4</c:v>
                </c:pt>
                <c:pt idx="1148">
                  <c:v>-4.2868605072960943E-4</c:v>
                </c:pt>
                <c:pt idx="1149">
                  <c:v>-4.2663104704701653E-4</c:v>
                </c:pt>
                <c:pt idx="1150">
                  <c:v>-4.2458752629572551E-4</c:v>
                </c:pt>
                <c:pt idx="1151">
                  <c:v>-4.2255541521201518E-4</c:v>
                </c:pt>
                <c:pt idx="1152">
                  <c:v>-4.2053464105752751E-4</c:v>
                </c:pt>
                <c:pt idx="1153">
                  <c:v>-4.1852513161508813E-4</c:v>
                </c:pt>
                <c:pt idx="1154">
                  <c:v>-4.165268151845599E-4</c:v>
                </c:pt>
                <c:pt idx="1155">
                  <c:v>-4.1453962057873316E-4</c:v>
                </c:pt>
                <c:pt idx="1156">
                  <c:v>-4.1256347711925634E-4</c:v>
                </c:pt>
                <c:pt idx="1157">
                  <c:v>-4.1059831463259334E-4</c:v>
                </c:pt>
                <c:pt idx="1158">
                  <c:v>-4.086440634460261E-4</c:v>
                </c:pt>
                <c:pt idx="1159">
                  <c:v>-4.0670065438368512E-4</c:v>
                </c:pt>
                <c:pt idx="1160">
                  <c:v>-4.0476801876261528E-4</c:v>
                </c:pt>
                <c:pt idx="1161">
                  <c:v>-4.0284608838888074E-4</c:v>
                </c:pt>
                <c:pt idx="1162">
                  <c:v>-4.0093479555369744E-4</c:v>
                </c:pt>
                <c:pt idx="1163">
                  <c:v>-3.9903407302960161E-4</c:v>
                </c:pt>
                <c:pt idx="1164">
                  <c:v>-3.9714385406665564E-4</c:v>
                </c:pt>
                <c:pt idx="1165">
                  <c:v>-3.9526407238867772E-4</c:v>
                </c:pt>
                <c:pt idx="1166">
                  <c:v>-3.9339466218951376E-4</c:v>
                </c:pt>
                <c:pt idx="1167">
                  <c:v>-3.9153555812933576E-4</c:v>
                </c:pt>
                <c:pt idx="1168">
                  <c:v>-3.8968669533097236E-4</c:v>
                </c:pt>
                <c:pt idx="1169">
                  <c:v>-3.8784800937627535E-4</c:v>
                </c:pt>
                <c:pt idx="1170">
                  <c:v>-3.860194363025126E-4</c:v>
                </c:pt>
                <c:pt idx="1171">
                  <c:v>-3.8420091259879521E-4</c:v>
                </c:pt>
                <c:pt idx="1172">
                  <c:v>-3.8239237520253349E-4</c:v>
                </c:pt>
                <c:pt idx="1173">
                  <c:v>-3.8059376149592625E-4</c:v>
                </c:pt>
                <c:pt idx="1174">
                  <c:v>-3.7880500930247574E-4</c:v>
                </c:pt>
                <c:pt idx="1175">
                  <c:v>-3.7702605688353838E-4</c:v>
                </c:pt>
                <c:pt idx="1176">
                  <c:v>-3.7525684293490083E-4</c:v>
                </c:pt>
                <c:pt idx="1177">
                  <c:v>-3.7349730658338501E-4</c:v>
                </c:pt>
                <c:pt idx="1178">
                  <c:v>-3.7174738738348756E-4</c:v>
                </c:pt>
                <c:pt idx="1179">
                  <c:v>-3.7000702531404296E-4</c:v>
                </c:pt>
                <c:pt idx="1180">
                  <c:v>-3.6827616077491363E-4</c:v>
                </c:pt>
                <c:pt idx="1181">
                  <c:v>-3.6655473458371905E-4</c:v>
                </c:pt>
                <c:pt idx="1182">
                  <c:v>-3.6484268797257722E-4</c:v>
                </c:pt>
                <c:pt idx="1183">
                  <c:v>-3.6313996258488757E-4</c:v>
                </c:pt>
                <c:pt idx="1184">
                  <c:v>-3.6144650047213468E-4</c:v>
                </c:pt>
                <c:pt idx="1185">
                  <c:v>-3.5976224409071884E-4</c:v>
                </c:pt>
                <c:pt idx="1186">
                  <c:v>-3.5808713629881765E-4</c:v>
                </c:pt>
                <c:pt idx="1187">
                  <c:v>-3.5642112035327156E-4</c:v>
                </c:pt>
                <c:pt idx="1188">
                  <c:v>-3.5476413990649441E-4</c:v>
                </c:pt>
                <c:pt idx="1189">
                  <c:v>-3.5311613900341604E-4</c:v>
                </c:pt>
                <c:pt idx="1190">
                  <c:v>-3.5147706207844438E-4</c:v>
                </c:pt>
                <c:pt idx="1191">
                  <c:v>-3.4984685395245574E-4</c:v>
                </c:pt>
                <c:pt idx="1192">
                  <c:v>-3.4822545982981335E-4</c:v>
                </c:pt>
                <c:pt idx="1193">
                  <c:v>-3.4661282529540791E-4</c:v>
                </c:pt>
                <c:pt idx="1194">
                  <c:v>-3.4500889631172309E-4</c:v>
                </c:pt>
                <c:pt idx="1195">
                  <c:v>-3.4341361921592846E-4</c:v>
                </c:pt>
                <c:pt idx="1196">
                  <c:v>-3.4182694071699556E-4</c:v>
                </c:pt>
                <c:pt idx="1197">
                  <c:v>-3.4024880789283729E-4</c:v>
                </c:pt>
                <c:pt idx="1198">
                  <c:v>-3.3867916818747397E-4</c:v>
                </c:pt>
                <c:pt idx="1199">
                  <c:v>-3.3711796940821972E-4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BD-4404-B9A7-BF676BB25BAB}"/>
            </c:ext>
          </c:extLst>
        </c:ser>
        <c:ser>
          <c:idx val="1"/>
          <c:order val="1"/>
          <c:tx>
            <c:strRef>
              <c:f>Sheet1!$P$6</c:f>
              <c:strCache>
                <c:ptCount val="1"/>
                <c:pt idx="0">
                  <c:v>FH term/εff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Sheet1!$N$7:$N$1206</c:f>
              <c:numCache>
                <c:formatCode>0.00</c:formatCode>
                <c:ptCount val="1200"/>
                <c:pt idx="0">
                  <c:v>0.36764705882352938</c:v>
                </c:pt>
                <c:pt idx="1">
                  <c:v>0.37132352941176466</c:v>
                </c:pt>
                <c:pt idx="2">
                  <c:v>0.375</c:v>
                </c:pt>
                <c:pt idx="3">
                  <c:v>0.37867647058823528</c:v>
                </c:pt>
                <c:pt idx="4">
                  <c:v>0.38235294117647056</c:v>
                </c:pt>
                <c:pt idx="5">
                  <c:v>0.3860294117647059</c:v>
                </c:pt>
                <c:pt idx="6">
                  <c:v>0.38970588235294118</c:v>
                </c:pt>
                <c:pt idx="7">
                  <c:v>0.39338235294117646</c:v>
                </c:pt>
                <c:pt idx="8">
                  <c:v>0.39705882352941174</c:v>
                </c:pt>
                <c:pt idx="9">
                  <c:v>0.40073529411764708</c:v>
                </c:pt>
                <c:pt idx="10">
                  <c:v>0.40441176470588236</c:v>
                </c:pt>
                <c:pt idx="11">
                  <c:v>0.40808823529411764</c:v>
                </c:pt>
                <c:pt idx="12">
                  <c:v>0.41176470588235298</c:v>
                </c:pt>
                <c:pt idx="13">
                  <c:v>0.41544117647058815</c:v>
                </c:pt>
                <c:pt idx="14">
                  <c:v>0.41911764705882348</c:v>
                </c:pt>
                <c:pt idx="15">
                  <c:v>0.42279411764705876</c:v>
                </c:pt>
                <c:pt idx="16">
                  <c:v>0.42647058823529405</c:v>
                </c:pt>
                <c:pt idx="17">
                  <c:v>0.43014705882352938</c:v>
                </c:pt>
                <c:pt idx="18">
                  <c:v>0.43382352941176466</c:v>
                </c:pt>
                <c:pt idx="19">
                  <c:v>0.43749999999999994</c:v>
                </c:pt>
                <c:pt idx="20">
                  <c:v>0.44117647058823523</c:v>
                </c:pt>
                <c:pt idx="21">
                  <c:v>0.44485294117647056</c:v>
                </c:pt>
                <c:pt idx="22">
                  <c:v>0.44852941176470584</c:v>
                </c:pt>
                <c:pt idx="23">
                  <c:v>0.45220588235294112</c:v>
                </c:pt>
                <c:pt idx="24">
                  <c:v>0.45588235294117646</c:v>
                </c:pt>
                <c:pt idx="25">
                  <c:v>0.45955882352941174</c:v>
                </c:pt>
                <c:pt idx="26">
                  <c:v>0.46323529411764702</c:v>
                </c:pt>
                <c:pt idx="27">
                  <c:v>0.4669117647058823</c:v>
                </c:pt>
                <c:pt idx="28">
                  <c:v>0.47058823529411764</c:v>
                </c:pt>
                <c:pt idx="29">
                  <c:v>0.47426470588235292</c:v>
                </c:pt>
                <c:pt idx="30">
                  <c:v>0.4779411764705882</c:v>
                </c:pt>
                <c:pt idx="31">
                  <c:v>0.48161764705882354</c:v>
                </c:pt>
                <c:pt idx="32">
                  <c:v>0.48529411764705882</c:v>
                </c:pt>
                <c:pt idx="33">
                  <c:v>0.4889705882352941</c:v>
                </c:pt>
                <c:pt idx="34">
                  <c:v>0.49264705882352938</c:v>
                </c:pt>
                <c:pt idx="35">
                  <c:v>0.49632352941176472</c:v>
                </c:pt>
                <c:pt idx="36">
                  <c:v>0.5</c:v>
                </c:pt>
                <c:pt idx="37">
                  <c:v>0.50367647058823528</c:v>
                </c:pt>
                <c:pt idx="38">
                  <c:v>0.50735294117647056</c:v>
                </c:pt>
                <c:pt idx="39">
                  <c:v>0.51102941176470584</c:v>
                </c:pt>
                <c:pt idx="40">
                  <c:v>0.51470588235294112</c:v>
                </c:pt>
                <c:pt idx="41">
                  <c:v>0.51838235294117641</c:v>
                </c:pt>
                <c:pt idx="42">
                  <c:v>0.52205882352941169</c:v>
                </c:pt>
                <c:pt idx="43">
                  <c:v>0.52573529411764697</c:v>
                </c:pt>
                <c:pt idx="44">
                  <c:v>0.52941176470588225</c:v>
                </c:pt>
                <c:pt idx="45">
                  <c:v>0.53308823529411764</c:v>
                </c:pt>
                <c:pt idx="46">
                  <c:v>0.53676470588235292</c:v>
                </c:pt>
                <c:pt idx="47">
                  <c:v>0.5404411764705882</c:v>
                </c:pt>
                <c:pt idx="48">
                  <c:v>0.54411764705882348</c:v>
                </c:pt>
                <c:pt idx="49">
                  <c:v>0.54779411764705876</c:v>
                </c:pt>
                <c:pt idx="50">
                  <c:v>0.55147058823529405</c:v>
                </c:pt>
                <c:pt idx="51">
                  <c:v>0.55514705882352933</c:v>
                </c:pt>
                <c:pt idx="52">
                  <c:v>0.55882352941176472</c:v>
                </c:pt>
                <c:pt idx="53">
                  <c:v>0.5625</c:v>
                </c:pt>
                <c:pt idx="54">
                  <c:v>0.56617647058823528</c:v>
                </c:pt>
                <c:pt idx="55">
                  <c:v>0.56985294117647056</c:v>
                </c:pt>
                <c:pt idx="56">
                  <c:v>0.57352941176470584</c:v>
                </c:pt>
                <c:pt idx="57">
                  <c:v>0.57720588235294112</c:v>
                </c:pt>
                <c:pt idx="58">
                  <c:v>0.58088235294117641</c:v>
                </c:pt>
                <c:pt idx="59">
                  <c:v>0.5845588235294118</c:v>
                </c:pt>
                <c:pt idx="60">
                  <c:v>0.58823529411764708</c:v>
                </c:pt>
                <c:pt idx="61">
                  <c:v>0.59191176470588236</c:v>
                </c:pt>
                <c:pt idx="62">
                  <c:v>0.59558823529411764</c:v>
                </c:pt>
                <c:pt idx="63">
                  <c:v>0.59926470588235281</c:v>
                </c:pt>
                <c:pt idx="64">
                  <c:v>0.6029411764705882</c:v>
                </c:pt>
                <c:pt idx="65">
                  <c:v>0.60661764705882348</c:v>
                </c:pt>
                <c:pt idx="66">
                  <c:v>0.61029411764705876</c:v>
                </c:pt>
                <c:pt idx="67">
                  <c:v>0.61397058823529405</c:v>
                </c:pt>
                <c:pt idx="68">
                  <c:v>0.61764705882352933</c:v>
                </c:pt>
                <c:pt idx="69">
                  <c:v>0.62132352941176461</c:v>
                </c:pt>
                <c:pt idx="70">
                  <c:v>0.62499999999999989</c:v>
                </c:pt>
                <c:pt idx="71">
                  <c:v>0.62867647058823528</c:v>
                </c:pt>
                <c:pt idx="72">
                  <c:v>0.63235294117647056</c:v>
                </c:pt>
                <c:pt idx="73">
                  <c:v>0.63602941176470584</c:v>
                </c:pt>
                <c:pt idx="74">
                  <c:v>0.63970588235294112</c:v>
                </c:pt>
                <c:pt idx="75">
                  <c:v>0.64338235294117641</c:v>
                </c:pt>
                <c:pt idx="76">
                  <c:v>0.64705882352941169</c:v>
                </c:pt>
                <c:pt idx="77">
                  <c:v>0.65073529411764697</c:v>
                </c:pt>
                <c:pt idx="78">
                  <c:v>0.65441176470588236</c:v>
                </c:pt>
                <c:pt idx="79">
                  <c:v>0.65808823529411764</c:v>
                </c:pt>
                <c:pt idx="80">
                  <c:v>0.66176470588235292</c:v>
                </c:pt>
                <c:pt idx="81">
                  <c:v>0.6654411764705882</c:v>
                </c:pt>
                <c:pt idx="82">
                  <c:v>0.66911764705882348</c:v>
                </c:pt>
                <c:pt idx="83">
                  <c:v>0.67279411764705876</c:v>
                </c:pt>
                <c:pt idx="84">
                  <c:v>0.67647058823529405</c:v>
                </c:pt>
                <c:pt idx="85">
                  <c:v>0.68014705882352944</c:v>
                </c:pt>
                <c:pt idx="86">
                  <c:v>0.68382352941176472</c:v>
                </c:pt>
                <c:pt idx="87">
                  <c:v>0.6875</c:v>
                </c:pt>
                <c:pt idx="88">
                  <c:v>0.69117647058823517</c:v>
                </c:pt>
                <c:pt idx="89">
                  <c:v>0.69485294117647045</c:v>
                </c:pt>
                <c:pt idx="90">
                  <c:v>0.69852941176470584</c:v>
                </c:pt>
                <c:pt idx="91">
                  <c:v>0.70220588235294112</c:v>
                </c:pt>
                <c:pt idx="92">
                  <c:v>0.70588235294117641</c:v>
                </c:pt>
                <c:pt idx="93">
                  <c:v>0.70955882352941169</c:v>
                </c:pt>
                <c:pt idx="94">
                  <c:v>0.71323529411764697</c:v>
                </c:pt>
                <c:pt idx="95">
                  <c:v>0.71691176470588225</c:v>
                </c:pt>
                <c:pt idx="96">
                  <c:v>0.72058823529411753</c:v>
                </c:pt>
                <c:pt idx="97">
                  <c:v>0.72426470588235292</c:v>
                </c:pt>
                <c:pt idx="98">
                  <c:v>0.7279411764705882</c:v>
                </c:pt>
                <c:pt idx="99">
                  <c:v>0.73161764705882348</c:v>
                </c:pt>
                <c:pt idx="100">
                  <c:v>0.73529411764705876</c:v>
                </c:pt>
                <c:pt idx="101">
                  <c:v>0.73897058823529393</c:v>
                </c:pt>
                <c:pt idx="102">
                  <c:v>0.74264705882352933</c:v>
                </c:pt>
                <c:pt idx="103">
                  <c:v>0.74632352941176461</c:v>
                </c:pt>
                <c:pt idx="104">
                  <c:v>0.75</c:v>
                </c:pt>
                <c:pt idx="105">
                  <c:v>0.75367647058823517</c:v>
                </c:pt>
                <c:pt idx="106">
                  <c:v>0.75735294117647056</c:v>
                </c:pt>
                <c:pt idx="107">
                  <c:v>0.76102941176470573</c:v>
                </c:pt>
                <c:pt idx="108">
                  <c:v>0.76470588235294112</c:v>
                </c:pt>
                <c:pt idx="109">
                  <c:v>0.76838235294117641</c:v>
                </c:pt>
                <c:pt idx="110">
                  <c:v>0.7720588235294118</c:v>
                </c:pt>
                <c:pt idx="111">
                  <c:v>0.77573529411764697</c:v>
                </c:pt>
                <c:pt idx="112">
                  <c:v>0.77941176470588236</c:v>
                </c:pt>
                <c:pt idx="113">
                  <c:v>0.78308823529411753</c:v>
                </c:pt>
                <c:pt idx="114">
                  <c:v>0.78676470588235292</c:v>
                </c:pt>
                <c:pt idx="115">
                  <c:v>0.79044117647058809</c:v>
                </c:pt>
                <c:pt idx="116">
                  <c:v>0.79411764705882348</c:v>
                </c:pt>
                <c:pt idx="117">
                  <c:v>0.79779411764705876</c:v>
                </c:pt>
                <c:pt idx="118">
                  <c:v>0.80147058823529416</c:v>
                </c:pt>
                <c:pt idx="119">
                  <c:v>0.80514705882352933</c:v>
                </c:pt>
                <c:pt idx="120">
                  <c:v>0.80882352941176472</c:v>
                </c:pt>
                <c:pt idx="121">
                  <c:v>0.81249999999999989</c:v>
                </c:pt>
                <c:pt idx="122">
                  <c:v>0.81617647058823528</c:v>
                </c:pt>
                <c:pt idx="123">
                  <c:v>0.81985294117647056</c:v>
                </c:pt>
                <c:pt idx="124">
                  <c:v>0.82352941176470595</c:v>
                </c:pt>
                <c:pt idx="125">
                  <c:v>0.82720588235294112</c:v>
                </c:pt>
                <c:pt idx="126">
                  <c:v>0.83088235294117629</c:v>
                </c:pt>
                <c:pt idx="127">
                  <c:v>0.83455882352941169</c:v>
                </c:pt>
                <c:pt idx="128">
                  <c:v>0.83823529411764697</c:v>
                </c:pt>
                <c:pt idx="129">
                  <c:v>0.84191176470588236</c:v>
                </c:pt>
                <c:pt idx="130">
                  <c:v>0.84558823529411753</c:v>
                </c:pt>
                <c:pt idx="131">
                  <c:v>0.84926470588235292</c:v>
                </c:pt>
                <c:pt idx="132">
                  <c:v>0.85294117647058809</c:v>
                </c:pt>
                <c:pt idx="133">
                  <c:v>0.85661764705882348</c:v>
                </c:pt>
                <c:pt idx="134">
                  <c:v>0.86029411764705876</c:v>
                </c:pt>
                <c:pt idx="135">
                  <c:v>0.86397058823529405</c:v>
                </c:pt>
                <c:pt idx="136">
                  <c:v>0.86764705882352933</c:v>
                </c:pt>
                <c:pt idx="137">
                  <c:v>0.87132352941176472</c:v>
                </c:pt>
                <c:pt idx="138">
                  <c:v>0.87499999999999989</c:v>
                </c:pt>
                <c:pt idx="139">
                  <c:v>0.87867647058823528</c:v>
                </c:pt>
                <c:pt idx="140">
                  <c:v>0.88235294117647045</c:v>
                </c:pt>
                <c:pt idx="141">
                  <c:v>0.88602941176470584</c:v>
                </c:pt>
                <c:pt idx="142">
                  <c:v>0.88970588235294112</c:v>
                </c:pt>
                <c:pt idx="143">
                  <c:v>0.89338235294117652</c:v>
                </c:pt>
                <c:pt idx="144">
                  <c:v>0.89705882352941169</c:v>
                </c:pt>
                <c:pt idx="145">
                  <c:v>0.90073529411764708</c:v>
                </c:pt>
                <c:pt idx="146">
                  <c:v>0.90441176470588225</c:v>
                </c:pt>
                <c:pt idx="147">
                  <c:v>0.90808823529411764</c:v>
                </c:pt>
                <c:pt idx="148">
                  <c:v>0.91176470588235292</c:v>
                </c:pt>
                <c:pt idx="149">
                  <c:v>0.9154411764705882</c:v>
                </c:pt>
                <c:pt idx="150">
                  <c:v>0.91911764705882348</c:v>
                </c:pt>
                <c:pt idx="151">
                  <c:v>0.92279411764705865</c:v>
                </c:pt>
                <c:pt idx="152">
                  <c:v>0.92647058823529405</c:v>
                </c:pt>
                <c:pt idx="153">
                  <c:v>0.93014705882352933</c:v>
                </c:pt>
                <c:pt idx="154">
                  <c:v>0.93382352941176461</c:v>
                </c:pt>
                <c:pt idx="155">
                  <c:v>0.93749999999999989</c:v>
                </c:pt>
                <c:pt idx="156">
                  <c:v>0.94117647058823528</c:v>
                </c:pt>
                <c:pt idx="157">
                  <c:v>0.94485294117647045</c:v>
                </c:pt>
                <c:pt idx="158">
                  <c:v>0.94852941176470584</c:v>
                </c:pt>
                <c:pt idx="159">
                  <c:v>0.95220588235294101</c:v>
                </c:pt>
                <c:pt idx="160">
                  <c:v>0.95588235294117641</c:v>
                </c:pt>
                <c:pt idx="161">
                  <c:v>0.95955882352941169</c:v>
                </c:pt>
                <c:pt idx="162">
                  <c:v>0.96323529411764708</c:v>
                </c:pt>
                <c:pt idx="163">
                  <c:v>0.96691176470588225</c:v>
                </c:pt>
                <c:pt idx="164">
                  <c:v>0.97058823529411764</c:v>
                </c:pt>
                <c:pt idx="165">
                  <c:v>0.97426470588235281</c:v>
                </c:pt>
                <c:pt idx="166">
                  <c:v>0.9779411764705882</c:v>
                </c:pt>
                <c:pt idx="167">
                  <c:v>0.98161764705882348</c:v>
                </c:pt>
                <c:pt idx="168">
                  <c:v>0.98529411764705876</c:v>
                </c:pt>
                <c:pt idx="169">
                  <c:v>0.98897058823529405</c:v>
                </c:pt>
                <c:pt idx="170">
                  <c:v>0.99264705882352944</c:v>
                </c:pt>
                <c:pt idx="171">
                  <c:v>0.99632352941176461</c:v>
                </c:pt>
                <c:pt idx="172">
                  <c:v>1</c:v>
                </c:pt>
                <c:pt idx="173">
                  <c:v>1.0036764705882353</c:v>
                </c:pt>
                <c:pt idx="174">
                  <c:v>1.0073529411764706</c:v>
                </c:pt>
                <c:pt idx="175">
                  <c:v>1.0110294117647058</c:v>
                </c:pt>
                <c:pt idx="176">
                  <c:v>1.0147058823529411</c:v>
                </c:pt>
                <c:pt idx="177">
                  <c:v>1.0183823529411764</c:v>
                </c:pt>
                <c:pt idx="178">
                  <c:v>1.0220588235294117</c:v>
                </c:pt>
                <c:pt idx="179">
                  <c:v>1.025735294117647</c:v>
                </c:pt>
                <c:pt idx="180">
                  <c:v>1.0294117647058822</c:v>
                </c:pt>
                <c:pt idx="181">
                  <c:v>1.0330882352941175</c:v>
                </c:pt>
                <c:pt idx="182">
                  <c:v>1.0367647058823528</c:v>
                </c:pt>
                <c:pt idx="183">
                  <c:v>1.0404411764705881</c:v>
                </c:pt>
                <c:pt idx="184">
                  <c:v>1.0441176470588234</c:v>
                </c:pt>
                <c:pt idx="185">
                  <c:v>1.0477941176470589</c:v>
                </c:pt>
                <c:pt idx="186">
                  <c:v>1.0514705882352939</c:v>
                </c:pt>
                <c:pt idx="187">
                  <c:v>1.0551470588235294</c:v>
                </c:pt>
                <c:pt idx="188">
                  <c:v>1.0588235294117645</c:v>
                </c:pt>
                <c:pt idx="189">
                  <c:v>1.0625</c:v>
                </c:pt>
                <c:pt idx="190">
                  <c:v>1.0661764705882353</c:v>
                </c:pt>
                <c:pt idx="191">
                  <c:v>1.0698529411764706</c:v>
                </c:pt>
                <c:pt idx="192">
                  <c:v>1.0735294117647058</c:v>
                </c:pt>
                <c:pt idx="193">
                  <c:v>1.0772058823529411</c:v>
                </c:pt>
                <c:pt idx="194">
                  <c:v>1.0808823529411764</c:v>
                </c:pt>
                <c:pt idx="195">
                  <c:v>1.0845588235294117</c:v>
                </c:pt>
                <c:pt idx="196">
                  <c:v>1.088235294117647</c:v>
                </c:pt>
                <c:pt idx="197">
                  <c:v>1.0919117647058822</c:v>
                </c:pt>
                <c:pt idx="198">
                  <c:v>1.0955882352941175</c:v>
                </c:pt>
                <c:pt idx="199">
                  <c:v>1.099264705882353</c:v>
                </c:pt>
                <c:pt idx="200">
                  <c:v>1.1029411764705881</c:v>
                </c:pt>
                <c:pt idx="201">
                  <c:v>1.1066176470588234</c:v>
                </c:pt>
                <c:pt idx="202">
                  <c:v>1.1102941176470587</c:v>
                </c:pt>
                <c:pt idx="203">
                  <c:v>1.1139705882352939</c:v>
                </c:pt>
                <c:pt idx="204">
                  <c:v>1.1176470588235294</c:v>
                </c:pt>
                <c:pt idx="205">
                  <c:v>1.1213235294117645</c:v>
                </c:pt>
                <c:pt idx="206">
                  <c:v>1.125</c:v>
                </c:pt>
                <c:pt idx="207">
                  <c:v>1.1286764705882351</c:v>
                </c:pt>
                <c:pt idx="208">
                  <c:v>1.1323529411764706</c:v>
                </c:pt>
                <c:pt idx="209">
                  <c:v>1.1360294117647058</c:v>
                </c:pt>
                <c:pt idx="210">
                  <c:v>1.1397058823529411</c:v>
                </c:pt>
                <c:pt idx="211">
                  <c:v>1.1433823529411764</c:v>
                </c:pt>
                <c:pt idx="212">
                  <c:v>1.1470588235294117</c:v>
                </c:pt>
                <c:pt idx="213">
                  <c:v>1.150735294117647</c:v>
                </c:pt>
                <c:pt idx="214">
                  <c:v>1.1544117647058822</c:v>
                </c:pt>
                <c:pt idx="215">
                  <c:v>1.1580882352941175</c:v>
                </c:pt>
                <c:pt idx="216">
                  <c:v>1.1617647058823528</c:v>
                </c:pt>
                <c:pt idx="217">
                  <c:v>1.1654411764705881</c:v>
                </c:pt>
                <c:pt idx="218">
                  <c:v>1.1691176470588236</c:v>
                </c:pt>
                <c:pt idx="219">
                  <c:v>1.1727941176470587</c:v>
                </c:pt>
                <c:pt idx="220">
                  <c:v>1.1764705882352942</c:v>
                </c:pt>
                <c:pt idx="221">
                  <c:v>1.1801470588235292</c:v>
                </c:pt>
                <c:pt idx="222">
                  <c:v>1.1838235294117647</c:v>
                </c:pt>
                <c:pt idx="223">
                  <c:v>1.1875</c:v>
                </c:pt>
                <c:pt idx="224">
                  <c:v>1.1911764705882353</c:v>
                </c:pt>
                <c:pt idx="225">
                  <c:v>1.1948529411764706</c:v>
                </c:pt>
                <c:pt idx="226">
                  <c:v>1.1985294117647056</c:v>
                </c:pt>
                <c:pt idx="227">
                  <c:v>1.2022058823529411</c:v>
                </c:pt>
                <c:pt idx="228">
                  <c:v>1.2058823529411764</c:v>
                </c:pt>
                <c:pt idx="229">
                  <c:v>1.2095588235294117</c:v>
                </c:pt>
                <c:pt idx="230">
                  <c:v>1.213235294117647</c:v>
                </c:pt>
                <c:pt idx="231">
                  <c:v>1.2169117647058822</c:v>
                </c:pt>
                <c:pt idx="232">
                  <c:v>1.2205882352941175</c:v>
                </c:pt>
                <c:pt idx="233">
                  <c:v>1.2242647058823528</c:v>
                </c:pt>
                <c:pt idx="234">
                  <c:v>1.2279411764705881</c:v>
                </c:pt>
                <c:pt idx="235">
                  <c:v>1.2316176470588234</c:v>
                </c:pt>
                <c:pt idx="236">
                  <c:v>1.2352941176470587</c:v>
                </c:pt>
                <c:pt idx="237">
                  <c:v>1.2389705882352942</c:v>
                </c:pt>
                <c:pt idx="238">
                  <c:v>1.2426470588235292</c:v>
                </c:pt>
                <c:pt idx="239">
                  <c:v>1.2463235294117647</c:v>
                </c:pt>
                <c:pt idx="240">
                  <c:v>1.2499999999999998</c:v>
                </c:pt>
                <c:pt idx="241">
                  <c:v>1.2536764705882353</c:v>
                </c:pt>
                <c:pt idx="242">
                  <c:v>1.2573529411764706</c:v>
                </c:pt>
                <c:pt idx="243">
                  <c:v>1.2610294117647058</c:v>
                </c:pt>
                <c:pt idx="244">
                  <c:v>1.2647058823529411</c:v>
                </c:pt>
                <c:pt idx="245">
                  <c:v>1.2683823529411764</c:v>
                </c:pt>
                <c:pt idx="246">
                  <c:v>1.2720588235294117</c:v>
                </c:pt>
                <c:pt idx="247">
                  <c:v>1.275735294117647</c:v>
                </c:pt>
                <c:pt idx="248">
                  <c:v>1.2794117647058822</c:v>
                </c:pt>
                <c:pt idx="249">
                  <c:v>1.2830882352941175</c:v>
                </c:pt>
                <c:pt idx="250">
                  <c:v>1.2867647058823528</c:v>
                </c:pt>
                <c:pt idx="251">
                  <c:v>1.2904411764705881</c:v>
                </c:pt>
                <c:pt idx="252">
                  <c:v>1.2941176470588234</c:v>
                </c:pt>
                <c:pt idx="253">
                  <c:v>1.2977941176470587</c:v>
                </c:pt>
                <c:pt idx="254">
                  <c:v>1.3014705882352939</c:v>
                </c:pt>
                <c:pt idx="255">
                  <c:v>1.3051470588235292</c:v>
                </c:pt>
                <c:pt idx="256">
                  <c:v>1.3088235294117647</c:v>
                </c:pt>
                <c:pt idx="257">
                  <c:v>1.3124999999999998</c:v>
                </c:pt>
                <c:pt idx="258">
                  <c:v>1.3161764705882353</c:v>
                </c:pt>
                <c:pt idx="259">
                  <c:v>1.3198529411764703</c:v>
                </c:pt>
                <c:pt idx="260">
                  <c:v>1.3235294117647058</c:v>
                </c:pt>
                <c:pt idx="261">
                  <c:v>1.3272058823529411</c:v>
                </c:pt>
                <c:pt idx="262">
                  <c:v>1.3308823529411764</c:v>
                </c:pt>
                <c:pt idx="263">
                  <c:v>1.3345588235294117</c:v>
                </c:pt>
                <c:pt idx="264">
                  <c:v>1.338235294117647</c:v>
                </c:pt>
                <c:pt idx="265">
                  <c:v>1.3419117647058822</c:v>
                </c:pt>
                <c:pt idx="266">
                  <c:v>1.3455882352941175</c:v>
                </c:pt>
                <c:pt idx="267">
                  <c:v>1.3492647058823528</c:v>
                </c:pt>
                <c:pt idx="268">
                  <c:v>1.3529411764705881</c:v>
                </c:pt>
                <c:pt idx="269">
                  <c:v>1.3566176470588234</c:v>
                </c:pt>
                <c:pt idx="270">
                  <c:v>1.3602941176470589</c:v>
                </c:pt>
                <c:pt idx="271">
                  <c:v>1.3639705882352939</c:v>
                </c:pt>
                <c:pt idx="272">
                  <c:v>1.3676470588235294</c:v>
                </c:pt>
                <c:pt idx="273">
                  <c:v>1.3713235294117645</c:v>
                </c:pt>
                <c:pt idx="274">
                  <c:v>1.375</c:v>
                </c:pt>
                <c:pt idx="275">
                  <c:v>1.3786764705882353</c:v>
                </c:pt>
                <c:pt idx="276">
                  <c:v>1.3823529411764703</c:v>
                </c:pt>
                <c:pt idx="277">
                  <c:v>1.3860294117647058</c:v>
                </c:pt>
                <c:pt idx="278">
                  <c:v>1.3897058823529409</c:v>
                </c:pt>
                <c:pt idx="279">
                  <c:v>1.3933823529411764</c:v>
                </c:pt>
                <c:pt idx="280">
                  <c:v>1.3970588235294117</c:v>
                </c:pt>
                <c:pt idx="281">
                  <c:v>1.400735294117647</c:v>
                </c:pt>
                <c:pt idx="282">
                  <c:v>1.4044117647058822</c:v>
                </c:pt>
                <c:pt idx="283">
                  <c:v>1.4080882352941175</c:v>
                </c:pt>
                <c:pt idx="284">
                  <c:v>1.4117647058823528</c:v>
                </c:pt>
                <c:pt idx="285">
                  <c:v>1.4154411764705881</c:v>
                </c:pt>
                <c:pt idx="286">
                  <c:v>1.4191176470588234</c:v>
                </c:pt>
                <c:pt idx="287">
                  <c:v>1.4227941176470587</c:v>
                </c:pt>
                <c:pt idx="288">
                  <c:v>1.4264705882352939</c:v>
                </c:pt>
                <c:pt idx="289">
                  <c:v>1.4301470588235294</c:v>
                </c:pt>
                <c:pt idx="290">
                  <c:v>1.4338235294117645</c:v>
                </c:pt>
                <c:pt idx="291">
                  <c:v>1.4375</c:v>
                </c:pt>
                <c:pt idx="292">
                  <c:v>1.4411764705882351</c:v>
                </c:pt>
                <c:pt idx="293">
                  <c:v>1.4448529411764706</c:v>
                </c:pt>
                <c:pt idx="294">
                  <c:v>1.4485294117647058</c:v>
                </c:pt>
                <c:pt idx="295">
                  <c:v>1.4522058823529411</c:v>
                </c:pt>
                <c:pt idx="296">
                  <c:v>1.4558823529411764</c:v>
                </c:pt>
                <c:pt idx="297">
                  <c:v>1.4595588235294117</c:v>
                </c:pt>
                <c:pt idx="298">
                  <c:v>1.463235294117647</c:v>
                </c:pt>
                <c:pt idx="299">
                  <c:v>1.4669117647058822</c:v>
                </c:pt>
                <c:pt idx="300">
                  <c:v>1.4705882352941175</c:v>
                </c:pt>
                <c:pt idx="301">
                  <c:v>1.4742647058823528</c:v>
                </c:pt>
                <c:pt idx="302">
                  <c:v>1.4779411764705879</c:v>
                </c:pt>
                <c:pt idx="303">
                  <c:v>1.4816176470588236</c:v>
                </c:pt>
                <c:pt idx="304">
                  <c:v>1.4852941176470587</c:v>
                </c:pt>
                <c:pt idx="305">
                  <c:v>1.4889705882352939</c:v>
                </c:pt>
                <c:pt idx="306">
                  <c:v>1.4926470588235292</c:v>
                </c:pt>
                <c:pt idx="307">
                  <c:v>1.4963235294117647</c:v>
                </c:pt>
                <c:pt idx="308">
                  <c:v>1.5</c:v>
                </c:pt>
                <c:pt idx="309">
                  <c:v>1.5036764705882351</c:v>
                </c:pt>
                <c:pt idx="310">
                  <c:v>1.5073529411764703</c:v>
                </c:pt>
                <c:pt idx="311">
                  <c:v>1.5110294117647058</c:v>
                </c:pt>
                <c:pt idx="312">
                  <c:v>1.5147058823529411</c:v>
                </c:pt>
                <c:pt idx="313">
                  <c:v>1.5183823529411764</c:v>
                </c:pt>
                <c:pt idx="314">
                  <c:v>1.5220588235294115</c:v>
                </c:pt>
                <c:pt idx="315">
                  <c:v>1.5257352941176472</c:v>
                </c:pt>
                <c:pt idx="316">
                  <c:v>1.5294117647058822</c:v>
                </c:pt>
                <c:pt idx="317">
                  <c:v>1.5330882352941175</c:v>
                </c:pt>
                <c:pt idx="318">
                  <c:v>1.5367647058823528</c:v>
                </c:pt>
                <c:pt idx="319">
                  <c:v>1.5404411764705883</c:v>
                </c:pt>
                <c:pt idx="320">
                  <c:v>1.5441176470588236</c:v>
                </c:pt>
                <c:pt idx="321">
                  <c:v>1.5477941176470587</c:v>
                </c:pt>
                <c:pt idx="322">
                  <c:v>1.5514705882352939</c:v>
                </c:pt>
                <c:pt idx="323">
                  <c:v>1.5551470588235294</c:v>
                </c:pt>
                <c:pt idx="324">
                  <c:v>1.5588235294117647</c:v>
                </c:pt>
                <c:pt idx="325">
                  <c:v>1.5624999999999998</c:v>
                </c:pt>
                <c:pt idx="326">
                  <c:v>1.5661764705882351</c:v>
                </c:pt>
                <c:pt idx="327">
                  <c:v>1.5698529411764703</c:v>
                </c:pt>
                <c:pt idx="328">
                  <c:v>1.5735294117647058</c:v>
                </c:pt>
                <c:pt idx="329">
                  <c:v>1.5772058823529411</c:v>
                </c:pt>
                <c:pt idx="330">
                  <c:v>1.5808823529411762</c:v>
                </c:pt>
                <c:pt idx="331">
                  <c:v>1.5845588235294115</c:v>
                </c:pt>
                <c:pt idx="332">
                  <c:v>1.588235294117647</c:v>
                </c:pt>
                <c:pt idx="333">
                  <c:v>1.5919117647058822</c:v>
                </c:pt>
                <c:pt idx="334">
                  <c:v>1.5955882352941175</c:v>
                </c:pt>
                <c:pt idx="335">
                  <c:v>1.5992647058823526</c:v>
                </c:pt>
                <c:pt idx="336">
                  <c:v>1.6029411764705883</c:v>
                </c:pt>
                <c:pt idx="337">
                  <c:v>1.6066176470588234</c:v>
                </c:pt>
                <c:pt idx="338">
                  <c:v>1.6102941176470587</c:v>
                </c:pt>
                <c:pt idx="339">
                  <c:v>1.6139705882352939</c:v>
                </c:pt>
                <c:pt idx="340">
                  <c:v>1.6176470588235294</c:v>
                </c:pt>
                <c:pt idx="341">
                  <c:v>1.6213235294117647</c:v>
                </c:pt>
                <c:pt idx="342">
                  <c:v>1.6249999999999998</c:v>
                </c:pt>
                <c:pt idx="343">
                  <c:v>1.6286764705882351</c:v>
                </c:pt>
                <c:pt idx="344">
                  <c:v>1.6323529411764706</c:v>
                </c:pt>
                <c:pt idx="345">
                  <c:v>1.6360294117647058</c:v>
                </c:pt>
                <c:pt idx="346">
                  <c:v>1.6397058823529411</c:v>
                </c:pt>
                <c:pt idx="347">
                  <c:v>1.6433823529411762</c:v>
                </c:pt>
                <c:pt idx="348">
                  <c:v>1.6470588235294119</c:v>
                </c:pt>
                <c:pt idx="349">
                  <c:v>1.650735294117647</c:v>
                </c:pt>
                <c:pt idx="350">
                  <c:v>1.6544117647058822</c:v>
                </c:pt>
                <c:pt idx="351">
                  <c:v>1.6580882352941175</c:v>
                </c:pt>
                <c:pt idx="352">
                  <c:v>1.6617647058823526</c:v>
                </c:pt>
                <c:pt idx="353">
                  <c:v>1.6654411764705883</c:v>
                </c:pt>
                <c:pt idx="354">
                  <c:v>1.6691176470588234</c:v>
                </c:pt>
                <c:pt idx="355">
                  <c:v>1.6727941176470587</c:v>
                </c:pt>
                <c:pt idx="356">
                  <c:v>1.6764705882352939</c:v>
                </c:pt>
                <c:pt idx="357">
                  <c:v>1.6801470588235294</c:v>
                </c:pt>
                <c:pt idx="358">
                  <c:v>1.6838235294117647</c:v>
                </c:pt>
                <c:pt idx="359">
                  <c:v>1.6874999999999998</c:v>
                </c:pt>
                <c:pt idx="360">
                  <c:v>1.6911764705882351</c:v>
                </c:pt>
                <c:pt idx="361">
                  <c:v>1.6948529411764706</c:v>
                </c:pt>
                <c:pt idx="362">
                  <c:v>1.6985294117647058</c:v>
                </c:pt>
                <c:pt idx="363">
                  <c:v>1.7022058823529411</c:v>
                </c:pt>
                <c:pt idx="364">
                  <c:v>1.7058823529411762</c:v>
                </c:pt>
                <c:pt idx="365">
                  <c:v>1.7095588235294117</c:v>
                </c:pt>
                <c:pt idx="366">
                  <c:v>1.713235294117647</c:v>
                </c:pt>
                <c:pt idx="367">
                  <c:v>1.7169117647058822</c:v>
                </c:pt>
                <c:pt idx="368">
                  <c:v>1.7205882352941175</c:v>
                </c:pt>
                <c:pt idx="369">
                  <c:v>1.724264705882353</c:v>
                </c:pt>
                <c:pt idx="370">
                  <c:v>1.7279411764705881</c:v>
                </c:pt>
                <c:pt idx="371">
                  <c:v>1.7316176470588234</c:v>
                </c:pt>
                <c:pt idx="372">
                  <c:v>1.7352941176470587</c:v>
                </c:pt>
                <c:pt idx="373">
                  <c:v>1.7389705882352942</c:v>
                </c:pt>
                <c:pt idx="374">
                  <c:v>1.7426470588235294</c:v>
                </c:pt>
                <c:pt idx="375">
                  <c:v>1.7463235294117645</c:v>
                </c:pt>
                <c:pt idx="376">
                  <c:v>1.7499999999999998</c:v>
                </c:pt>
                <c:pt idx="377">
                  <c:v>1.7536764705882351</c:v>
                </c:pt>
                <c:pt idx="378">
                  <c:v>1.7573529411764706</c:v>
                </c:pt>
                <c:pt idx="379">
                  <c:v>1.7610294117647058</c:v>
                </c:pt>
                <c:pt idx="380">
                  <c:v>1.7647058823529409</c:v>
                </c:pt>
                <c:pt idx="381">
                  <c:v>1.7683823529411762</c:v>
                </c:pt>
                <c:pt idx="382">
                  <c:v>1.7720588235294117</c:v>
                </c:pt>
                <c:pt idx="383">
                  <c:v>1.775735294117647</c:v>
                </c:pt>
                <c:pt idx="384">
                  <c:v>1.7794117647058822</c:v>
                </c:pt>
                <c:pt idx="385">
                  <c:v>1.7830882352941173</c:v>
                </c:pt>
                <c:pt idx="386">
                  <c:v>1.786764705882353</c:v>
                </c:pt>
                <c:pt idx="387">
                  <c:v>1.7904411764705881</c:v>
                </c:pt>
                <c:pt idx="388">
                  <c:v>1.7941176470588234</c:v>
                </c:pt>
                <c:pt idx="389">
                  <c:v>1.7977941176470587</c:v>
                </c:pt>
                <c:pt idx="390">
                  <c:v>1.8014705882352942</c:v>
                </c:pt>
                <c:pt idx="391">
                  <c:v>1.8051470588235294</c:v>
                </c:pt>
                <c:pt idx="392">
                  <c:v>1.8088235294117645</c:v>
                </c:pt>
                <c:pt idx="393">
                  <c:v>1.8124999999999998</c:v>
                </c:pt>
                <c:pt idx="394">
                  <c:v>1.8161764705882353</c:v>
                </c:pt>
                <c:pt idx="395">
                  <c:v>1.8198529411764706</c:v>
                </c:pt>
                <c:pt idx="396">
                  <c:v>1.8235294117647058</c:v>
                </c:pt>
                <c:pt idx="397">
                  <c:v>1.8272058823529409</c:v>
                </c:pt>
                <c:pt idx="398">
                  <c:v>1.8308823529411764</c:v>
                </c:pt>
                <c:pt idx="399">
                  <c:v>1.8345588235294117</c:v>
                </c:pt>
                <c:pt idx="400">
                  <c:v>1.838235294117647</c:v>
                </c:pt>
                <c:pt idx="401">
                  <c:v>1.8419117647058822</c:v>
                </c:pt>
                <c:pt idx="402">
                  <c:v>1.8455882352941173</c:v>
                </c:pt>
                <c:pt idx="403">
                  <c:v>1.8492647058823528</c:v>
                </c:pt>
                <c:pt idx="404">
                  <c:v>1.8529411764705881</c:v>
                </c:pt>
                <c:pt idx="405">
                  <c:v>1.8566176470588234</c:v>
                </c:pt>
                <c:pt idx="406">
                  <c:v>1.8602941176470587</c:v>
                </c:pt>
                <c:pt idx="407">
                  <c:v>1.8639705882352942</c:v>
                </c:pt>
                <c:pt idx="408">
                  <c:v>1.8676470588235292</c:v>
                </c:pt>
                <c:pt idx="409">
                  <c:v>1.8713235294117645</c:v>
                </c:pt>
                <c:pt idx="410">
                  <c:v>1.8749999999999998</c:v>
                </c:pt>
                <c:pt idx="411">
                  <c:v>1.8786764705882353</c:v>
                </c:pt>
                <c:pt idx="412">
                  <c:v>1.8823529411764706</c:v>
                </c:pt>
                <c:pt idx="413">
                  <c:v>1.8860294117647056</c:v>
                </c:pt>
                <c:pt idx="414">
                  <c:v>1.8897058823529409</c:v>
                </c:pt>
                <c:pt idx="415">
                  <c:v>1.8933823529411764</c:v>
                </c:pt>
                <c:pt idx="416">
                  <c:v>1.8970588235294117</c:v>
                </c:pt>
                <c:pt idx="417">
                  <c:v>1.900735294117647</c:v>
                </c:pt>
                <c:pt idx="418">
                  <c:v>1.904411764705882</c:v>
                </c:pt>
                <c:pt idx="419">
                  <c:v>1.9080882352941178</c:v>
                </c:pt>
                <c:pt idx="420">
                  <c:v>1.9117647058823528</c:v>
                </c:pt>
                <c:pt idx="421">
                  <c:v>1.9154411764705881</c:v>
                </c:pt>
                <c:pt idx="422">
                  <c:v>1.9191176470588234</c:v>
                </c:pt>
                <c:pt idx="423">
                  <c:v>1.9227941176470589</c:v>
                </c:pt>
                <c:pt idx="424">
                  <c:v>1.9264705882352942</c:v>
                </c:pt>
                <c:pt idx="425">
                  <c:v>1.9301470588235292</c:v>
                </c:pt>
                <c:pt idx="426">
                  <c:v>1.9338235294117645</c:v>
                </c:pt>
                <c:pt idx="427">
                  <c:v>1.9374999999999998</c:v>
                </c:pt>
                <c:pt idx="428">
                  <c:v>1.9411764705882353</c:v>
                </c:pt>
                <c:pt idx="429">
                  <c:v>1.9448529411764706</c:v>
                </c:pt>
                <c:pt idx="430">
                  <c:v>1.9485294117647056</c:v>
                </c:pt>
                <c:pt idx="431">
                  <c:v>1.9522058823529409</c:v>
                </c:pt>
                <c:pt idx="432">
                  <c:v>1.9558823529411764</c:v>
                </c:pt>
                <c:pt idx="433">
                  <c:v>1.9595588235294117</c:v>
                </c:pt>
                <c:pt idx="434">
                  <c:v>1.963235294117647</c:v>
                </c:pt>
                <c:pt idx="435">
                  <c:v>1.966911764705882</c:v>
                </c:pt>
                <c:pt idx="436">
                  <c:v>1.9705882352941175</c:v>
                </c:pt>
                <c:pt idx="437">
                  <c:v>1.9742647058823528</c:v>
                </c:pt>
                <c:pt idx="438">
                  <c:v>1.9779411764705881</c:v>
                </c:pt>
                <c:pt idx="439">
                  <c:v>1.9816176470588234</c:v>
                </c:pt>
                <c:pt idx="440">
                  <c:v>1.9852941176470589</c:v>
                </c:pt>
                <c:pt idx="441">
                  <c:v>1.9889705882352939</c:v>
                </c:pt>
                <c:pt idx="442">
                  <c:v>1.9926470588235292</c:v>
                </c:pt>
                <c:pt idx="443">
                  <c:v>1.9963235294117645</c:v>
                </c:pt>
                <c:pt idx="444">
                  <c:v>2</c:v>
                </c:pt>
                <c:pt idx="445">
                  <c:v>2.0036764705882351</c:v>
                </c:pt>
                <c:pt idx="446">
                  <c:v>2.0073529411764706</c:v>
                </c:pt>
                <c:pt idx="447">
                  <c:v>2.0110294117647056</c:v>
                </c:pt>
                <c:pt idx="448">
                  <c:v>2.0147058823529411</c:v>
                </c:pt>
                <c:pt idx="449">
                  <c:v>2.0183823529411762</c:v>
                </c:pt>
                <c:pt idx="450">
                  <c:v>2.0220588235294117</c:v>
                </c:pt>
                <c:pt idx="451">
                  <c:v>2.0257352941176467</c:v>
                </c:pt>
                <c:pt idx="452">
                  <c:v>2.0294117647058822</c:v>
                </c:pt>
                <c:pt idx="453">
                  <c:v>2.0330882352941178</c:v>
                </c:pt>
                <c:pt idx="454">
                  <c:v>2.0367647058823528</c:v>
                </c:pt>
                <c:pt idx="455">
                  <c:v>2.0404411764705879</c:v>
                </c:pt>
                <c:pt idx="456">
                  <c:v>2.0441176470588234</c:v>
                </c:pt>
                <c:pt idx="457">
                  <c:v>2.0477941176470589</c:v>
                </c:pt>
                <c:pt idx="458">
                  <c:v>2.0514705882352939</c:v>
                </c:pt>
                <c:pt idx="459">
                  <c:v>2.055147058823529</c:v>
                </c:pt>
                <c:pt idx="460">
                  <c:v>2.0588235294117645</c:v>
                </c:pt>
                <c:pt idx="461">
                  <c:v>2.0625</c:v>
                </c:pt>
                <c:pt idx="462">
                  <c:v>2.0661764705882351</c:v>
                </c:pt>
                <c:pt idx="463">
                  <c:v>2.0698529411764706</c:v>
                </c:pt>
                <c:pt idx="464">
                  <c:v>2.0735294117647056</c:v>
                </c:pt>
                <c:pt idx="465">
                  <c:v>2.0772058823529411</c:v>
                </c:pt>
                <c:pt idx="466">
                  <c:v>2.0808823529411762</c:v>
                </c:pt>
                <c:pt idx="467">
                  <c:v>2.0845588235294117</c:v>
                </c:pt>
                <c:pt idx="468">
                  <c:v>2.0882352941176467</c:v>
                </c:pt>
                <c:pt idx="469">
                  <c:v>2.0919117647058822</c:v>
                </c:pt>
                <c:pt idx="470">
                  <c:v>2.0955882352941178</c:v>
                </c:pt>
                <c:pt idx="471">
                  <c:v>2.0992647058823528</c:v>
                </c:pt>
                <c:pt idx="472">
                  <c:v>2.1029411764705879</c:v>
                </c:pt>
                <c:pt idx="473">
                  <c:v>2.1066176470588234</c:v>
                </c:pt>
                <c:pt idx="474">
                  <c:v>2.1102941176470589</c:v>
                </c:pt>
                <c:pt idx="475">
                  <c:v>2.1139705882352939</c:v>
                </c:pt>
                <c:pt idx="476">
                  <c:v>2.117647058823529</c:v>
                </c:pt>
                <c:pt idx="477">
                  <c:v>2.1213235294117645</c:v>
                </c:pt>
                <c:pt idx="478">
                  <c:v>2.125</c:v>
                </c:pt>
                <c:pt idx="479">
                  <c:v>2.1286764705882351</c:v>
                </c:pt>
                <c:pt idx="480">
                  <c:v>2.1323529411764706</c:v>
                </c:pt>
                <c:pt idx="481">
                  <c:v>2.1360294117647056</c:v>
                </c:pt>
                <c:pt idx="482">
                  <c:v>2.1397058823529411</c:v>
                </c:pt>
                <c:pt idx="483">
                  <c:v>2.1433823529411762</c:v>
                </c:pt>
                <c:pt idx="484">
                  <c:v>2.1470588235294117</c:v>
                </c:pt>
                <c:pt idx="485">
                  <c:v>2.1507352941176467</c:v>
                </c:pt>
                <c:pt idx="486">
                  <c:v>2.1544117647058822</c:v>
                </c:pt>
                <c:pt idx="487">
                  <c:v>2.1580882352941178</c:v>
                </c:pt>
                <c:pt idx="488">
                  <c:v>2.1617647058823528</c:v>
                </c:pt>
                <c:pt idx="489">
                  <c:v>2.1654411764705879</c:v>
                </c:pt>
                <c:pt idx="490">
                  <c:v>2.1691176470588234</c:v>
                </c:pt>
                <c:pt idx="491">
                  <c:v>2.1727941176470589</c:v>
                </c:pt>
                <c:pt idx="492">
                  <c:v>2.1764705882352939</c:v>
                </c:pt>
                <c:pt idx="493">
                  <c:v>2.180147058823529</c:v>
                </c:pt>
                <c:pt idx="494">
                  <c:v>2.1838235294117645</c:v>
                </c:pt>
                <c:pt idx="495">
                  <c:v>2.1875</c:v>
                </c:pt>
                <c:pt idx="496">
                  <c:v>2.1911764705882351</c:v>
                </c:pt>
                <c:pt idx="497">
                  <c:v>2.1948529411764701</c:v>
                </c:pt>
                <c:pt idx="498">
                  <c:v>2.1985294117647061</c:v>
                </c:pt>
                <c:pt idx="499">
                  <c:v>2.2022058823529411</c:v>
                </c:pt>
                <c:pt idx="500">
                  <c:v>2.2058823529411762</c:v>
                </c:pt>
                <c:pt idx="501">
                  <c:v>2.2095588235294117</c:v>
                </c:pt>
                <c:pt idx="502">
                  <c:v>2.2132352941176467</c:v>
                </c:pt>
                <c:pt idx="503">
                  <c:v>2.2169117647058822</c:v>
                </c:pt>
                <c:pt idx="504">
                  <c:v>2.2205882352941173</c:v>
                </c:pt>
                <c:pt idx="505">
                  <c:v>2.2242647058823528</c:v>
                </c:pt>
                <c:pt idx="506">
                  <c:v>2.2279411764705879</c:v>
                </c:pt>
                <c:pt idx="507">
                  <c:v>2.2316176470588234</c:v>
                </c:pt>
                <c:pt idx="508">
                  <c:v>2.2352941176470589</c:v>
                </c:pt>
                <c:pt idx="509">
                  <c:v>2.2389705882352939</c:v>
                </c:pt>
                <c:pt idx="510">
                  <c:v>2.242647058823529</c:v>
                </c:pt>
                <c:pt idx="511">
                  <c:v>2.2463235294117645</c:v>
                </c:pt>
                <c:pt idx="512">
                  <c:v>2.25</c:v>
                </c:pt>
                <c:pt idx="513">
                  <c:v>2.2536764705882351</c:v>
                </c:pt>
                <c:pt idx="514">
                  <c:v>2.2573529411764701</c:v>
                </c:pt>
                <c:pt idx="515">
                  <c:v>2.2610294117647061</c:v>
                </c:pt>
                <c:pt idx="516">
                  <c:v>2.2647058823529411</c:v>
                </c:pt>
                <c:pt idx="517">
                  <c:v>2.2683823529411762</c:v>
                </c:pt>
                <c:pt idx="518">
                  <c:v>2.2720588235294152</c:v>
                </c:pt>
                <c:pt idx="519">
                  <c:v>2.2757352941176472</c:v>
                </c:pt>
                <c:pt idx="520">
                  <c:v>2.2794117647058822</c:v>
                </c:pt>
                <c:pt idx="521">
                  <c:v>2.2830882352941173</c:v>
                </c:pt>
                <c:pt idx="522">
                  <c:v>2.2867647058823528</c:v>
                </c:pt>
                <c:pt idx="523">
                  <c:v>2.2904411764705883</c:v>
                </c:pt>
                <c:pt idx="524">
                  <c:v>2.2941176470588234</c:v>
                </c:pt>
                <c:pt idx="525">
                  <c:v>2.2977941176470589</c:v>
                </c:pt>
                <c:pt idx="526">
                  <c:v>2.3014705882352975</c:v>
                </c:pt>
                <c:pt idx="527">
                  <c:v>2.305147058823529</c:v>
                </c:pt>
                <c:pt idx="528">
                  <c:v>2.3088235294117645</c:v>
                </c:pt>
                <c:pt idx="529">
                  <c:v>2.3125</c:v>
                </c:pt>
                <c:pt idx="530">
                  <c:v>2.3161764705882351</c:v>
                </c:pt>
                <c:pt idx="531">
                  <c:v>2.3198529411764701</c:v>
                </c:pt>
                <c:pt idx="532">
                  <c:v>2.3235294117647056</c:v>
                </c:pt>
                <c:pt idx="533">
                  <c:v>2.3272058823529411</c:v>
                </c:pt>
                <c:pt idx="534">
                  <c:v>2.3308823529411797</c:v>
                </c:pt>
                <c:pt idx="535">
                  <c:v>2.3345588235294117</c:v>
                </c:pt>
                <c:pt idx="536">
                  <c:v>2.3382352941176472</c:v>
                </c:pt>
                <c:pt idx="537">
                  <c:v>2.3419117647058822</c:v>
                </c:pt>
                <c:pt idx="538">
                  <c:v>2.3455882352941173</c:v>
                </c:pt>
                <c:pt idx="539">
                  <c:v>2.3492647058823564</c:v>
                </c:pt>
                <c:pt idx="540">
                  <c:v>2.3529411764705883</c:v>
                </c:pt>
                <c:pt idx="541">
                  <c:v>2.3566176470588234</c:v>
                </c:pt>
                <c:pt idx="542">
                  <c:v>2.3602941176470624</c:v>
                </c:pt>
                <c:pt idx="543">
                  <c:v>2.3639705882352979</c:v>
                </c:pt>
                <c:pt idx="544">
                  <c:v>2.3676470588235294</c:v>
                </c:pt>
                <c:pt idx="545">
                  <c:v>2.3713235294117645</c:v>
                </c:pt>
                <c:pt idx="546">
                  <c:v>2.375</c:v>
                </c:pt>
                <c:pt idx="547">
                  <c:v>2.3786764705882391</c:v>
                </c:pt>
                <c:pt idx="548">
                  <c:v>2.3823529411764706</c:v>
                </c:pt>
                <c:pt idx="549">
                  <c:v>2.3860294117647056</c:v>
                </c:pt>
                <c:pt idx="550">
                  <c:v>2.3897058823529447</c:v>
                </c:pt>
                <c:pt idx="551">
                  <c:v>2.3933823529411797</c:v>
                </c:pt>
                <c:pt idx="552">
                  <c:v>2.3970588235294112</c:v>
                </c:pt>
                <c:pt idx="553">
                  <c:v>2.4007352941176472</c:v>
                </c:pt>
                <c:pt idx="554">
                  <c:v>2.4044117647058822</c:v>
                </c:pt>
                <c:pt idx="555">
                  <c:v>2.4080882352941209</c:v>
                </c:pt>
                <c:pt idx="556">
                  <c:v>2.4117647058823528</c:v>
                </c:pt>
                <c:pt idx="557">
                  <c:v>2.4154411764705883</c:v>
                </c:pt>
                <c:pt idx="558">
                  <c:v>2.4191176470588269</c:v>
                </c:pt>
                <c:pt idx="559">
                  <c:v>2.422794117647062</c:v>
                </c:pt>
                <c:pt idx="560">
                  <c:v>2.4264705882352939</c:v>
                </c:pt>
                <c:pt idx="561">
                  <c:v>2.4301470588235294</c:v>
                </c:pt>
                <c:pt idx="562">
                  <c:v>2.4338235294117645</c:v>
                </c:pt>
                <c:pt idx="563">
                  <c:v>2.4375000000000036</c:v>
                </c:pt>
                <c:pt idx="564">
                  <c:v>2.4411764705882391</c:v>
                </c:pt>
                <c:pt idx="565">
                  <c:v>2.4448529411764706</c:v>
                </c:pt>
                <c:pt idx="566">
                  <c:v>2.4485294117647092</c:v>
                </c:pt>
                <c:pt idx="567">
                  <c:v>2.4522058823529447</c:v>
                </c:pt>
                <c:pt idx="568">
                  <c:v>2.4558823529411802</c:v>
                </c:pt>
                <c:pt idx="569">
                  <c:v>2.4595588235294117</c:v>
                </c:pt>
                <c:pt idx="570">
                  <c:v>2.4632352941176467</c:v>
                </c:pt>
                <c:pt idx="571">
                  <c:v>2.4669117647058858</c:v>
                </c:pt>
                <c:pt idx="572">
                  <c:v>2.4705882352941213</c:v>
                </c:pt>
                <c:pt idx="573">
                  <c:v>2.4742647058823528</c:v>
                </c:pt>
                <c:pt idx="574">
                  <c:v>2.4779411764705919</c:v>
                </c:pt>
                <c:pt idx="575">
                  <c:v>2.4816176470588269</c:v>
                </c:pt>
                <c:pt idx="576">
                  <c:v>2.485294117647062</c:v>
                </c:pt>
                <c:pt idx="577">
                  <c:v>2.4889705882352939</c:v>
                </c:pt>
                <c:pt idx="578">
                  <c:v>2.4926470588235294</c:v>
                </c:pt>
                <c:pt idx="579">
                  <c:v>2.496323529411768</c:v>
                </c:pt>
                <c:pt idx="580">
                  <c:v>2.5000000000000036</c:v>
                </c:pt>
                <c:pt idx="581">
                  <c:v>2.5036764705882351</c:v>
                </c:pt>
                <c:pt idx="582">
                  <c:v>2.5073529411764741</c:v>
                </c:pt>
                <c:pt idx="583">
                  <c:v>2.5110294117647092</c:v>
                </c:pt>
                <c:pt idx="584">
                  <c:v>2.5147058823529447</c:v>
                </c:pt>
                <c:pt idx="585">
                  <c:v>2.5183823529411762</c:v>
                </c:pt>
                <c:pt idx="586">
                  <c:v>2.5220588235294117</c:v>
                </c:pt>
                <c:pt idx="587">
                  <c:v>2.5257352941176503</c:v>
                </c:pt>
                <c:pt idx="588">
                  <c:v>2.5294117647058858</c:v>
                </c:pt>
                <c:pt idx="589">
                  <c:v>2.5330882352941213</c:v>
                </c:pt>
                <c:pt idx="590">
                  <c:v>2.5367647058823564</c:v>
                </c:pt>
                <c:pt idx="591">
                  <c:v>2.5404411764705919</c:v>
                </c:pt>
                <c:pt idx="592">
                  <c:v>2.5441176470588269</c:v>
                </c:pt>
                <c:pt idx="593">
                  <c:v>2.5477941176470624</c:v>
                </c:pt>
                <c:pt idx="594">
                  <c:v>2.5514705882352939</c:v>
                </c:pt>
                <c:pt idx="595">
                  <c:v>2.555147058823533</c:v>
                </c:pt>
                <c:pt idx="596">
                  <c:v>2.558823529411768</c:v>
                </c:pt>
                <c:pt idx="597">
                  <c:v>2.5625000000000036</c:v>
                </c:pt>
                <c:pt idx="598">
                  <c:v>2.5661764705882391</c:v>
                </c:pt>
                <c:pt idx="599">
                  <c:v>2.5698529411764741</c:v>
                </c:pt>
                <c:pt idx="600">
                  <c:v>2.5735294117647092</c:v>
                </c:pt>
                <c:pt idx="601">
                  <c:v>2.5772058823529447</c:v>
                </c:pt>
                <c:pt idx="602">
                  <c:v>2.5808823529411762</c:v>
                </c:pt>
                <c:pt idx="603">
                  <c:v>2.5845588235294152</c:v>
                </c:pt>
                <c:pt idx="604">
                  <c:v>2.5882352941176503</c:v>
                </c:pt>
                <c:pt idx="605">
                  <c:v>2.5919117647058858</c:v>
                </c:pt>
                <c:pt idx="606">
                  <c:v>2.5955882352941213</c:v>
                </c:pt>
                <c:pt idx="607">
                  <c:v>2.5992647058823564</c:v>
                </c:pt>
                <c:pt idx="608">
                  <c:v>2.6029411764705919</c:v>
                </c:pt>
                <c:pt idx="609">
                  <c:v>2.6066176470588269</c:v>
                </c:pt>
                <c:pt idx="610">
                  <c:v>2.6102941176470584</c:v>
                </c:pt>
                <c:pt idx="611">
                  <c:v>2.6139705882352975</c:v>
                </c:pt>
                <c:pt idx="612">
                  <c:v>2.617647058823533</c:v>
                </c:pt>
                <c:pt idx="613">
                  <c:v>2.621323529411768</c:v>
                </c:pt>
                <c:pt idx="614">
                  <c:v>2.6250000000000036</c:v>
                </c:pt>
                <c:pt idx="615">
                  <c:v>2.6286764705882386</c:v>
                </c:pt>
                <c:pt idx="616">
                  <c:v>2.6323529411764741</c:v>
                </c:pt>
                <c:pt idx="617">
                  <c:v>2.6360294117647092</c:v>
                </c:pt>
                <c:pt idx="618">
                  <c:v>2.6397058823529447</c:v>
                </c:pt>
                <c:pt idx="619">
                  <c:v>2.6433823529411802</c:v>
                </c:pt>
                <c:pt idx="620">
                  <c:v>2.6470588235294152</c:v>
                </c:pt>
                <c:pt idx="621">
                  <c:v>2.6507352941176503</c:v>
                </c:pt>
                <c:pt idx="622">
                  <c:v>2.6544117647058858</c:v>
                </c:pt>
                <c:pt idx="623">
                  <c:v>2.6580882352941213</c:v>
                </c:pt>
                <c:pt idx="624">
                  <c:v>2.6617647058823564</c:v>
                </c:pt>
                <c:pt idx="625">
                  <c:v>2.6654411764705914</c:v>
                </c:pt>
                <c:pt idx="626">
                  <c:v>2.6691176470588269</c:v>
                </c:pt>
                <c:pt idx="627">
                  <c:v>2.6727941176470624</c:v>
                </c:pt>
                <c:pt idx="628">
                  <c:v>2.6764705882352975</c:v>
                </c:pt>
                <c:pt idx="629">
                  <c:v>2.680147058823533</c:v>
                </c:pt>
                <c:pt idx="630">
                  <c:v>2.683823529411768</c:v>
                </c:pt>
                <c:pt idx="631">
                  <c:v>2.6875000000000036</c:v>
                </c:pt>
                <c:pt idx="632">
                  <c:v>2.6911764705882386</c:v>
                </c:pt>
                <c:pt idx="633">
                  <c:v>2.6948529411764741</c:v>
                </c:pt>
                <c:pt idx="634">
                  <c:v>2.6985294117647092</c:v>
                </c:pt>
                <c:pt idx="635">
                  <c:v>2.7022058823529447</c:v>
                </c:pt>
                <c:pt idx="636">
                  <c:v>2.7058823529411802</c:v>
                </c:pt>
                <c:pt idx="637">
                  <c:v>2.7095588235294152</c:v>
                </c:pt>
                <c:pt idx="638">
                  <c:v>2.7132352941176503</c:v>
                </c:pt>
                <c:pt idx="639">
                  <c:v>2.7169117647058858</c:v>
                </c:pt>
                <c:pt idx="640">
                  <c:v>2.7205882352941213</c:v>
                </c:pt>
                <c:pt idx="641">
                  <c:v>2.7242647058823564</c:v>
                </c:pt>
                <c:pt idx="642">
                  <c:v>2.7279411764705914</c:v>
                </c:pt>
                <c:pt idx="643">
                  <c:v>2.7316176470588269</c:v>
                </c:pt>
                <c:pt idx="644">
                  <c:v>2.7352941176470624</c:v>
                </c:pt>
                <c:pt idx="645">
                  <c:v>2.7389705882352975</c:v>
                </c:pt>
                <c:pt idx="646">
                  <c:v>2.742647058823533</c:v>
                </c:pt>
                <c:pt idx="647">
                  <c:v>2.7463235294117685</c:v>
                </c:pt>
                <c:pt idx="648">
                  <c:v>2.7500000000000036</c:v>
                </c:pt>
                <c:pt idx="649">
                  <c:v>2.7536764705882386</c:v>
                </c:pt>
                <c:pt idx="650">
                  <c:v>2.7573529411764741</c:v>
                </c:pt>
                <c:pt idx="651">
                  <c:v>2.7610294117647092</c:v>
                </c:pt>
                <c:pt idx="652">
                  <c:v>2.7647058823529447</c:v>
                </c:pt>
                <c:pt idx="653">
                  <c:v>2.7683823529411797</c:v>
                </c:pt>
                <c:pt idx="654">
                  <c:v>2.7720588235294152</c:v>
                </c:pt>
                <c:pt idx="655">
                  <c:v>2.7757352941176503</c:v>
                </c:pt>
                <c:pt idx="656">
                  <c:v>2.7794117647058858</c:v>
                </c:pt>
                <c:pt idx="657">
                  <c:v>2.7830882352941213</c:v>
                </c:pt>
                <c:pt idx="658">
                  <c:v>2.7867647058823564</c:v>
                </c:pt>
                <c:pt idx="659">
                  <c:v>2.7904411764705914</c:v>
                </c:pt>
                <c:pt idx="660">
                  <c:v>2.7941176470588269</c:v>
                </c:pt>
                <c:pt idx="661">
                  <c:v>2.7977941176470624</c:v>
                </c:pt>
                <c:pt idx="662">
                  <c:v>2.8014705882352975</c:v>
                </c:pt>
                <c:pt idx="663">
                  <c:v>2.8051470588235325</c:v>
                </c:pt>
                <c:pt idx="664">
                  <c:v>2.8088235294117685</c:v>
                </c:pt>
                <c:pt idx="665">
                  <c:v>2.8125000000000036</c:v>
                </c:pt>
                <c:pt idx="666">
                  <c:v>2.8161764705882386</c:v>
                </c:pt>
                <c:pt idx="667">
                  <c:v>2.8198529411764741</c:v>
                </c:pt>
                <c:pt idx="668">
                  <c:v>2.8235294117647096</c:v>
                </c:pt>
                <c:pt idx="669">
                  <c:v>2.8272058823529447</c:v>
                </c:pt>
                <c:pt idx="670">
                  <c:v>2.8308823529411797</c:v>
                </c:pt>
                <c:pt idx="671">
                  <c:v>2.8345588235294152</c:v>
                </c:pt>
                <c:pt idx="672">
                  <c:v>2.8382352941176507</c:v>
                </c:pt>
                <c:pt idx="673">
                  <c:v>2.8419117647058858</c:v>
                </c:pt>
                <c:pt idx="674">
                  <c:v>2.8455882352941213</c:v>
                </c:pt>
                <c:pt idx="675">
                  <c:v>2.8492647058823564</c:v>
                </c:pt>
                <c:pt idx="676">
                  <c:v>2.8529411764705914</c:v>
                </c:pt>
                <c:pt idx="677">
                  <c:v>2.8566176470588269</c:v>
                </c:pt>
                <c:pt idx="678">
                  <c:v>2.8602941176470624</c:v>
                </c:pt>
                <c:pt idx="679">
                  <c:v>2.8639705882352975</c:v>
                </c:pt>
                <c:pt idx="680">
                  <c:v>2.8676470588235325</c:v>
                </c:pt>
                <c:pt idx="681">
                  <c:v>2.8713235294117685</c:v>
                </c:pt>
                <c:pt idx="682">
                  <c:v>2.8750000000000036</c:v>
                </c:pt>
                <c:pt idx="683">
                  <c:v>2.8786764705882386</c:v>
                </c:pt>
                <c:pt idx="684">
                  <c:v>2.8823529411764741</c:v>
                </c:pt>
                <c:pt idx="685">
                  <c:v>2.8860294117647096</c:v>
                </c:pt>
                <c:pt idx="686">
                  <c:v>2.8897058823529447</c:v>
                </c:pt>
                <c:pt idx="687">
                  <c:v>2.8933823529411797</c:v>
                </c:pt>
                <c:pt idx="688">
                  <c:v>2.8970588235294152</c:v>
                </c:pt>
                <c:pt idx="689">
                  <c:v>2.9007352941176507</c:v>
                </c:pt>
                <c:pt idx="690">
                  <c:v>2.9044117647058858</c:v>
                </c:pt>
                <c:pt idx="691">
                  <c:v>2.9080882352941213</c:v>
                </c:pt>
                <c:pt idx="692">
                  <c:v>2.9117647058823564</c:v>
                </c:pt>
                <c:pt idx="693">
                  <c:v>2.9154411764705919</c:v>
                </c:pt>
                <c:pt idx="694">
                  <c:v>2.9191176470588269</c:v>
                </c:pt>
                <c:pt idx="695">
                  <c:v>2.9227941176470624</c:v>
                </c:pt>
                <c:pt idx="696">
                  <c:v>2.9264705882352975</c:v>
                </c:pt>
                <c:pt idx="697">
                  <c:v>2.930147058823533</c:v>
                </c:pt>
                <c:pt idx="698">
                  <c:v>2.933823529411768</c:v>
                </c:pt>
                <c:pt idx="699">
                  <c:v>2.9375000000000036</c:v>
                </c:pt>
                <c:pt idx="700">
                  <c:v>2.9411764705882391</c:v>
                </c:pt>
                <c:pt idx="701">
                  <c:v>2.9448529411764741</c:v>
                </c:pt>
                <c:pt idx="702">
                  <c:v>2.9485294117647096</c:v>
                </c:pt>
                <c:pt idx="703">
                  <c:v>2.9522058823529447</c:v>
                </c:pt>
                <c:pt idx="704">
                  <c:v>2.9558823529411797</c:v>
                </c:pt>
                <c:pt idx="705">
                  <c:v>2.9595588235294152</c:v>
                </c:pt>
                <c:pt idx="706">
                  <c:v>2.9632352941176503</c:v>
                </c:pt>
                <c:pt idx="707">
                  <c:v>2.9669117647058854</c:v>
                </c:pt>
                <c:pt idx="708">
                  <c:v>2.9705882352941213</c:v>
                </c:pt>
                <c:pt idx="709">
                  <c:v>2.9742647058823568</c:v>
                </c:pt>
                <c:pt idx="710">
                  <c:v>2.9779411764705919</c:v>
                </c:pt>
                <c:pt idx="711">
                  <c:v>2.9816176470588269</c:v>
                </c:pt>
                <c:pt idx="712">
                  <c:v>2.9852941176470624</c:v>
                </c:pt>
                <c:pt idx="713">
                  <c:v>2.9889705882352975</c:v>
                </c:pt>
                <c:pt idx="714">
                  <c:v>2.9926470588235325</c:v>
                </c:pt>
                <c:pt idx="715">
                  <c:v>2.996323529411768</c:v>
                </c:pt>
                <c:pt idx="716">
                  <c:v>3.0000000000000036</c:v>
                </c:pt>
                <c:pt idx="717">
                  <c:v>3.0036764705882391</c:v>
                </c:pt>
                <c:pt idx="718">
                  <c:v>3.0073529411764741</c:v>
                </c:pt>
                <c:pt idx="719">
                  <c:v>3.0110294117647096</c:v>
                </c:pt>
                <c:pt idx="720">
                  <c:v>3.0147058823529447</c:v>
                </c:pt>
                <c:pt idx="721">
                  <c:v>3.0183823529411797</c:v>
                </c:pt>
                <c:pt idx="722">
                  <c:v>3.0220588235294152</c:v>
                </c:pt>
                <c:pt idx="723">
                  <c:v>3.0257352941176503</c:v>
                </c:pt>
                <c:pt idx="724">
                  <c:v>3.0294117647058862</c:v>
                </c:pt>
                <c:pt idx="725">
                  <c:v>3.0330882352941213</c:v>
                </c:pt>
                <c:pt idx="726">
                  <c:v>3.0367647058823564</c:v>
                </c:pt>
                <c:pt idx="727">
                  <c:v>3.0404411764705919</c:v>
                </c:pt>
                <c:pt idx="728">
                  <c:v>3.0441176470588269</c:v>
                </c:pt>
                <c:pt idx="729">
                  <c:v>3.0477941176470624</c:v>
                </c:pt>
                <c:pt idx="730">
                  <c:v>3.0514705882352975</c:v>
                </c:pt>
                <c:pt idx="731">
                  <c:v>3.0551470588235325</c:v>
                </c:pt>
                <c:pt idx="732">
                  <c:v>3.058823529411768</c:v>
                </c:pt>
                <c:pt idx="733">
                  <c:v>3.0625000000000036</c:v>
                </c:pt>
                <c:pt idx="734">
                  <c:v>3.0661764705882391</c:v>
                </c:pt>
                <c:pt idx="735">
                  <c:v>3.0698529411764741</c:v>
                </c:pt>
                <c:pt idx="736">
                  <c:v>3.0735294117647092</c:v>
                </c:pt>
                <c:pt idx="737">
                  <c:v>3.0772058823529447</c:v>
                </c:pt>
                <c:pt idx="738">
                  <c:v>3.0808823529411797</c:v>
                </c:pt>
                <c:pt idx="739">
                  <c:v>3.0845588235294152</c:v>
                </c:pt>
                <c:pt idx="740">
                  <c:v>3.0882352941176503</c:v>
                </c:pt>
                <c:pt idx="741">
                  <c:v>3.0919117647058862</c:v>
                </c:pt>
                <c:pt idx="742">
                  <c:v>3.0955882352941213</c:v>
                </c:pt>
                <c:pt idx="743">
                  <c:v>3.0992647058823564</c:v>
                </c:pt>
                <c:pt idx="744">
                  <c:v>3.1029411764705919</c:v>
                </c:pt>
                <c:pt idx="745">
                  <c:v>3.1066176470588269</c:v>
                </c:pt>
                <c:pt idx="746">
                  <c:v>3.110294117647062</c:v>
                </c:pt>
                <c:pt idx="747">
                  <c:v>3.1139705882352975</c:v>
                </c:pt>
                <c:pt idx="748">
                  <c:v>3.1176470588235325</c:v>
                </c:pt>
                <c:pt idx="749">
                  <c:v>3.1213235294117685</c:v>
                </c:pt>
                <c:pt idx="750">
                  <c:v>3.1250000000000036</c:v>
                </c:pt>
                <c:pt idx="751">
                  <c:v>3.1286764705882391</c:v>
                </c:pt>
                <c:pt idx="752">
                  <c:v>3.1323529411764741</c:v>
                </c:pt>
                <c:pt idx="753">
                  <c:v>3.1360294117647092</c:v>
                </c:pt>
                <c:pt idx="754">
                  <c:v>3.1397058823529447</c:v>
                </c:pt>
                <c:pt idx="755">
                  <c:v>3.1433823529411797</c:v>
                </c:pt>
                <c:pt idx="756">
                  <c:v>3.1470588235294148</c:v>
                </c:pt>
                <c:pt idx="757">
                  <c:v>3.1507352941176503</c:v>
                </c:pt>
                <c:pt idx="758">
                  <c:v>3.1544117647058862</c:v>
                </c:pt>
                <c:pt idx="759">
                  <c:v>3.1580882352941213</c:v>
                </c:pt>
                <c:pt idx="760">
                  <c:v>3.1617647058823564</c:v>
                </c:pt>
                <c:pt idx="761">
                  <c:v>3.1654411764705919</c:v>
                </c:pt>
                <c:pt idx="762">
                  <c:v>3.1691176470588269</c:v>
                </c:pt>
                <c:pt idx="763">
                  <c:v>3.172794117647062</c:v>
                </c:pt>
                <c:pt idx="764">
                  <c:v>3.1764705882352975</c:v>
                </c:pt>
                <c:pt idx="765">
                  <c:v>3.1801470588235325</c:v>
                </c:pt>
                <c:pt idx="766">
                  <c:v>3.1838235294117685</c:v>
                </c:pt>
                <c:pt idx="767">
                  <c:v>3.1875000000000036</c:v>
                </c:pt>
                <c:pt idx="768">
                  <c:v>3.1911764705882391</c:v>
                </c:pt>
                <c:pt idx="769">
                  <c:v>3.1948529411764741</c:v>
                </c:pt>
                <c:pt idx="770">
                  <c:v>3.1985294117647092</c:v>
                </c:pt>
                <c:pt idx="771">
                  <c:v>3.2022058823529447</c:v>
                </c:pt>
                <c:pt idx="772">
                  <c:v>3.2058823529411797</c:v>
                </c:pt>
                <c:pt idx="773">
                  <c:v>3.2095588235294148</c:v>
                </c:pt>
                <c:pt idx="774">
                  <c:v>3.2132352941176507</c:v>
                </c:pt>
                <c:pt idx="775">
                  <c:v>3.2169117647058862</c:v>
                </c:pt>
                <c:pt idx="776">
                  <c:v>3.2205882352941213</c:v>
                </c:pt>
                <c:pt idx="777">
                  <c:v>3.2242647058823564</c:v>
                </c:pt>
                <c:pt idx="778">
                  <c:v>3.2279411764705919</c:v>
                </c:pt>
                <c:pt idx="779">
                  <c:v>3.2316176470588269</c:v>
                </c:pt>
                <c:pt idx="780">
                  <c:v>3.235294117647062</c:v>
                </c:pt>
                <c:pt idx="781">
                  <c:v>3.2389705882352975</c:v>
                </c:pt>
                <c:pt idx="782">
                  <c:v>3.2426470588235325</c:v>
                </c:pt>
                <c:pt idx="783">
                  <c:v>3.2463235294117685</c:v>
                </c:pt>
                <c:pt idx="784">
                  <c:v>3.2500000000000036</c:v>
                </c:pt>
                <c:pt idx="785">
                  <c:v>3.2536764705882391</c:v>
                </c:pt>
                <c:pt idx="786">
                  <c:v>3.2573529411764741</c:v>
                </c:pt>
                <c:pt idx="787">
                  <c:v>3.2610294117647092</c:v>
                </c:pt>
                <c:pt idx="788">
                  <c:v>3.2647058823529447</c:v>
                </c:pt>
                <c:pt idx="789">
                  <c:v>3.2683823529411797</c:v>
                </c:pt>
                <c:pt idx="790">
                  <c:v>3.2720588235294148</c:v>
                </c:pt>
                <c:pt idx="791">
                  <c:v>3.2757352941176507</c:v>
                </c:pt>
                <c:pt idx="792">
                  <c:v>3.2794117647058858</c:v>
                </c:pt>
                <c:pt idx="793">
                  <c:v>3.2830882352941213</c:v>
                </c:pt>
                <c:pt idx="794">
                  <c:v>3.2867647058823564</c:v>
                </c:pt>
                <c:pt idx="795">
                  <c:v>3.2904411764705919</c:v>
                </c:pt>
                <c:pt idx="796">
                  <c:v>3.2941176470588269</c:v>
                </c:pt>
                <c:pt idx="797">
                  <c:v>3.297794117647062</c:v>
                </c:pt>
                <c:pt idx="798">
                  <c:v>3.3014705882352975</c:v>
                </c:pt>
                <c:pt idx="799">
                  <c:v>3.305147058823533</c:v>
                </c:pt>
                <c:pt idx="800">
                  <c:v>3.3088235294117685</c:v>
                </c:pt>
                <c:pt idx="801">
                  <c:v>3.3125000000000036</c:v>
                </c:pt>
                <c:pt idx="802">
                  <c:v>3.3161764705882386</c:v>
                </c:pt>
                <c:pt idx="803">
                  <c:v>3.3198529411764741</c:v>
                </c:pt>
                <c:pt idx="804">
                  <c:v>3.3235294117647092</c:v>
                </c:pt>
                <c:pt idx="805">
                  <c:v>3.3272058823529447</c:v>
                </c:pt>
                <c:pt idx="806">
                  <c:v>3.3308823529411797</c:v>
                </c:pt>
                <c:pt idx="807">
                  <c:v>3.3345588235294148</c:v>
                </c:pt>
                <c:pt idx="808">
                  <c:v>3.3382352941176507</c:v>
                </c:pt>
                <c:pt idx="809">
                  <c:v>3.3419117647058858</c:v>
                </c:pt>
                <c:pt idx="810">
                  <c:v>3.3455882352941213</c:v>
                </c:pt>
                <c:pt idx="811">
                  <c:v>3.3492647058823564</c:v>
                </c:pt>
                <c:pt idx="812">
                  <c:v>3.3529411764705914</c:v>
                </c:pt>
                <c:pt idx="813">
                  <c:v>3.3566176470588269</c:v>
                </c:pt>
                <c:pt idx="814">
                  <c:v>3.360294117647062</c:v>
                </c:pt>
                <c:pt idx="815">
                  <c:v>3.3639705882352975</c:v>
                </c:pt>
                <c:pt idx="816">
                  <c:v>3.367647058823533</c:v>
                </c:pt>
                <c:pt idx="817">
                  <c:v>3.3713235294117685</c:v>
                </c:pt>
                <c:pt idx="818">
                  <c:v>3.3750000000000036</c:v>
                </c:pt>
                <c:pt idx="819">
                  <c:v>3.3786764705882386</c:v>
                </c:pt>
                <c:pt idx="820">
                  <c:v>3.3823529411764741</c:v>
                </c:pt>
                <c:pt idx="821">
                  <c:v>3.3860294117647092</c:v>
                </c:pt>
                <c:pt idx="822">
                  <c:v>3.3897058823529442</c:v>
                </c:pt>
                <c:pt idx="823">
                  <c:v>3.3933823529411797</c:v>
                </c:pt>
                <c:pt idx="824">
                  <c:v>3.3970588235294157</c:v>
                </c:pt>
                <c:pt idx="825">
                  <c:v>3.4007352941176507</c:v>
                </c:pt>
                <c:pt idx="826">
                  <c:v>3.4044117647058858</c:v>
                </c:pt>
                <c:pt idx="827">
                  <c:v>3.4080882352941213</c:v>
                </c:pt>
                <c:pt idx="828">
                  <c:v>3.4117647058823564</c:v>
                </c:pt>
                <c:pt idx="829">
                  <c:v>3.4154411764705914</c:v>
                </c:pt>
                <c:pt idx="830">
                  <c:v>3.4191176470588269</c:v>
                </c:pt>
                <c:pt idx="831">
                  <c:v>3.422794117647062</c:v>
                </c:pt>
                <c:pt idx="832">
                  <c:v>3.426470588235297</c:v>
                </c:pt>
                <c:pt idx="833">
                  <c:v>3.430147058823533</c:v>
                </c:pt>
                <c:pt idx="834">
                  <c:v>3.4338235294117685</c:v>
                </c:pt>
                <c:pt idx="835">
                  <c:v>3.4375000000000036</c:v>
                </c:pt>
                <c:pt idx="836">
                  <c:v>3.4411764705882386</c:v>
                </c:pt>
                <c:pt idx="837">
                  <c:v>3.4448529411764741</c:v>
                </c:pt>
                <c:pt idx="838">
                  <c:v>3.4485294117647092</c:v>
                </c:pt>
                <c:pt idx="839">
                  <c:v>3.4522058823529442</c:v>
                </c:pt>
                <c:pt idx="840">
                  <c:v>3.4558823529411797</c:v>
                </c:pt>
                <c:pt idx="841">
                  <c:v>3.4595588235294157</c:v>
                </c:pt>
                <c:pt idx="842">
                  <c:v>3.4632352941176507</c:v>
                </c:pt>
                <c:pt idx="843">
                  <c:v>3.4669117647058858</c:v>
                </c:pt>
                <c:pt idx="844">
                  <c:v>3.4705882352941213</c:v>
                </c:pt>
                <c:pt idx="845">
                  <c:v>3.4742647058823564</c:v>
                </c:pt>
                <c:pt idx="846">
                  <c:v>3.4779411764705914</c:v>
                </c:pt>
                <c:pt idx="847">
                  <c:v>3.4816176470588269</c:v>
                </c:pt>
                <c:pt idx="848">
                  <c:v>3.485294117647062</c:v>
                </c:pt>
                <c:pt idx="849">
                  <c:v>3.4889705882352979</c:v>
                </c:pt>
                <c:pt idx="850">
                  <c:v>3.492647058823533</c:v>
                </c:pt>
                <c:pt idx="851">
                  <c:v>3.4963235294117685</c:v>
                </c:pt>
                <c:pt idx="852">
                  <c:v>3.5000000000000036</c:v>
                </c:pt>
                <c:pt idx="853">
                  <c:v>3.5036764705882386</c:v>
                </c:pt>
                <c:pt idx="854">
                  <c:v>3.5073529411764741</c:v>
                </c:pt>
                <c:pt idx="855">
                  <c:v>3.5110294117647092</c:v>
                </c:pt>
                <c:pt idx="856">
                  <c:v>3.5147058823529442</c:v>
                </c:pt>
                <c:pt idx="857">
                  <c:v>3.5183823529411797</c:v>
                </c:pt>
                <c:pt idx="858">
                  <c:v>3.5220588235294152</c:v>
                </c:pt>
                <c:pt idx="859">
                  <c:v>3.5257352941176507</c:v>
                </c:pt>
                <c:pt idx="860">
                  <c:v>3.5294117647058858</c:v>
                </c:pt>
                <c:pt idx="861">
                  <c:v>3.5330882352941213</c:v>
                </c:pt>
                <c:pt idx="862">
                  <c:v>3.5367647058823564</c:v>
                </c:pt>
                <c:pt idx="863">
                  <c:v>3.5404411764705914</c:v>
                </c:pt>
                <c:pt idx="864">
                  <c:v>3.5441176470588269</c:v>
                </c:pt>
                <c:pt idx="865">
                  <c:v>3.547794117647062</c:v>
                </c:pt>
                <c:pt idx="866">
                  <c:v>3.5514705882352979</c:v>
                </c:pt>
                <c:pt idx="867">
                  <c:v>3.555147058823533</c:v>
                </c:pt>
                <c:pt idx="868">
                  <c:v>3.558823529411768</c:v>
                </c:pt>
                <c:pt idx="869">
                  <c:v>3.5625000000000036</c:v>
                </c:pt>
                <c:pt idx="870">
                  <c:v>3.5661764705882386</c:v>
                </c:pt>
                <c:pt idx="871">
                  <c:v>3.5698529411764741</c:v>
                </c:pt>
                <c:pt idx="872">
                  <c:v>3.5735294117647092</c:v>
                </c:pt>
                <c:pt idx="873">
                  <c:v>3.5772058823529442</c:v>
                </c:pt>
                <c:pt idx="874">
                  <c:v>3.5808823529411802</c:v>
                </c:pt>
                <c:pt idx="875">
                  <c:v>3.5845588235294152</c:v>
                </c:pt>
                <c:pt idx="876">
                  <c:v>3.5882352941176507</c:v>
                </c:pt>
                <c:pt idx="877">
                  <c:v>3.5919117647058858</c:v>
                </c:pt>
                <c:pt idx="878">
                  <c:v>3.5955882352941209</c:v>
                </c:pt>
                <c:pt idx="879">
                  <c:v>3.5992647058823564</c:v>
                </c:pt>
                <c:pt idx="880">
                  <c:v>3.6029411764705914</c:v>
                </c:pt>
                <c:pt idx="881">
                  <c:v>3.6066176470588269</c:v>
                </c:pt>
                <c:pt idx="882">
                  <c:v>3.610294117647062</c:v>
                </c:pt>
                <c:pt idx="883">
                  <c:v>3.6139705882352979</c:v>
                </c:pt>
                <c:pt idx="884">
                  <c:v>3.617647058823533</c:v>
                </c:pt>
                <c:pt idx="885">
                  <c:v>3.621323529411768</c:v>
                </c:pt>
                <c:pt idx="886">
                  <c:v>3.6250000000000036</c:v>
                </c:pt>
                <c:pt idx="887">
                  <c:v>3.6286764705882386</c:v>
                </c:pt>
                <c:pt idx="888">
                  <c:v>3.6323529411764737</c:v>
                </c:pt>
                <c:pt idx="889">
                  <c:v>3.6360294117647092</c:v>
                </c:pt>
                <c:pt idx="890">
                  <c:v>3.6397058823529442</c:v>
                </c:pt>
                <c:pt idx="891">
                  <c:v>3.6433823529411802</c:v>
                </c:pt>
                <c:pt idx="892">
                  <c:v>3.6470588235294152</c:v>
                </c:pt>
                <c:pt idx="893">
                  <c:v>3.6507352941176507</c:v>
                </c:pt>
                <c:pt idx="894">
                  <c:v>3.6544117647058858</c:v>
                </c:pt>
                <c:pt idx="895">
                  <c:v>3.6580882352941209</c:v>
                </c:pt>
                <c:pt idx="896">
                  <c:v>3.6617647058823564</c:v>
                </c:pt>
                <c:pt idx="897">
                  <c:v>3.6654411764705914</c:v>
                </c:pt>
                <c:pt idx="898">
                  <c:v>3.6691176470588265</c:v>
                </c:pt>
                <c:pt idx="899">
                  <c:v>3.6727941176470624</c:v>
                </c:pt>
                <c:pt idx="900">
                  <c:v>3.6764705882352939</c:v>
                </c:pt>
                <c:pt idx="901">
                  <c:v>3.680147058823529</c:v>
                </c:pt>
                <c:pt idx="902">
                  <c:v>3.6838235294117645</c:v>
                </c:pt>
                <c:pt idx="903">
                  <c:v>3.6874999999999996</c:v>
                </c:pt>
                <c:pt idx="904">
                  <c:v>3.6911764705882346</c:v>
                </c:pt>
                <c:pt idx="905">
                  <c:v>3.6948529411764706</c:v>
                </c:pt>
                <c:pt idx="906">
                  <c:v>3.6985294117647056</c:v>
                </c:pt>
                <c:pt idx="907">
                  <c:v>3.7022058823529411</c:v>
                </c:pt>
                <c:pt idx="908">
                  <c:v>3.7058823529411762</c:v>
                </c:pt>
                <c:pt idx="909">
                  <c:v>3.7095588235294112</c:v>
                </c:pt>
                <c:pt idx="910">
                  <c:v>3.7132352941176467</c:v>
                </c:pt>
                <c:pt idx="911">
                  <c:v>3.7169117647058818</c:v>
                </c:pt>
                <c:pt idx="912">
                  <c:v>3.7205882352941173</c:v>
                </c:pt>
                <c:pt idx="913">
                  <c:v>3.7242647058823528</c:v>
                </c:pt>
                <c:pt idx="914">
                  <c:v>3.7279411764705883</c:v>
                </c:pt>
                <c:pt idx="915">
                  <c:v>3.7316176470588234</c:v>
                </c:pt>
                <c:pt idx="916">
                  <c:v>3.7352941176470584</c:v>
                </c:pt>
                <c:pt idx="917">
                  <c:v>3.7389705882352939</c:v>
                </c:pt>
                <c:pt idx="918">
                  <c:v>3.742647058823529</c:v>
                </c:pt>
                <c:pt idx="919">
                  <c:v>3.7463235294117641</c:v>
                </c:pt>
                <c:pt idx="920">
                  <c:v>3.7499999999999996</c:v>
                </c:pt>
                <c:pt idx="921">
                  <c:v>3.7536764705882355</c:v>
                </c:pt>
                <c:pt idx="922">
                  <c:v>3.7573529411764706</c:v>
                </c:pt>
                <c:pt idx="923">
                  <c:v>3.7610294117647056</c:v>
                </c:pt>
                <c:pt idx="924">
                  <c:v>3.7647058823529411</c:v>
                </c:pt>
                <c:pt idx="925">
                  <c:v>3.7683823529411762</c:v>
                </c:pt>
                <c:pt idx="926">
                  <c:v>3.7720588235294112</c:v>
                </c:pt>
                <c:pt idx="927">
                  <c:v>3.7757352941176467</c:v>
                </c:pt>
                <c:pt idx="928">
                  <c:v>3.7794117647058818</c:v>
                </c:pt>
                <c:pt idx="929">
                  <c:v>3.7830882352941169</c:v>
                </c:pt>
                <c:pt idx="930">
                  <c:v>3.7867647058823528</c:v>
                </c:pt>
                <c:pt idx="931">
                  <c:v>3.7904411764705883</c:v>
                </c:pt>
                <c:pt idx="932">
                  <c:v>3.7941176470588234</c:v>
                </c:pt>
                <c:pt idx="933">
                  <c:v>3.7977941176470584</c:v>
                </c:pt>
                <c:pt idx="934">
                  <c:v>3.8014705882352939</c:v>
                </c:pt>
                <c:pt idx="935">
                  <c:v>3.805147058823529</c:v>
                </c:pt>
                <c:pt idx="936">
                  <c:v>3.8088235294117641</c:v>
                </c:pt>
                <c:pt idx="937">
                  <c:v>3.8124999999999996</c:v>
                </c:pt>
                <c:pt idx="938">
                  <c:v>3.8161764705882355</c:v>
                </c:pt>
                <c:pt idx="939">
                  <c:v>3.8198529411764706</c:v>
                </c:pt>
                <c:pt idx="940">
                  <c:v>3.8235294117647056</c:v>
                </c:pt>
                <c:pt idx="941">
                  <c:v>3.8272058823529411</c:v>
                </c:pt>
                <c:pt idx="942">
                  <c:v>3.8308823529411762</c:v>
                </c:pt>
                <c:pt idx="943">
                  <c:v>3.8345588235294112</c:v>
                </c:pt>
                <c:pt idx="944">
                  <c:v>3.8382352941176467</c:v>
                </c:pt>
                <c:pt idx="945">
                  <c:v>3.8419117647058818</c:v>
                </c:pt>
                <c:pt idx="946">
                  <c:v>3.8455882352941178</c:v>
                </c:pt>
                <c:pt idx="947">
                  <c:v>3.8492647058823528</c:v>
                </c:pt>
                <c:pt idx="948">
                  <c:v>3.8529411764705883</c:v>
                </c:pt>
                <c:pt idx="949">
                  <c:v>3.8566176470588234</c:v>
                </c:pt>
                <c:pt idx="950">
                  <c:v>3.8602941176470584</c:v>
                </c:pt>
                <c:pt idx="951">
                  <c:v>3.8639705882352939</c:v>
                </c:pt>
                <c:pt idx="952">
                  <c:v>3.867647058823529</c:v>
                </c:pt>
                <c:pt idx="953">
                  <c:v>3.8713235294117641</c:v>
                </c:pt>
                <c:pt idx="954">
                  <c:v>3.8749999999999996</c:v>
                </c:pt>
                <c:pt idx="955">
                  <c:v>3.8786764705882351</c:v>
                </c:pt>
                <c:pt idx="956">
                  <c:v>3.8823529411764706</c:v>
                </c:pt>
                <c:pt idx="957">
                  <c:v>3.8860294117647056</c:v>
                </c:pt>
                <c:pt idx="958">
                  <c:v>3.8897058823529411</c:v>
                </c:pt>
                <c:pt idx="959">
                  <c:v>3.8933823529411762</c:v>
                </c:pt>
                <c:pt idx="960">
                  <c:v>3.8970588235294112</c:v>
                </c:pt>
                <c:pt idx="961">
                  <c:v>3.9007352941176467</c:v>
                </c:pt>
                <c:pt idx="962">
                  <c:v>3.9044117647058818</c:v>
                </c:pt>
                <c:pt idx="963">
                  <c:v>3.9080882352941178</c:v>
                </c:pt>
                <c:pt idx="964">
                  <c:v>3.9117647058823528</c:v>
                </c:pt>
                <c:pt idx="965">
                  <c:v>3.9154411764705879</c:v>
                </c:pt>
                <c:pt idx="966">
                  <c:v>3.9191176470588234</c:v>
                </c:pt>
                <c:pt idx="967">
                  <c:v>3.9227941176470584</c:v>
                </c:pt>
                <c:pt idx="968">
                  <c:v>3.9264705882352939</c:v>
                </c:pt>
                <c:pt idx="969">
                  <c:v>3.930147058823529</c:v>
                </c:pt>
                <c:pt idx="970">
                  <c:v>3.9338235294117641</c:v>
                </c:pt>
                <c:pt idx="971">
                  <c:v>3.9375</c:v>
                </c:pt>
                <c:pt idx="972">
                  <c:v>3.9411764705882351</c:v>
                </c:pt>
                <c:pt idx="973">
                  <c:v>3.9448529411764706</c:v>
                </c:pt>
                <c:pt idx="974">
                  <c:v>3.9485294117647056</c:v>
                </c:pt>
                <c:pt idx="975">
                  <c:v>3.9522058823529407</c:v>
                </c:pt>
                <c:pt idx="976">
                  <c:v>3.9558823529411762</c:v>
                </c:pt>
                <c:pt idx="977">
                  <c:v>3.9595588235294112</c:v>
                </c:pt>
                <c:pt idx="978">
                  <c:v>3.9632352941176467</c:v>
                </c:pt>
                <c:pt idx="979">
                  <c:v>3.9669117647058818</c:v>
                </c:pt>
                <c:pt idx="980">
                  <c:v>3.9705882352941178</c:v>
                </c:pt>
                <c:pt idx="981">
                  <c:v>3.9742647058823528</c:v>
                </c:pt>
                <c:pt idx="982">
                  <c:v>3.9779411764705879</c:v>
                </c:pt>
                <c:pt idx="983">
                  <c:v>3.9816176470588234</c:v>
                </c:pt>
                <c:pt idx="984">
                  <c:v>3.9852941176470584</c:v>
                </c:pt>
                <c:pt idx="985">
                  <c:v>3.9889705882352935</c:v>
                </c:pt>
                <c:pt idx="986">
                  <c:v>3.992647058823529</c:v>
                </c:pt>
                <c:pt idx="987">
                  <c:v>3.9963235294117641</c:v>
                </c:pt>
                <c:pt idx="988">
                  <c:v>4</c:v>
                </c:pt>
                <c:pt idx="989">
                  <c:v>4.0036764705882355</c:v>
                </c:pt>
                <c:pt idx="990">
                  <c:v>4.0073529411764701</c:v>
                </c:pt>
                <c:pt idx="991">
                  <c:v>4.0110294117647056</c:v>
                </c:pt>
                <c:pt idx="992">
                  <c:v>4.0147058823529411</c:v>
                </c:pt>
                <c:pt idx="993">
                  <c:v>4.0183823529411757</c:v>
                </c:pt>
                <c:pt idx="994">
                  <c:v>4.0220588235294112</c:v>
                </c:pt>
                <c:pt idx="995">
                  <c:v>4.0257352941176467</c:v>
                </c:pt>
                <c:pt idx="996">
                  <c:v>4.0294117647058822</c:v>
                </c:pt>
                <c:pt idx="997">
                  <c:v>4.0330882352941178</c:v>
                </c:pt>
                <c:pt idx="998">
                  <c:v>4.0367647058823524</c:v>
                </c:pt>
                <c:pt idx="999">
                  <c:v>4.0404411764705879</c:v>
                </c:pt>
                <c:pt idx="1000">
                  <c:v>4.0441176470588234</c:v>
                </c:pt>
                <c:pt idx="1001">
                  <c:v>4.0477941176470589</c:v>
                </c:pt>
                <c:pt idx="1002">
                  <c:v>4.0514705882352935</c:v>
                </c:pt>
                <c:pt idx="1003">
                  <c:v>4.055147058823529</c:v>
                </c:pt>
                <c:pt idx="1004">
                  <c:v>4.0588235294117645</c:v>
                </c:pt>
                <c:pt idx="1005">
                  <c:v>4.0625</c:v>
                </c:pt>
                <c:pt idx="1006">
                  <c:v>4.0661764705882355</c:v>
                </c:pt>
                <c:pt idx="1007">
                  <c:v>4.0698529411764701</c:v>
                </c:pt>
                <c:pt idx="1008">
                  <c:v>4.0735294117647056</c:v>
                </c:pt>
                <c:pt idx="1009">
                  <c:v>4.0772058823529411</c:v>
                </c:pt>
                <c:pt idx="1010">
                  <c:v>4.0808823529411757</c:v>
                </c:pt>
                <c:pt idx="1011">
                  <c:v>4.0845588235294112</c:v>
                </c:pt>
                <c:pt idx="1012">
                  <c:v>4.0882352941176467</c:v>
                </c:pt>
                <c:pt idx="1013">
                  <c:v>4.0919117647058822</c:v>
                </c:pt>
                <c:pt idx="1014">
                  <c:v>4.0955882352941178</c:v>
                </c:pt>
                <c:pt idx="1015">
                  <c:v>4.0992647058823524</c:v>
                </c:pt>
                <c:pt idx="1016">
                  <c:v>4.1029411764705879</c:v>
                </c:pt>
                <c:pt idx="1017">
                  <c:v>4.1066176470588234</c:v>
                </c:pt>
                <c:pt idx="1018">
                  <c:v>4.110294117647058</c:v>
                </c:pt>
                <c:pt idx="1019">
                  <c:v>4.1139705882352935</c:v>
                </c:pt>
                <c:pt idx="1020">
                  <c:v>4.117647058823529</c:v>
                </c:pt>
                <c:pt idx="1021">
                  <c:v>4.1213235294117645</c:v>
                </c:pt>
                <c:pt idx="1022">
                  <c:v>4.125</c:v>
                </c:pt>
                <c:pt idx="1023">
                  <c:v>4.1286764705882355</c:v>
                </c:pt>
                <c:pt idx="1024">
                  <c:v>4.1323529411764701</c:v>
                </c:pt>
                <c:pt idx="1025">
                  <c:v>4.1360294117647056</c:v>
                </c:pt>
                <c:pt idx="1026">
                  <c:v>4.1397058823529411</c:v>
                </c:pt>
                <c:pt idx="1027">
                  <c:v>4.1433823529411757</c:v>
                </c:pt>
                <c:pt idx="1028">
                  <c:v>4.1470588235294112</c:v>
                </c:pt>
                <c:pt idx="1029">
                  <c:v>4.1507352941176467</c:v>
                </c:pt>
                <c:pt idx="1030">
                  <c:v>4.1544117647058822</c:v>
                </c:pt>
                <c:pt idx="1031">
                  <c:v>4.1580882352941178</c:v>
                </c:pt>
                <c:pt idx="1032">
                  <c:v>4.1617647058823524</c:v>
                </c:pt>
                <c:pt idx="1033">
                  <c:v>4.1654411764705879</c:v>
                </c:pt>
                <c:pt idx="1034">
                  <c:v>4.1691176470588234</c:v>
                </c:pt>
                <c:pt idx="1035">
                  <c:v>4.172794117647058</c:v>
                </c:pt>
                <c:pt idx="1036">
                  <c:v>4.1764705882352935</c:v>
                </c:pt>
                <c:pt idx="1037">
                  <c:v>4.180147058823529</c:v>
                </c:pt>
                <c:pt idx="1038">
                  <c:v>4.1838235294117645</c:v>
                </c:pt>
                <c:pt idx="1039">
                  <c:v>4.1875</c:v>
                </c:pt>
                <c:pt idx="1040">
                  <c:v>4.1911764705882355</c:v>
                </c:pt>
                <c:pt idx="1041">
                  <c:v>4.1948529411764701</c:v>
                </c:pt>
                <c:pt idx="1042">
                  <c:v>4.1985294117647056</c:v>
                </c:pt>
                <c:pt idx="1043">
                  <c:v>4.2022058823529411</c:v>
                </c:pt>
                <c:pt idx="1044">
                  <c:v>4.2058823529411757</c:v>
                </c:pt>
                <c:pt idx="1045">
                  <c:v>4.2095588235294112</c:v>
                </c:pt>
                <c:pt idx="1046">
                  <c:v>4.2132352941176467</c:v>
                </c:pt>
                <c:pt idx="1047">
                  <c:v>4.2169117647058822</c:v>
                </c:pt>
                <c:pt idx="1048">
                  <c:v>4.2205882352941178</c:v>
                </c:pt>
                <c:pt idx="1049">
                  <c:v>4.2242647058823524</c:v>
                </c:pt>
                <c:pt idx="1050">
                  <c:v>4.2279411764705879</c:v>
                </c:pt>
                <c:pt idx="1051">
                  <c:v>4.2316176470588234</c:v>
                </c:pt>
                <c:pt idx="1052">
                  <c:v>4.235294117647058</c:v>
                </c:pt>
                <c:pt idx="1053">
                  <c:v>4.2389705882352935</c:v>
                </c:pt>
                <c:pt idx="1054">
                  <c:v>4.242647058823529</c:v>
                </c:pt>
                <c:pt idx="1055">
                  <c:v>4.2463235294117645</c:v>
                </c:pt>
                <c:pt idx="1056">
                  <c:v>4.25</c:v>
                </c:pt>
                <c:pt idx="1057">
                  <c:v>4.2536764705882355</c:v>
                </c:pt>
                <c:pt idx="1058">
                  <c:v>4.2573529411764701</c:v>
                </c:pt>
                <c:pt idx="1059">
                  <c:v>4.2610294117647056</c:v>
                </c:pt>
                <c:pt idx="1060">
                  <c:v>4.2647058823529411</c:v>
                </c:pt>
                <c:pt idx="1061">
                  <c:v>4.2683823529411757</c:v>
                </c:pt>
                <c:pt idx="1062">
                  <c:v>4.2720588235294112</c:v>
                </c:pt>
                <c:pt idx="1063">
                  <c:v>4.2757352941176467</c:v>
                </c:pt>
                <c:pt idx="1064">
                  <c:v>4.2794117647058822</c:v>
                </c:pt>
                <c:pt idx="1065">
                  <c:v>4.2830882352941178</c:v>
                </c:pt>
                <c:pt idx="1066">
                  <c:v>4.2867647058823524</c:v>
                </c:pt>
                <c:pt idx="1067">
                  <c:v>4.2904411764705879</c:v>
                </c:pt>
                <c:pt idx="1068">
                  <c:v>4.2941176470588234</c:v>
                </c:pt>
                <c:pt idx="1069">
                  <c:v>4.297794117647058</c:v>
                </c:pt>
                <c:pt idx="1070">
                  <c:v>4.3014705882352935</c:v>
                </c:pt>
                <c:pt idx="1071">
                  <c:v>4.305147058823529</c:v>
                </c:pt>
                <c:pt idx="1072">
                  <c:v>4.3088235294117645</c:v>
                </c:pt>
                <c:pt idx="1073">
                  <c:v>4.3125</c:v>
                </c:pt>
                <c:pt idx="1074">
                  <c:v>4.3161764705882355</c:v>
                </c:pt>
                <c:pt idx="1075">
                  <c:v>4.3198529411764701</c:v>
                </c:pt>
                <c:pt idx="1076">
                  <c:v>4.3235294117647056</c:v>
                </c:pt>
                <c:pt idx="1077">
                  <c:v>4.3272058823529411</c:v>
                </c:pt>
                <c:pt idx="1078">
                  <c:v>4.3308823529411757</c:v>
                </c:pt>
                <c:pt idx="1079">
                  <c:v>4.3345588235294112</c:v>
                </c:pt>
                <c:pt idx="1080">
                  <c:v>4.3382352941176467</c:v>
                </c:pt>
                <c:pt idx="1081">
                  <c:v>4.3419117647058822</c:v>
                </c:pt>
                <c:pt idx="1082">
                  <c:v>4.3455882352941178</c:v>
                </c:pt>
                <c:pt idx="1083">
                  <c:v>4.3492647058823524</c:v>
                </c:pt>
                <c:pt idx="1084">
                  <c:v>4.3529411764705879</c:v>
                </c:pt>
                <c:pt idx="1085">
                  <c:v>4.3566176470588234</c:v>
                </c:pt>
                <c:pt idx="1086">
                  <c:v>4.360294117647058</c:v>
                </c:pt>
                <c:pt idx="1087">
                  <c:v>4.3639705882352935</c:v>
                </c:pt>
                <c:pt idx="1088">
                  <c:v>4.367647058823529</c:v>
                </c:pt>
                <c:pt idx="1089">
                  <c:v>4.3713235294117645</c:v>
                </c:pt>
                <c:pt idx="1090">
                  <c:v>4.375</c:v>
                </c:pt>
                <c:pt idx="1091">
                  <c:v>4.3786764705882346</c:v>
                </c:pt>
                <c:pt idx="1092">
                  <c:v>4.3823529411764701</c:v>
                </c:pt>
                <c:pt idx="1093">
                  <c:v>4.3860294117647056</c:v>
                </c:pt>
                <c:pt idx="1094">
                  <c:v>4.3897058823529402</c:v>
                </c:pt>
                <c:pt idx="1095">
                  <c:v>4.3933823529411757</c:v>
                </c:pt>
                <c:pt idx="1096">
                  <c:v>4.3970588235294121</c:v>
                </c:pt>
                <c:pt idx="1097">
                  <c:v>4.4007352941176467</c:v>
                </c:pt>
                <c:pt idx="1098">
                  <c:v>4.4044117647058822</c:v>
                </c:pt>
                <c:pt idx="1099">
                  <c:v>4.4080882352941178</c:v>
                </c:pt>
                <c:pt idx="1100">
                  <c:v>4.4117647058823524</c:v>
                </c:pt>
                <c:pt idx="1101">
                  <c:v>4.4154411764705879</c:v>
                </c:pt>
                <c:pt idx="1102">
                  <c:v>4.4191176470588234</c:v>
                </c:pt>
                <c:pt idx="1103">
                  <c:v>4.422794117647058</c:v>
                </c:pt>
                <c:pt idx="1104">
                  <c:v>4.4264705882352935</c:v>
                </c:pt>
                <c:pt idx="1105">
                  <c:v>4.430147058823529</c:v>
                </c:pt>
                <c:pt idx="1106">
                  <c:v>4.4338235294117645</c:v>
                </c:pt>
                <c:pt idx="1107">
                  <c:v>4.4375</c:v>
                </c:pt>
                <c:pt idx="1108">
                  <c:v>4.4411764705882346</c:v>
                </c:pt>
                <c:pt idx="1109">
                  <c:v>4.4448529411764701</c:v>
                </c:pt>
                <c:pt idx="1110">
                  <c:v>4.4485294117647056</c:v>
                </c:pt>
                <c:pt idx="1111">
                  <c:v>4.4522058823529402</c:v>
                </c:pt>
                <c:pt idx="1112">
                  <c:v>4.4558823529411757</c:v>
                </c:pt>
                <c:pt idx="1113">
                  <c:v>4.4595588235294121</c:v>
                </c:pt>
                <c:pt idx="1114">
                  <c:v>4.4632352941176467</c:v>
                </c:pt>
                <c:pt idx="1115">
                  <c:v>4.4669117647058822</c:v>
                </c:pt>
                <c:pt idx="1116">
                  <c:v>4.4705882352941178</c:v>
                </c:pt>
                <c:pt idx="1117">
                  <c:v>4.4742647058823524</c:v>
                </c:pt>
                <c:pt idx="1118">
                  <c:v>4.4779411764705879</c:v>
                </c:pt>
                <c:pt idx="1119">
                  <c:v>4.4816176470588234</c:v>
                </c:pt>
                <c:pt idx="1120">
                  <c:v>4.485294117647058</c:v>
                </c:pt>
                <c:pt idx="1121">
                  <c:v>4.4889705882352944</c:v>
                </c:pt>
                <c:pt idx="1122">
                  <c:v>4.492647058823529</c:v>
                </c:pt>
                <c:pt idx="1123">
                  <c:v>4.4963235294117645</c:v>
                </c:pt>
                <c:pt idx="1124">
                  <c:v>4.5</c:v>
                </c:pt>
                <c:pt idx="1125">
                  <c:v>4.5036764705882346</c:v>
                </c:pt>
                <c:pt idx="1126">
                  <c:v>4.5073529411764701</c:v>
                </c:pt>
                <c:pt idx="1127">
                  <c:v>4.5110294117647056</c:v>
                </c:pt>
                <c:pt idx="1128">
                  <c:v>4.5147058823529402</c:v>
                </c:pt>
                <c:pt idx="1129">
                  <c:v>4.5183823529411757</c:v>
                </c:pt>
                <c:pt idx="1130">
                  <c:v>4.5220588235294121</c:v>
                </c:pt>
                <c:pt idx="1131">
                  <c:v>4.5257352941176467</c:v>
                </c:pt>
                <c:pt idx="1132">
                  <c:v>4.5294117647058822</c:v>
                </c:pt>
                <c:pt idx="1133">
                  <c:v>4.5330882352941178</c:v>
                </c:pt>
                <c:pt idx="1134">
                  <c:v>4.5367647058823524</c:v>
                </c:pt>
                <c:pt idx="1135">
                  <c:v>4.5404411764705879</c:v>
                </c:pt>
                <c:pt idx="1136">
                  <c:v>4.5441176470588234</c:v>
                </c:pt>
                <c:pt idx="1137">
                  <c:v>4.547794117647058</c:v>
                </c:pt>
                <c:pt idx="1138">
                  <c:v>4.5514705882352944</c:v>
                </c:pt>
                <c:pt idx="1139">
                  <c:v>4.555147058823529</c:v>
                </c:pt>
                <c:pt idx="1140">
                  <c:v>4.5588235294117645</c:v>
                </c:pt>
                <c:pt idx="1141">
                  <c:v>4.5625</c:v>
                </c:pt>
                <c:pt idx="1142">
                  <c:v>4.5661764705882346</c:v>
                </c:pt>
                <c:pt idx="1143">
                  <c:v>4.5698529411764701</c:v>
                </c:pt>
                <c:pt idx="1144">
                  <c:v>4.5735294117647056</c:v>
                </c:pt>
                <c:pt idx="1145">
                  <c:v>4.5772058823529402</c:v>
                </c:pt>
                <c:pt idx="1146">
                  <c:v>4.5808823529411766</c:v>
                </c:pt>
                <c:pt idx="1147">
                  <c:v>4.5845588235294112</c:v>
                </c:pt>
                <c:pt idx="1148">
                  <c:v>4.5882352941176467</c:v>
                </c:pt>
                <c:pt idx="1149">
                  <c:v>4.5919117647058822</c:v>
                </c:pt>
                <c:pt idx="1150">
                  <c:v>4.5955882352941178</c:v>
                </c:pt>
                <c:pt idx="1151">
                  <c:v>4.5992647058823524</c:v>
                </c:pt>
                <c:pt idx="1152">
                  <c:v>4.6029411764705879</c:v>
                </c:pt>
                <c:pt idx="1153">
                  <c:v>4.6066176470588234</c:v>
                </c:pt>
                <c:pt idx="1154">
                  <c:v>4.610294117647058</c:v>
                </c:pt>
                <c:pt idx="1155">
                  <c:v>4.6139705882352944</c:v>
                </c:pt>
                <c:pt idx="1156">
                  <c:v>4.617647058823529</c:v>
                </c:pt>
                <c:pt idx="1157">
                  <c:v>4.6213235294117645</c:v>
                </c:pt>
                <c:pt idx="1158">
                  <c:v>4.625</c:v>
                </c:pt>
                <c:pt idx="1159">
                  <c:v>4.6286764705882346</c:v>
                </c:pt>
                <c:pt idx="1160">
                  <c:v>4.6323529411764701</c:v>
                </c:pt>
                <c:pt idx="1161">
                  <c:v>4.6360294117647056</c:v>
                </c:pt>
                <c:pt idx="1162">
                  <c:v>4.6397058823529402</c:v>
                </c:pt>
                <c:pt idx="1163">
                  <c:v>4.6433823529411766</c:v>
                </c:pt>
                <c:pt idx="1164">
                  <c:v>4.6470588235294112</c:v>
                </c:pt>
                <c:pt idx="1165">
                  <c:v>4.6507352941176467</c:v>
                </c:pt>
                <c:pt idx="1166">
                  <c:v>4.6544117647058822</c:v>
                </c:pt>
                <c:pt idx="1167">
                  <c:v>4.6580882352941169</c:v>
                </c:pt>
                <c:pt idx="1168">
                  <c:v>4.6617647058823524</c:v>
                </c:pt>
                <c:pt idx="1169">
                  <c:v>4.6654411764705879</c:v>
                </c:pt>
                <c:pt idx="1170">
                  <c:v>4.6691176470588234</c:v>
                </c:pt>
                <c:pt idx="1171">
                  <c:v>4.6727941176470589</c:v>
                </c:pt>
                <c:pt idx="1172">
                  <c:v>4.6764705882352944</c:v>
                </c:pt>
                <c:pt idx="1173">
                  <c:v>4.680147058823529</c:v>
                </c:pt>
                <c:pt idx="1174">
                  <c:v>4.6838235294117645</c:v>
                </c:pt>
                <c:pt idx="1175">
                  <c:v>4.6875</c:v>
                </c:pt>
                <c:pt idx="1176">
                  <c:v>4.6911764705882346</c:v>
                </c:pt>
                <c:pt idx="1177">
                  <c:v>4.6948529411764701</c:v>
                </c:pt>
                <c:pt idx="1178">
                  <c:v>4.6985294117647056</c:v>
                </c:pt>
                <c:pt idx="1179">
                  <c:v>4.7022058823529402</c:v>
                </c:pt>
                <c:pt idx="1180">
                  <c:v>4.7058823529411766</c:v>
                </c:pt>
                <c:pt idx="1181">
                  <c:v>4.7095588235294112</c:v>
                </c:pt>
                <c:pt idx="1182">
                  <c:v>4.7132352941176467</c:v>
                </c:pt>
                <c:pt idx="1183">
                  <c:v>4.7169117647058822</c:v>
                </c:pt>
                <c:pt idx="1184">
                  <c:v>4.7205882352941169</c:v>
                </c:pt>
                <c:pt idx="1185">
                  <c:v>4.7242647058823524</c:v>
                </c:pt>
                <c:pt idx="1186">
                  <c:v>4.7279411764705879</c:v>
                </c:pt>
                <c:pt idx="1187">
                  <c:v>4.7316176470588225</c:v>
                </c:pt>
                <c:pt idx="1188">
                  <c:v>4.7352941176470589</c:v>
                </c:pt>
                <c:pt idx="1189">
                  <c:v>4.7389705882352944</c:v>
                </c:pt>
                <c:pt idx="1190">
                  <c:v>4.742647058823529</c:v>
                </c:pt>
                <c:pt idx="1191">
                  <c:v>4.7463235294117645</c:v>
                </c:pt>
                <c:pt idx="1192">
                  <c:v>4.75</c:v>
                </c:pt>
                <c:pt idx="1193">
                  <c:v>4.7536764705882346</c:v>
                </c:pt>
                <c:pt idx="1194">
                  <c:v>4.7573529411764701</c:v>
                </c:pt>
                <c:pt idx="1195">
                  <c:v>4.7610294117647056</c:v>
                </c:pt>
                <c:pt idx="1196">
                  <c:v>4.7647058823529411</c:v>
                </c:pt>
                <c:pt idx="1197">
                  <c:v>4.7683823529411766</c:v>
                </c:pt>
                <c:pt idx="1198">
                  <c:v>4.7720588235294112</c:v>
                </c:pt>
                <c:pt idx="1199">
                  <c:v>4.7757352941176467</c:v>
                </c:pt>
              </c:numCache>
            </c:numRef>
          </c:xVal>
          <c:yVal>
            <c:numRef>
              <c:f>Sheet1!$P$7:$P$1206</c:f>
              <c:numCache>
                <c:formatCode>0.000000.E+00</c:formatCode>
                <c:ptCount val="1200"/>
                <c:pt idx="0">
                  <c:v>1145483.5238774831</c:v>
                </c:pt>
                <c:pt idx="1">
                  <c:v>996493.82218084857</c:v>
                </c:pt>
                <c:pt idx="2">
                  <c:v>868071.85112816177</c:v>
                </c:pt>
                <c:pt idx="3">
                  <c:v>757217.0329626418</c:v>
                </c:pt>
                <c:pt idx="4">
                  <c:v>661389.64020052273</c:v>
                </c:pt>
                <c:pt idx="5">
                  <c:v>578436.53000576224</c:v>
                </c:pt>
                <c:pt idx="6">
                  <c:v>506529.39801093598</c:v>
                </c:pt>
                <c:pt idx="7">
                  <c:v>444113.34975430532</c:v>
                </c:pt>
                <c:pt idx="8">
                  <c:v>389863.99092830805</c:v>
                </c:pt>
                <c:pt idx="9">
                  <c:v>342651.56405106297</c:v>
                </c:pt>
                <c:pt idx="10">
                  <c:v>301510.92407243123</c:v>
                </c:pt>
                <c:pt idx="11">
                  <c:v>265616.36082615436</c:v>
                </c:pt>
                <c:pt idx="12">
                  <c:v>234260.45172753773</c:v>
                </c:pt>
                <c:pt idx="13">
                  <c:v>206836.27135848926</c:v>
                </c:pt>
                <c:pt idx="14">
                  <c:v>182822.40172103525</c:v>
                </c:pt>
                <c:pt idx="15">
                  <c:v>161770.28290854438</c:v>
                </c:pt>
                <c:pt idx="16">
                  <c:v>143293.52270808432</c:v>
                </c:pt>
                <c:pt idx="17">
                  <c:v>127058.84840576316</c:v>
                </c:pt>
                <c:pt idx="18">
                  <c:v>112778.4374020572</c:v>
                </c:pt>
                <c:pt idx="19">
                  <c:v>100203.40724582056</c:v>
                </c:pt>
                <c:pt idx="20">
                  <c:v>89118.282057858291</c:v>
                </c:pt>
                <c:pt idx="21">
                  <c:v>79336.282413294204</c:v>
                </c:pt>
                <c:pt idx="22">
                  <c:v>70695.310705748867</c:v>
                </c:pt>
                <c:pt idx="23">
                  <c:v>63054.52473767865</c:v>
                </c:pt>
                <c:pt idx="24">
                  <c:v>56291.409514859806</c:v>
                </c:pt>
                <c:pt idx="25">
                  <c:v>50299.271577914427</c:v>
                </c:pt>
                <c:pt idx="26">
                  <c:v>44985.092178893872</c:v>
                </c:pt>
                <c:pt idx="27">
                  <c:v>40267.685615598341</c:v>
                </c:pt>
                <c:pt idx="28">
                  <c:v>36076.117406946156</c:v>
                </c:pt>
                <c:pt idx="29">
                  <c:v>32348.344006260882</c:v>
                </c:pt>
                <c:pt idx="30">
                  <c:v>29030.041634126377</c:v>
                </c:pt>
                <c:pt idx="31">
                  <c:v>26073.596757013536</c:v>
                </c:pt>
                <c:pt idx="32">
                  <c:v>23437.234898105788</c:v>
                </c:pt>
                <c:pt idx="33">
                  <c:v>21084.267971782803</c:v>
                </c:pt>
                <c:pt idx="34">
                  <c:v>18982.443290164003</c:v>
                </c:pt>
                <c:pt idx="35">
                  <c:v>17103.379887924963</c:v>
                </c:pt>
                <c:pt idx="36">
                  <c:v>15422.079924291005</c:v>
                </c:pt>
                <c:pt idx="37">
                  <c:v>13916.504710321868</c:v>
                </c:pt>
                <c:pt idx="38">
                  <c:v>12567.206426749852</c:v>
                </c:pt>
                <c:pt idx="39">
                  <c:v>11357.007885671019</c:v>
                </c:pt>
                <c:pt idx="40">
                  <c:v>10270.72378423888</c:v>
                </c:pt>
                <c:pt idx="41">
                  <c:v>9294.9178302565979</c:v>
                </c:pt>
                <c:pt idx="42">
                  <c:v>8417.6909134383477</c:v>
                </c:pt>
                <c:pt idx="43">
                  <c:v>7628.4961732977654</c:v>
                </c:pt>
                <c:pt idx="44">
                  <c:v>6917.977392931346</c:v>
                </c:pt>
                <c:pt idx="45">
                  <c:v>6277.8276423918005</c:v>
                </c:pt>
                <c:pt idx="46">
                  <c:v>5700.665518525353</c:v>
                </c:pt>
                <c:pt idx="47">
                  <c:v>5179.9266907417623</c:v>
                </c:pt>
                <c:pt idx="48">
                  <c:v>4709.768773205873</c:v>
                </c:pt>
                <c:pt idx="49">
                  <c:v>4284.9878110020645</c:v>
                </c:pt>
                <c:pt idx="50">
                  <c:v>3900.9448973841522</c:v>
                </c:pt>
                <c:pt idx="51">
                  <c:v>3553.5016367511853</c:v>
                </c:pt>
                <c:pt idx="52">
                  <c:v>3238.9633381284602</c:v>
                </c:pt>
                <c:pt idx="53">
                  <c:v>2954.0289706281142</c:v>
                </c:pt>
                <c:pt idx="54">
                  <c:v>2695.7470389706909</c:v>
                </c:pt>
                <c:pt idx="55">
                  <c:v>2461.4766465264497</c:v>
                </c:pt>
                <c:pt idx="56">
                  <c:v>2248.8531079181698</c:v>
                </c:pt>
                <c:pt idx="57">
                  <c:v>2055.7575550959514</c:v>
                </c:pt>
                <c:pt idx="58">
                  <c:v>1880.2900517240441</c:v>
                </c:pt>
                <c:pt idx="59">
                  <c:v>1720.7457922293913</c:v>
                </c:pt>
                <c:pt idx="60">
                  <c:v>1575.5940152509938</c:v>
                </c:pt>
                <c:pt idx="61">
                  <c:v>1443.4593076124986</c:v>
                </c:pt>
                <c:pt idx="62">
                  <c:v>1323.1050152731398</c:v>
                </c:pt>
                <c:pt idx="63">
                  <c:v>1213.4185128141955</c:v>
                </c:pt>
                <c:pt idx="64">
                  <c:v>1113.3981135948659</c:v>
                </c:pt>
                <c:pt idx="65">
                  <c:v>1022.1414293690854</c:v>
                </c:pt>
                <c:pt idx="66">
                  <c:v>938.83501141511329</c:v>
                </c:pt>
                <c:pt idx="67">
                  <c:v>862.74512554340015</c:v>
                </c:pt>
                <c:pt idx="68">
                  <c:v>793.20953110245125</c:v>
                </c:pt>
                <c:pt idx="69">
                  <c:v>729.63014963303567</c:v>
                </c:pt>
                <c:pt idx="70">
                  <c:v>671.46652241723291</c:v>
                </c:pt>
                <c:pt idx="71">
                  <c:v>618.22996808108257</c:v>
                </c:pt>
                <c:pt idx="72">
                  <c:v>569.47836185477593</c:v>
                </c:pt>
                <c:pt idx="73">
                  <c:v>524.81146726022428</c:v>
                </c:pt>
                <c:pt idx="74">
                  <c:v>483.86675904538504</c:v>
                </c:pt>
                <c:pt idx="75">
                  <c:v>446.31568325918266</c:v>
                </c:pt>
                <c:pt idx="76">
                  <c:v>411.8603065831573</c:v>
                </c:pt>
                <c:pt idx="77">
                  <c:v>380.23031251272602</c:v>
                </c:pt>
                <c:pt idx="78">
                  <c:v>351.18030680507286</c:v>
                </c:pt>
                <c:pt idx="79">
                  <c:v>324.48739886307681</c:v>
                </c:pt>
                <c:pt idx="80">
                  <c:v>299.9490294757145</c:v>
                </c:pt>
                <c:pt idx="81">
                  <c:v>277.38101864662548</c:v>
                </c:pt>
                <c:pt idx="82">
                  <c:v>256.61581016748983</c:v>
                </c:pt>
                <c:pt idx="83">
                  <c:v>237.50089217848711</c:v>
                </c:pt>
                <c:pt idx="84">
                  <c:v>219.89737524529673</c:v>
                </c:pt>
                <c:pt idx="85">
                  <c:v>203.67871150666593</c:v>
                </c:pt>
                <c:pt idx="86">
                  <c:v>188.72954023989936</c:v>
                </c:pt>
                <c:pt idx="87">
                  <c:v>174.94464678115739</c:v>
                </c:pt>
                <c:pt idx="88">
                  <c:v>162.22802314730117</c:v>
                </c:pt>
                <c:pt idx="89">
                  <c:v>150.49201995727844</c:v>
                </c:pt>
                <c:pt idx="90">
                  <c:v>139.6565803623057</c:v>
                </c:pt>
                <c:pt idx="91">
                  <c:v>129.64854768161152</c:v>
                </c:pt>
                <c:pt idx="92">
                  <c:v>120.40103931864212</c:v>
                </c:pt>
                <c:pt idx="93">
                  <c:v>111.85288031396448</c:v>
                </c:pt>
                <c:pt idx="94">
                  <c:v>103.9480905867363</c:v>
                </c:pt>
                <c:pt idx="95">
                  <c:v>96.635420536339637</c:v>
                </c:pt>
                <c:pt idx="96">
                  <c:v>89.867930228196542</c:v>
                </c:pt>
                <c:pt idx="97">
                  <c:v>83.602607880509879</c:v>
                </c:pt>
                <c:pt idx="98">
                  <c:v>77.800023808411183</c:v>
                </c:pt>
                <c:pt idx="99">
                  <c:v>72.424016374675389</c:v>
                </c:pt>
                <c:pt idx="100">
                  <c:v>67.441406847028517</c:v>
                </c:pt>
                <c:pt idx="101">
                  <c:v>62.821740375739303</c:v>
                </c:pt>
                <c:pt idx="102">
                  <c:v>58.537050585777692</c:v>
                </c:pt>
                <c:pt idx="103">
                  <c:v>54.561645528955033</c:v>
                </c:pt>
                <c:pt idx="104">
                  <c:v>50.871912966347494</c:v>
                </c:pt>
                <c:pt idx="105">
                  <c:v>47.446143152820369</c:v>
                </c:pt>
                <c:pt idx="106">
                  <c:v>44.264367476110358</c:v>
                </c:pt>
                <c:pt idx="107">
                  <c:v>41.308211464973809</c:v>
                </c:pt>
                <c:pt idx="108">
                  <c:v>38.560760826323573</c:v>
                </c:pt>
                <c:pt idx="109">
                  <c:v>36.006439301868546</c:v>
                </c:pt>
                <c:pt idx="110">
                  <c:v>33.630897252076572</c:v>
                </c:pt>
                <c:pt idx="111">
                  <c:v>31.420909980741772</c:v>
                </c:pt>
                <c:pt idx="112">
                  <c:v>29.364284908264562</c:v>
                </c:pt>
                <c:pt idx="113">
                  <c:v>27.449776787093594</c:v>
                </c:pt>
                <c:pt idx="114">
                  <c:v>25.667010229589781</c:v>
                </c:pt>
                <c:pt idx="115">
                  <c:v>24.006408887772366</c:v>
                </c:pt>
                <c:pt idx="116">
                  <c:v>22.459130686748516</c:v>
                </c:pt>
                <c:pt idx="117">
                  <c:v>21.01700856984932</c:v>
                </c:pt>
                <c:pt idx="118">
                  <c:v>19.672496264193917</c:v>
                </c:pt>
                <c:pt idx="119">
                  <c:v>18.41861862116728</c:v>
                </c:pt>
                <c:pt idx="120">
                  <c:v>17.248926127607572</c:v>
                </c:pt>
                <c:pt idx="121">
                  <c:v>16.157453220822166</c:v>
                </c:pt>
                <c:pt idx="122">
                  <c:v>15.138680074273349</c:v>
                </c:pt>
                <c:pt idx="123">
                  <c:v>14.187497551273058</c:v>
                </c:pt>
                <c:pt idx="124">
                  <c:v>13.299175051603498</c:v>
                </c:pt>
                <c:pt idx="125">
                  <c:v>12.46933100094615</c:v>
                </c:pt>
                <c:pt idx="126">
                  <c:v>11.693905755598493</c:v>
                </c:pt>
                <c:pt idx="127">
                  <c:v>10.969136715428544</c:v>
                </c:pt>
                <c:pt idx="128">
                  <c:v>10.291535456566864</c:v>
                </c:pt>
                <c:pt idx="129">
                  <c:v>9.657866712150506</c:v>
                </c:pt>
                <c:pt idx="130">
                  <c:v>9.0651290446873656</c:v>
                </c:pt>
                <c:pt idx="131">
                  <c:v>8.5105370674455134</c:v>
                </c:pt>
                <c:pt idx="132">
                  <c:v>7.9915050848365361</c:v>
                </c:pt>
                <c:pt idx="133">
                  <c:v>7.5056320331672106</c:v>
                </c:pt>
                <c:pt idx="134">
                  <c:v>7.0506876135002914</c:v>
                </c:pt>
                <c:pt idx="135">
                  <c:v>6.6245995177827073</c:v>
                </c:pt>
                <c:pt idx="136">
                  <c:v>6.2254416579658187</c:v>
                </c:pt>
                <c:pt idx="137">
                  <c:v>5.8514233156324389</c:v>
                </c:pt>
                <c:pt idx="138">
                  <c:v>5.5008791367352003</c:v>
                </c:pt>
                <c:pt idx="139">
                  <c:v>5.1722599025044564</c:v>
                </c:pt>
                <c:pt idx="140">
                  <c:v>4.8641240134626758</c:v>
                </c:pt>
                <c:pt idx="141">
                  <c:v>4.5751296288359677</c:v>
                </c:pt>
                <c:pt idx="142">
                  <c:v>4.3040274085359123</c:v>
                </c:pt>
                <c:pt idx="143">
                  <c:v>4.0496538093335648</c:v>
                </c:pt>
                <c:pt idx="144">
                  <c:v>3.8109248909080007</c:v>
                </c:pt>
                <c:pt idx="145">
                  <c:v>3.5868305911549943</c:v>
                </c:pt>
                <c:pt idx="146">
                  <c:v>3.376429433523068</c:v>
                </c:pt>
                <c:pt idx="147">
                  <c:v>3.1788436322311093</c:v>
                </c:pt>
                <c:pt idx="148">
                  <c:v>2.9932545640429735</c:v>
                </c:pt>
                <c:pt idx="149">
                  <c:v>2.8188985778511424</c:v>
                </c:pt>
                <c:pt idx="150">
                  <c:v>2.6550631156785318</c:v>
                </c:pt>
                <c:pt idx="151">
                  <c:v>2.5010831208618249</c:v>
                </c:pt>
                <c:pt idx="152">
                  <c:v>2.3563377111513044</c:v>
                </c:pt>
                <c:pt idx="153">
                  <c:v>2.2202470962661947</c:v>
                </c:pt>
                <c:pt idx="154">
                  <c:v>2.09226972109595</c:v>
                </c:pt>
                <c:pt idx="155">
                  <c:v>1.9718996172507528</c:v>
                </c:pt>
                <c:pt idx="156">
                  <c:v>1.858663947049912</c:v>
                </c:pt>
                <c:pt idx="157">
                  <c:v>1.7521207253069055</c:v>
                </c:pt>
                <c:pt idx="158">
                  <c:v>1.6518567054338134</c:v>
                </c:pt>
                <c:pt idx="159">
                  <c:v>1.5574854174557871</c:v>
                </c:pt>
                <c:pt idx="160">
                  <c:v>1.4686453465052483</c:v>
                </c:pt>
                <c:pt idx="161">
                  <c:v>1.3849982412646193</c:v>
                </c:pt>
                <c:pt idx="162">
                  <c:v>1.3062275426512175</c:v>
                </c:pt>
                <c:pt idx="163">
                  <c:v>1.2320369237957243</c:v>
                </c:pt>
                <c:pt idx="164">
                  <c:v>1.1621489330614978</c:v>
                </c:pt>
                <c:pt idx="165">
                  <c:v>1.0963037324916309</c:v>
                </c:pt>
                <c:pt idx="166">
                  <c:v>1.0342579246582571</c:v>
                </c:pt>
                <c:pt idx="167">
                  <c:v>0.97578346142933892</c:v>
                </c:pt>
                <c:pt idx="168">
                  <c:v>0.92066662866502613</c:v>
                </c:pt>
                <c:pt idx="169">
                  <c:v>0.86870710131322493</c:v>
                </c:pt>
                <c:pt idx="170">
                  <c:v>0.81971706379481479</c:v>
                </c:pt>
                <c:pt idx="171">
                  <c:v>0.77352039095652225</c:v>
                </c:pt>
                <c:pt idx="172">
                  <c:v>0.72995188522626486</c:v>
                </c:pt>
                <c:pt idx="173">
                  <c:v>0.68885656593457256</c:v>
                </c:pt>
                <c:pt idx="174">
                  <c:v>0.65008900706849293</c:v>
                </c:pt>
                <c:pt idx="175">
                  <c:v>0.61351272000369461</c:v>
                </c:pt>
                <c:pt idx="176">
                  <c:v>0.57899957801782509</c:v>
                </c:pt>
                <c:pt idx="177">
                  <c:v>0.54642927962562149</c:v>
                </c:pt>
                <c:pt idx="178">
                  <c:v>0.51568884799529213</c:v>
                </c:pt>
                <c:pt idx="179">
                  <c:v>0.48667216390779994</c:v>
                </c:pt>
                <c:pt idx="180">
                  <c:v>0.4592795299072549</c:v>
                </c:pt>
                <c:pt idx="181">
                  <c:v>0.43341726346287424</c:v>
                </c:pt>
                <c:pt idx="182">
                  <c:v>0.40899731712210718</c:v>
                </c:pt>
                <c:pt idx="183">
                  <c:v>0.38593692378147698</c:v>
                </c:pt>
                <c:pt idx="184">
                  <c:v>0.36415826533756451</c:v>
                </c:pt>
                <c:pt idx="185">
                  <c:v>0.34358816310609996</c:v>
                </c:pt>
                <c:pt idx="186">
                  <c:v>0.32415778851326399</c:v>
                </c:pt>
                <c:pt idx="187">
                  <c:v>0.30580239267063203</c:v>
                </c:pt>
                <c:pt idx="188">
                  <c:v>0.28846105354462015</c:v>
                </c:pt>
                <c:pt idx="189">
                  <c:v>0.27207643952311417</c:v>
                </c:pt>
                <c:pt idx="190">
                  <c:v>0.25659458826717846</c:v>
                </c:pt>
                <c:pt idx="191">
                  <c:v>0.24196469981441943</c:v>
                </c:pt>
                <c:pt idx="192">
                  <c:v>0.22813894297362489</c:v>
                </c:pt>
                <c:pt idx="193">
                  <c:v>0.21507227411785726</c:v>
                </c:pt>
                <c:pt idx="194">
                  <c:v>0.20272226754581926</c:v>
                </c:pt>
                <c:pt idx="195">
                  <c:v>0.19104895663935861</c:v>
                </c:pt>
                <c:pt idx="196">
                  <c:v>0.18001468509881396</c:v>
                </c:pt>
                <c:pt idx="197">
                  <c:v>0.16958396758778735</c:v>
                </c:pt>
                <c:pt idx="198">
                  <c:v>0.15972335916523606</c:v>
                </c:pt>
                <c:pt idx="199">
                  <c:v>0.15040133292572253</c:v>
                </c:pt>
                <c:pt idx="200">
                  <c:v>0.14158816530851517</c:v>
                </c:pt>
                <c:pt idx="201">
                  <c:v>0.13325582857322371</c:v>
                </c:pt>
                <c:pt idx="202">
                  <c:v>0.12537788997402813</c:v>
                </c:pt>
                <c:pt idx="203">
                  <c:v>0.1179294171964248</c:v>
                </c:pt>
                <c:pt idx="204">
                  <c:v>0.11088688965007966</c:v>
                </c:pt>
                <c:pt idx="205">
                  <c:v>0.10422811523889899</c:v>
                </c:pt>
                <c:pt idx="206">
                  <c:v>9.7932152255009786E-2</c:v>
                </c:pt>
                <c:pt idx="207">
                  <c:v>9.1979236067157258E-2</c:v>
                </c:pt>
                <c:pt idx="208">
                  <c:v>8.6350710296104471E-2</c:v>
                </c:pt>
                <c:pt idx="209">
                  <c:v>8.1028962190235004E-2</c:v>
                </c:pt>
                <c:pt idx="210">
                  <c:v>7.5997361933651489E-2</c:v>
                </c:pt>
                <c:pt idx="211">
                  <c:v>7.1240205636902976E-2</c:v>
                </c:pt>
                <c:pt idx="212">
                  <c:v>6.6742661777022247E-2</c:v>
                </c:pt>
                <c:pt idx="213">
                  <c:v>6.2490720868987222E-2</c:v>
                </c:pt>
                <c:pt idx="214">
                  <c:v>5.8471148165082469E-2</c:v>
                </c:pt>
                <c:pt idx="215">
                  <c:v>5.4671439192010278E-2</c:v>
                </c:pt>
                <c:pt idx="216">
                  <c:v>5.107977794806115E-2</c:v>
                </c:pt>
                <c:pt idx="217">
                  <c:v>4.7684997594259926E-2</c:v>
                </c:pt>
                <c:pt idx="218">
                  <c:v>4.4476543484224106E-2</c:v>
                </c:pt>
                <c:pt idx="219">
                  <c:v>4.1444438387554079E-2</c:v>
                </c:pt>
                <c:pt idx="220">
                  <c:v>3.8579249770970082E-2</c:v>
                </c:pt>
                <c:pt idx="221">
                  <c:v>3.587205901019247E-2</c:v>
                </c:pt>
                <c:pt idx="222">
                  <c:v>3.3314432413715594E-2</c:v>
                </c:pt>
                <c:pt idx="223">
                  <c:v>3.0898393947280563E-2</c:v>
                </c:pt>
                <c:pt idx="224">
                  <c:v>2.8616399554945205E-2</c:v>
                </c:pt>
                <c:pt idx="225">
                  <c:v>2.6461312979312496E-2</c:v>
                </c:pt>
                <c:pt idx="226">
                  <c:v>2.4426382989668174E-2</c:v>
                </c:pt>
                <c:pt idx="227">
                  <c:v>2.2505221932572945E-2</c:v>
                </c:pt>
                <c:pt idx="228">
                  <c:v>2.0691785524865149E-2</c:v>
                </c:pt>
                <c:pt idx="229">
                  <c:v>1.8980353814072381E-2</c:v>
                </c:pt>
                <c:pt idx="230">
                  <c:v>1.736551323596007E-2</c:v>
                </c:pt>
                <c:pt idx="231">
                  <c:v>1.5842139703346338E-2</c:v>
                </c:pt>
                <c:pt idx="232">
                  <c:v>1.4405382664438532E-2</c:v>
                </c:pt>
                <c:pt idx="233">
                  <c:v>1.305065007279799E-2</c:v>
                </c:pt>
                <c:pt idx="234">
                  <c:v>1.1773594214642391E-2</c:v>
                </c:pt>
                <c:pt idx="235">
                  <c:v>1.0570098342564133E-2</c:v>
                </c:pt>
                <c:pt idx="236">
                  <c:v>9.4362640678943826E-3</c:v>
                </c:pt>
                <c:pt idx="237">
                  <c:v>8.3683994668905404E-3</c:v>
                </c:pt>
                <c:pt idx="238">
                  <c:v>7.363007858683923E-3</c:v>
                </c:pt>
                <c:pt idx="239">
                  <c:v>6.4167772155047887E-3</c:v>
                </c:pt>
                <c:pt idx="240">
                  <c:v>5.5265701681225668E-3</c:v>
                </c:pt>
                <c:pt idx="241">
                  <c:v>4.6894145716959495E-3</c:v>
                </c:pt>
                <c:pt idx="242">
                  <c:v>3.9024945993532435E-3</c:v>
                </c:pt>
                <c:pt idx="243">
                  <c:v>3.1631423328022431E-3</c:v>
                </c:pt>
                <c:pt idx="244">
                  <c:v>2.4688298211319702E-3</c:v>
                </c:pt>
                <c:pt idx="245">
                  <c:v>1.8171615807089047E-3</c:v>
                </c:pt>
                <c:pt idx="246">
                  <c:v>1.20586751070304E-3</c:v>
                </c:pt>
                <c:pt idx="247">
                  <c:v>6.3279620030931311E-4</c:v>
                </c:pt>
                <c:pt idx="248">
                  <c:v>9.5908605164562766E-5</c:v>
                </c:pt>
                <c:pt idx="249">
                  <c:v>-4.0672792819532237E-4</c:v>
                </c:pt>
                <c:pt idx="250">
                  <c:v>-8.7694530973166378E-4</c:v>
                </c:pt>
                <c:pt idx="251">
                  <c:v>-1.3164800438636957E-3</c:v>
                </c:pt>
                <c:pt idx="252">
                  <c:v>-1.7269782755942749E-3</c:v>
                </c:pt>
                <c:pt idx="253">
                  <c:v>-2.1100005613606918E-3</c:v>
                </c:pt>
                <c:pt idx="254">
                  <c:v>-2.4670263801925239E-3</c:v>
                </c:pt>
                <c:pt idx="255">
                  <c:v>-2.7994583998419572E-3</c:v>
                </c:pt>
                <c:pt idx="256">
                  <c:v>-3.1086265116903999E-3</c:v>
                </c:pt>
                <c:pt idx="257">
                  <c:v>-3.3957916474270521E-3</c:v>
                </c:pt>
                <c:pt idx="258">
                  <c:v>-3.6621493897359375E-3</c:v>
                </c:pt>
                <c:pt idx="259">
                  <c:v>-3.9088333885139584E-3</c:v>
                </c:pt>
                <c:pt idx="260">
                  <c:v>-4.1369185934743008E-3</c:v>
                </c:pt>
                <c:pt idx="261">
                  <c:v>-4.3474243133580096E-3</c:v>
                </c:pt>
                <c:pt idx="262">
                  <c:v>-4.5413171113870814E-3</c:v>
                </c:pt>
                <c:pt idx="263">
                  <c:v>-4.7195135460352143E-3</c:v>
                </c:pt>
                <c:pt idx="264">
                  <c:v>-4.8828827656703915E-3</c:v>
                </c:pt>
                <c:pt idx="265">
                  <c:v>-5.0322489651321656E-3</c:v>
                </c:pt>
                <c:pt idx="266">
                  <c:v>-5.1683937118445628E-3</c:v>
                </c:pt>
                <c:pt idx="267">
                  <c:v>-5.2920581486309041E-3</c:v>
                </c:pt>
                <c:pt idx="268">
                  <c:v>-5.4039450799886479E-3</c:v>
                </c:pt>
                <c:pt idx="269">
                  <c:v>-5.5047209481974306E-3</c:v>
                </c:pt>
                <c:pt idx="270">
                  <c:v>-5.5950177052722641E-3</c:v>
                </c:pt>
                <c:pt idx="271">
                  <c:v>-5.6754345864330914E-3</c:v>
                </c:pt>
                <c:pt idx="272">
                  <c:v>-5.746539790441956E-3</c:v>
                </c:pt>
                <c:pt idx="273">
                  <c:v>-5.8088720718569168E-3</c:v>
                </c:pt>
                <c:pt idx="274">
                  <c:v>-5.8629422499687726E-3</c:v>
                </c:pt>
                <c:pt idx="275">
                  <c:v>-5.9092346389183949E-3</c:v>
                </c:pt>
                <c:pt idx="276">
                  <c:v>-5.9482084032414914E-3</c:v>
                </c:pt>
                <c:pt idx="277">
                  <c:v>-5.9802988428500721E-3</c:v>
                </c:pt>
                <c:pt idx="278">
                  <c:v>-6.0059186112365716E-3</c:v>
                </c:pt>
                <c:pt idx="279">
                  <c:v>-6.0254588704764123E-3</c:v>
                </c:pt>
                <c:pt idx="280">
                  <c:v>-6.0392903864059239E-3</c:v>
                </c:pt>
                <c:pt idx="281">
                  <c:v>-6.0477645671663215E-3</c:v>
                </c:pt>
                <c:pt idx="282">
                  <c:v>-6.0512144481276418E-3</c:v>
                </c:pt>
                <c:pt idx="283">
                  <c:v>-6.0499556260409388E-3</c:v>
                </c:pt>
                <c:pt idx="284">
                  <c:v>-6.0442871451102014E-3</c:v>
                </c:pt>
                <c:pt idx="285">
                  <c:v>-6.0344923375278935E-3</c:v>
                </c:pt>
                <c:pt idx="286">
                  <c:v>-6.0208396208787868E-3</c:v>
                </c:pt>
                <c:pt idx="287">
                  <c:v>-6.0035832546853863E-3</c:v>
                </c:pt>
                <c:pt idx="288">
                  <c:v>-5.9829640582443151E-3</c:v>
                </c:pt>
                <c:pt idx="289">
                  <c:v>-5.9592100917862873E-3</c:v>
                </c:pt>
                <c:pt idx="290">
                  <c:v>-5.9325373028816554E-3</c:v>
                </c:pt>
                <c:pt idx="291">
                  <c:v>-5.9031501399098643E-3</c:v>
                </c:pt>
                <c:pt idx="292">
                  <c:v>-5.8712421343124826E-3</c:v>
                </c:pt>
                <c:pt idx="293">
                  <c:v>-5.8369964532569455E-3</c:v>
                </c:pt>
                <c:pt idx="294">
                  <c:v>-5.8005864242505608E-3</c:v>
                </c:pt>
                <c:pt idx="295">
                  <c:v>-5.7621760331615151E-3</c:v>
                </c:pt>
                <c:pt idx="296">
                  <c:v>-5.7219203970256764E-3</c:v>
                </c:pt>
                <c:pt idx="297">
                  <c:v>-5.6799662129441361E-3</c:v>
                </c:pt>
                <c:pt idx="298">
                  <c:v>-5.6364521843068381E-3</c:v>
                </c:pt>
                <c:pt idx="299">
                  <c:v>-5.5915094255117341E-3</c:v>
                </c:pt>
                <c:pt idx="300">
                  <c:v>-5.5452618462868246E-3</c:v>
                </c:pt>
                <c:pt idx="301">
                  <c:v>-5.4978265166636007E-3</c:v>
                </c:pt>
                <c:pt idx="302">
                  <c:v>-5.4493140135949136E-3</c:v>
                </c:pt>
                <c:pt idx="303">
                  <c:v>-5.39982875015773E-3</c:v>
                </c:pt>
                <c:pt idx="304">
                  <c:v>-5.3494692882317786E-3</c:v>
                </c:pt>
                <c:pt idx="305">
                  <c:v>-5.2983286354979283E-3</c:v>
                </c:pt>
                <c:pt idx="306">
                  <c:v>-5.2464945275560431E-3</c:v>
                </c:pt>
                <c:pt idx="307">
                  <c:v>-5.1940496959198695E-3</c:v>
                </c:pt>
                <c:pt idx="308">
                  <c:v>-5.1410721226070755E-3</c:v>
                </c:pt>
                <c:pt idx="309">
                  <c:v>-5.0876352820048154E-3</c:v>
                </c:pt>
                <c:pt idx="310">
                  <c:v>-5.0338083706558132E-3</c:v>
                </c:pt>
                <c:pt idx="311">
                  <c:v>-4.9796565255764277E-3</c:v>
                </c:pt>
                <c:pt idx="312">
                  <c:v>-4.9252410316861983E-3</c:v>
                </c:pt>
                <c:pt idx="313">
                  <c:v>-4.8706195188984855E-3</c:v>
                </c:pt>
                <c:pt idx="314">
                  <c:v>-4.8158461493932447E-3</c:v>
                </c:pt>
                <c:pt idx="315">
                  <c:v>-4.7609717955660758E-3</c:v>
                </c:pt>
                <c:pt idx="316">
                  <c:v>-4.7060442091222537E-3</c:v>
                </c:pt>
                <c:pt idx="317">
                  <c:v>-4.6511081817600195E-3</c:v>
                </c:pt>
                <c:pt idx="318">
                  <c:v>-4.5962056978650608E-3</c:v>
                </c:pt>
                <c:pt idx="319">
                  <c:v>-4.5413760796159056E-3</c:v>
                </c:pt>
                <c:pt idx="320">
                  <c:v>-4.486656124879875E-3</c:v>
                </c:pt>
                <c:pt idx="321">
                  <c:v>-4.4320802382595455E-3</c:v>
                </c:pt>
                <c:pt idx="322">
                  <c:v>-4.3776805556314429E-3</c:v>
                </c:pt>
                <c:pt idx="323">
                  <c:v>-4.3234870625012732E-3</c:v>
                </c:pt>
                <c:pt idx="324">
                  <c:v>-4.2695277064832907E-3</c:v>
                </c:pt>
                <c:pt idx="325">
                  <c:v>-4.215828504195984E-3</c:v>
                </c:pt>
                <c:pt idx="326">
                  <c:v>-4.1624136428513288E-3</c:v>
                </c:pt>
                <c:pt idx="327">
                  <c:v>-4.1093055768008438E-3</c:v>
                </c:pt>
                <c:pt idx="328">
                  <c:v>-4.0565251192882954E-3</c:v>
                </c:pt>
                <c:pt idx="329">
                  <c:v>-4.0040915296463706E-3</c:v>
                </c:pt>
                <c:pt idx="330">
                  <c:v>-3.9520225961626127E-3</c:v>
                </c:pt>
                <c:pt idx="331">
                  <c:v>-3.9003347148285736E-3</c:v>
                </c:pt>
                <c:pt idx="332">
                  <c:v>-3.8490429641754123E-3</c:v>
                </c:pt>
                <c:pt idx="333">
                  <c:v>-3.7981611763888961E-3</c:v>
                </c:pt>
                <c:pt idx="334">
                  <c:v>-3.747702004887144E-3</c:v>
                </c:pt>
                <c:pt idx="335">
                  <c:v>-3.6976769885352753E-3</c:v>
                </c:pt>
                <c:pt idx="336">
                  <c:v>-3.6480966126623562E-3</c:v>
                </c:pt>
                <c:pt idx="337">
                  <c:v>-3.59897036703789E-3</c:v>
                </c:pt>
                <c:pt idx="338">
                  <c:v>-3.5503068009570854E-3</c:v>
                </c:pt>
                <c:pt idx="339">
                  <c:v>-3.502113575576928E-3</c:v>
                </c:pt>
                <c:pt idx="340">
                  <c:v>-3.4543975136378155E-3</c:v>
                </c:pt>
                <c:pt idx="341">
                  <c:v>-3.4071646466989703E-3</c:v>
                </c:pt>
                <c:pt idx="342">
                  <c:v>-3.360420260009358E-3</c:v>
                </c:pt>
                <c:pt idx="343">
                  <c:v>-3.3141689351299519E-3</c:v>
                </c:pt>
                <c:pt idx="344">
                  <c:v>-3.2684145904173564E-3</c:v>
                </c:pt>
                <c:pt idx="345">
                  <c:v>-3.2231605194733759E-3</c:v>
                </c:pt>
                <c:pt idx="346">
                  <c:v>-3.1784094276599653E-3</c:v>
                </c:pt>
                <c:pt idx="347">
                  <c:v>-3.1341634667741715E-3</c:v>
                </c:pt>
                <c:pt idx="348">
                  <c:v>-3.0904242679728371E-3</c:v>
                </c:pt>
                <c:pt idx="349">
                  <c:v>-3.0471929730327015E-3</c:v>
                </c:pt>
                <c:pt idx="350">
                  <c:v>-3.0044702640269444E-3</c:v>
                </c:pt>
                <c:pt idx="351">
                  <c:v>-2.9622563914957056E-3</c:v>
                </c:pt>
                <c:pt idx="352">
                  <c:v>-2.9205512011838755E-3</c:v>
                </c:pt>
                <c:pt idx="353">
                  <c:v>-2.8793541594161554E-3</c:v>
                </c:pt>
                <c:pt idx="354">
                  <c:v>-2.8386643771759084E-3</c:v>
                </c:pt>
                <c:pt idx="355">
                  <c:v>-2.7984806329508518E-3</c:v>
                </c:pt>
                <c:pt idx="356">
                  <c:v>-2.7588013944059922E-3</c:v>
                </c:pt>
                <c:pt idx="357">
                  <c:v>-2.719624838940816E-3</c:v>
                </c:pt>
                <c:pt idx="358">
                  <c:v>-2.680948873185277E-3</c:v>
                </c:pt>
                <c:pt idx="359">
                  <c:v>-2.64277115148628E-3</c:v>
                </c:pt>
                <c:pt idx="360">
                  <c:v>-2.605089093434002E-3</c:v>
                </c:pt>
                <c:pt idx="361">
                  <c:v>-2.5678999004748911E-3</c:v>
                </c:pt>
                <c:pt idx="362">
                  <c:v>-2.5312005716559131E-3</c:v>
                </c:pt>
                <c:pt idx="363">
                  <c:v>-2.4949879185424935E-3</c:v>
                </c:pt>
                <c:pt idx="364">
                  <c:v>-2.4592585793505538E-3</c:v>
                </c:pt>
                <c:pt idx="365">
                  <c:v>-2.4240090323310419E-3</c:v>
                </c:pt>
                <c:pt idx="366">
                  <c:v>-2.3892356084435277E-3</c:v>
                </c:pt>
                <c:pt idx="367">
                  <c:v>-2.3549345033536287E-3</c:v>
                </c:pt>
                <c:pt idx="368">
                  <c:v>-2.3211017887874415E-3</c:v>
                </c:pt>
                <c:pt idx="369">
                  <c:v>-2.2877334232744256E-3</c:v>
                </c:pt>
                <c:pt idx="370">
                  <c:v>-2.2548252623087964E-3</c:v>
                </c:pt>
                <c:pt idx="371">
                  <c:v>-2.2223730679578925E-3</c:v>
                </c:pt>
                <c:pt idx="372">
                  <c:v>-2.190372517944805E-3</c:v>
                </c:pt>
                <c:pt idx="373">
                  <c:v>-2.1588192142310038E-3</c:v>
                </c:pt>
                <c:pt idx="374">
                  <c:v>-2.1277086911236881E-3</c:v>
                </c:pt>
                <c:pt idx="375">
                  <c:v>-2.0970364229312005E-3</c:v>
                </c:pt>
                <c:pt idx="376">
                  <c:v>-2.066797831188876E-3</c:v>
                </c:pt>
                <c:pt idx="377">
                  <c:v>-2.0369882914765425E-3</c:v>
                </c:pt>
                <c:pt idx="378">
                  <c:v>-2.0076031398478526E-3</c:v>
                </c:pt>
                <c:pt idx="379">
                  <c:v>-1.9786376788907276E-3</c:v>
                </c:pt>
                <c:pt idx="380">
                  <c:v>-1.9500871834371976E-3</c:v>
                </c:pt>
                <c:pt idx="381">
                  <c:v>-1.9219469059400896E-3</c:v>
                </c:pt>
                <c:pt idx="382">
                  <c:v>-1.8942120815331716E-3</c:v>
                </c:pt>
                <c:pt idx="383">
                  <c:v>-1.8668779327905244E-3</c:v>
                </c:pt>
                <c:pt idx="384">
                  <c:v>-1.8399396742002012E-3</c:v>
                </c:pt>
                <c:pt idx="385">
                  <c:v>-1.813392516366495E-3</c:v>
                </c:pt>
                <c:pt idx="386">
                  <c:v>-1.7872316699544468E-3</c:v>
                </c:pt>
                <c:pt idx="387">
                  <c:v>-1.7614523493895771E-3</c:v>
                </c:pt>
                <c:pt idx="388">
                  <c:v>-1.7360497763251625E-3</c:v>
                </c:pt>
                <c:pt idx="389">
                  <c:v>-1.7110191828888716E-3</c:v>
                </c:pt>
                <c:pt idx="390">
                  <c:v>-1.6863558147199203E-3</c:v>
                </c:pt>
                <c:pt idx="391">
                  <c:v>-1.6620549338074084E-3</c:v>
                </c:pt>
                <c:pt idx="392">
                  <c:v>-1.6381118211400048E-3</c:v>
                </c:pt>
                <c:pt idx="393">
                  <c:v>-1.6145217791766007E-3</c:v>
                </c:pt>
                <c:pt idx="394">
                  <c:v>-1.5912801341471873E-3</c:v>
                </c:pt>
                <c:pt idx="395">
                  <c:v>-1.5683822381926419E-3</c:v>
                </c:pt>
                <c:pt idx="396">
                  <c:v>-1.5458234713517963E-3</c:v>
                </c:pt>
                <c:pt idx="397">
                  <c:v>-1.5235992434037076E-3</c:v>
                </c:pt>
                <c:pt idx="398">
                  <c:v>-1.501704995572672E-3</c:v>
                </c:pt>
                <c:pt idx="399">
                  <c:v>-1.480136202103184E-3</c:v>
                </c:pt>
                <c:pt idx="400">
                  <c:v>-1.4588883717116493E-3</c:v>
                </c:pt>
                <c:pt idx="401">
                  <c:v>-1.4379570489213825E-3</c:v>
                </c:pt>
                <c:pt idx="402">
                  <c:v>-1.4173378152870823E-3</c:v>
                </c:pt>
                <c:pt idx="403">
                  <c:v>-1.397026290514651E-3</c:v>
                </c:pt>
                <c:pt idx="404">
                  <c:v>-1.3770181334820178E-3</c:v>
                </c:pt>
                <c:pt idx="405">
                  <c:v>-1.3573090431662346E-3</c:v>
                </c:pt>
                <c:pt idx="406">
                  <c:v>-1.3378947594819871E-3</c:v>
                </c:pt>
                <c:pt idx="407">
                  <c:v>-1.3187710640363026E-3</c:v>
                </c:pt>
                <c:pt idx="408">
                  <c:v>-1.2999337808040951E-3</c:v>
                </c:pt>
                <c:pt idx="409">
                  <c:v>-1.281378776728861E-3</c:v>
                </c:pt>
                <c:pt idx="410">
                  <c:v>-1.263101962252759E-3</c:v>
                </c:pt>
                <c:pt idx="411">
                  <c:v>-1.2450992917799636E-3</c:v>
                </c:pt>
                <c:pt idx="412">
                  <c:v>-1.2273667640770949E-3</c:v>
                </c:pt>
                <c:pt idx="413">
                  <c:v>-1.2099004226142876E-3</c:v>
                </c:pt>
                <c:pt idx="414">
                  <c:v>-1.192696355850298E-3</c:v>
                </c:pt>
                <c:pt idx="415">
                  <c:v>-1.1757506974649069E-3</c:v>
                </c:pt>
                <c:pt idx="416">
                  <c:v>-1.1590596265416686E-3</c:v>
                </c:pt>
                <c:pt idx="417">
                  <c:v>-1.1426193677039358E-3</c:v>
                </c:pt>
                <c:pt idx="418">
                  <c:v>-1.1264261912069583E-3</c:v>
                </c:pt>
                <c:pt idx="419">
                  <c:v>-1.1104764129886687E-3</c:v>
                </c:pt>
                <c:pt idx="420">
                  <c:v>-1.0947663946817034E-3</c:v>
                </c:pt>
                <c:pt idx="421">
                  <c:v>-1.0792925435889886E-3</c:v>
                </c:pt>
                <c:pt idx="422">
                  <c:v>-1.0640513126252259E-3</c:v>
                </c:pt>
                <c:pt idx="423">
                  <c:v>-1.0490392002263709E-3</c:v>
                </c:pt>
                <c:pt idx="424">
                  <c:v>-1.0342527502291868E-3</c:v>
                </c:pt>
                <c:pt idx="425">
                  <c:v>-1.0196885517227961E-3</c:v>
                </c:pt>
                <c:pt idx="426">
                  <c:v>-1.0053432388740812E-3</c:v>
                </c:pt>
                <c:pt idx="427">
                  <c:v>-9.9121349072868806E-4</c:v>
                </c:pt>
                <c:pt idx="428">
                  <c:v>-9.7729603098928091E-4</c:v>
                </c:pt>
                <c:pt idx="429">
                  <c:v>-9.6358762777264205E-4</c:v>
                </c:pt>
                <c:pt idx="430">
                  <c:v>-9.5008509334709333E-4</c:v>
                </c:pt>
                <c:pt idx="431">
                  <c:v>-9.3678528385167132E-4</c:v>
                </c:pt>
                <c:pt idx="432">
                  <c:v>-9.2368509899840403E-4</c:v>
                </c:pt>
                <c:pt idx="433">
                  <c:v>-9.1078148175895081E-4</c:v>
                </c:pt>
                <c:pt idx="434">
                  <c:v>-8.9807141803682625E-4</c:v>
                </c:pt>
                <c:pt idx="435">
                  <c:v>-8.8555193632634907E-4</c:v>
                </c:pt>
                <c:pt idx="436">
                  <c:v>-8.7322010735940193E-4</c:v>
                </c:pt>
                <c:pt idx="437">
                  <c:v>-8.6107304374104113E-4</c:v>
                </c:pt>
                <c:pt idx="438">
                  <c:v>-8.4910789957490511E-4</c:v>
                </c:pt>
                <c:pt idx="439">
                  <c:v>-8.3732187007937002E-4</c:v>
                </c:pt>
                <c:pt idx="440">
                  <c:v>-8.2571219119530789E-4</c:v>
                </c:pt>
                <c:pt idx="441">
                  <c:v>-8.1427613918628604E-4</c:v>
                </c:pt>
                <c:pt idx="442">
                  <c:v>-8.030110302319637E-4</c:v>
                </c:pt>
                <c:pt idx="443">
                  <c:v>-7.9191422001545497E-4</c:v>
                </c:pt>
                <c:pt idx="444">
                  <c:v>-7.8098310330532974E-4</c:v>
                </c:pt>
                <c:pt idx="445">
                  <c:v>-7.7021511353292773E-4</c:v>
                </c:pt>
                <c:pt idx="446">
                  <c:v>-7.59607722365586E-4</c:v>
                </c:pt>
                <c:pt idx="447">
                  <c:v>-7.4915843927639595E-4</c:v>
                </c:pt>
                <c:pt idx="448">
                  <c:v>-7.3886481111100778E-4</c:v>
                </c:pt>
                <c:pt idx="449">
                  <c:v>-7.2872442165204264E-4</c:v>
                </c:pt>
                <c:pt idx="450">
                  <c:v>-7.1873489118155982E-4</c:v>
                </c:pt>
                <c:pt idx="451">
                  <c:v>-7.0889387604208484E-4</c:v>
                </c:pt>
                <c:pt idx="452">
                  <c:v>-6.9919906819659286E-4</c:v>
                </c:pt>
                <c:pt idx="453">
                  <c:v>-6.8964819478789866E-4</c:v>
                </c:pt>
                <c:pt idx="454">
                  <c:v>-6.8023901769779496E-4</c:v>
                </c:pt>
                <c:pt idx="455">
                  <c:v>-6.709693331063268E-4</c:v>
                </c:pt>
                <c:pt idx="456">
                  <c:v>-6.6183697105153992E-4</c:v>
                </c:pt>
                <c:pt idx="457">
                  <c:v>-6.5283979499001143E-4</c:v>
                </c:pt>
                <c:pt idx="458">
                  <c:v>-6.4397570135845989E-4</c:v>
                </c:pt>
                <c:pt idx="459">
                  <c:v>-6.3524261913671754E-4</c:v>
                </c:pt>
                <c:pt idx="460">
                  <c:v>-6.2663850941232645E-4</c:v>
                </c:pt>
                <c:pt idx="461">
                  <c:v>-6.1816136494700111E-4</c:v>
                </c:pt>
                <c:pt idx="462">
                  <c:v>-6.0980920974517511E-4</c:v>
                </c:pt>
                <c:pt idx="463">
                  <c:v>-6.0158009862484939E-4</c:v>
                </c:pt>
                <c:pt idx="464">
                  <c:v>-5.9347211679094676E-4</c:v>
                </c:pt>
                <c:pt idx="465">
                  <c:v>-5.8548337941133149E-4</c:v>
                </c:pt>
                <c:pt idx="466">
                  <c:v>-5.7761203119569341E-4</c:v>
                </c:pt>
                <c:pt idx="467">
                  <c:v>-5.6985624597742093E-4</c:v>
                </c:pt>
                <c:pt idx="468">
                  <c:v>-5.6221422629863598E-4</c:v>
                </c:pt>
                <c:pt idx="469">
                  <c:v>-5.5468420299849676E-4</c:v>
                </c:pt>
                <c:pt idx="470">
                  <c:v>-5.4726443480491765E-4</c:v>
                </c:pt>
                <c:pt idx="471">
                  <c:v>-5.399532079297971E-4</c:v>
                </c:pt>
                <c:pt idx="472">
                  <c:v>-5.3274883566786096E-4</c:v>
                </c:pt>
                <c:pt idx="473">
                  <c:v>-5.2564965799922151E-4</c:v>
                </c:pt>
                <c:pt idx="474">
                  <c:v>-5.1865404119573358E-4</c:v>
                </c:pt>
                <c:pt idx="475">
                  <c:v>-5.1176037743121594E-4</c:v>
                </c:pt>
                <c:pt idx="476">
                  <c:v>-5.0496708439561543E-4</c:v>
                </c:pt>
                <c:pt idx="477">
                  <c:v>-4.9827260491317447E-4</c:v>
                </c:pt>
                <c:pt idx="478">
                  <c:v>-4.9167540656465468E-4</c:v>
                </c:pt>
                <c:pt idx="479">
                  <c:v>-4.8517398131366014E-4</c:v>
                </c:pt>
                <c:pt idx="480">
                  <c:v>-4.7876684513710731E-4</c:v>
                </c:pt>
                <c:pt idx="481">
                  <c:v>-4.7245253765988097E-4</c:v>
                </c:pt>
                <c:pt idx="482">
                  <c:v>-4.66229621793691E-4</c:v>
                </c:pt>
                <c:pt idx="483">
                  <c:v>-4.6009668338017705E-4</c:v>
                </c:pt>
                <c:pt idx="484">
                  <c:v>-4.5405233083825982E-4</c:v>
                </c:pt>
                <c:pt idx="485">
                  <c:v>-4.480951948157727E-4</c:v>
                </c:pt>
                <c:pt idx="486">
                  <c:v>-4.4222392784536922E-4</c:v>
                </c:pt>
                <c:pt idx="487">
                  <c:v>-4.3643720400472627E-4</c:v>
                </c:pt>
                <c:pt idx="488">
                  <c:v>-4.3073371858103971E-4</c:v>
                </c:pt>
                <c:pt idx="489">
                  <c:v>-4.2511218773981063E-4</c:v>
                </c:pt>
                <c:pt idx="490">
                  <c:v>-4.1957134819792588E-4</c:v>
                </c:pt>
                <c:pt idx="491">
                  <c:v>-4.1410995690102013E-4</c:v>
                </c:pt>
                <c:pt idx="492">
                  <c:v>-4.0872679070511064E-4</c:v>
                </c:pt>
                <c:pt idx="493">
                  <c:v>-4.0342064606249038E-4</c:v>
                </c:pt>
                <c:pt idx="494">
                  <c:v>-3.9819033871187103E-4</c:v>
                </c:pt>
                <c:pt idx="495">
                  <c:v>-3.9303470337275235E-4</c:v>
                </c:pt>
                <c:pt idx="496">
                  <c:v>-3.8795259344399832E-4</c:v>
                </c:pt>
                <c:pt idx="497">
                  <c:v>-3.8294288070659901E-4</c:v>
                </c:pt>
                <c:pt idx="498">
                  <c:v>-3.7800445503059435E-4</c:v>
                </c:pt>
                <c:pt idx="499">
                  <c:v>-3.7313622408614166E-4</c:v>
                </c:pt>
                <c:pt idx="500">
                  <c:v>-3.6833711305867662E-4</c:v>
                </c:pt>
                <c:pt idx="501">
                  <c:v>-3.6360606436816644E-4</c:v>
                </c:pt>
                <c:pt idx="502">
                  <c:v>-3.5894203739241144E-4</c:v>
                </c:pt>
                <c:pt idx="503">
                  <c:v>-3.5434400819435403E-4</c:v>
                </c:pt>
                <c:pt idx="504">
                  <c:v>-3.4981096925338674E-4</c:v>
                </c:pt>
                <c:pt idx="505">
                  <c:v>-3.4534192920059444E-4</c:v>
                </c:pt>
                <c:pt idx="506">
                  <c:v>-3.4093591255792506E-4</c:v>
                </c:pt>
                <c:pt idx="507">
                  <c:v>-3.3659195948122946E-4</c:v>
                </c:pt>
                <c:pt idx="508">
                  <c:v>-3.3230912550714844E-4</c:v>
                </c:pt>
                <c:pt idx="509">
                  <c:v>-3.280864813038015E-4</c:v>
                </c:pt>
                <c:pt idx="510">
                  <c:v>-3.2392311242523828E-4</c:v>
                </c:pt>
                <c:pt idx="511">
                  <c:v>-3.1981811906962106E-4</c:v>
                </c:pt>
                <c:pt idx="512">
                  <c:v>-3.157706158410909E-4</c:v>
                </c:pt>
                <c:pt idx="513">
                  <c:v>-3.1177973151528111E-4</c:v>
                </c:pt>
                <c:pt idx="514">
                  <c:v>-3.0784460880843242E-4</c:v>
                </c:pt>
                <c:pt idx="515">
                  <c:v>-3.0396440415007901E-4</c:v>
                </c:pt>
                <c:pt idx="516">
                  <c:v>-3.0013828745925728E-4</c:v>
                </c:pt>
                <c:pt idx="517">
                  <c:v>-2.9636544192418815E-4</c:v>
                </c:pt>
                <c:pt idx="518">
                  <c:v>-2.9264506378540633E-4</c:v>
                </c:pt>
                <c:pt idx="519">
                  <c:v>-2.8897636212230429E-4</c:v>
                </c:pt>
                <c:pt idx="520">
                  <c:v>-2.8535855864298098E-4</c:v>
                </c:pt>
                <c:pt idx="521">
                  <c:v>-2.8179088747746985E-4</c:v>
                </c:pt>
                <c:pt idx="522">
                  <c:v>-2.7827259497419451E-4</c:v>
                </c:pt>
                <c:pt idx="523">
                  <c:v>-2.7480293949966984E-4</c:v>
                </c:pt>
                <c:pt idx="524">
                  <c:v>-2.7138119124138813E-4</c:v>
                </c:pt>
                <c:pt idx="525">
                  <c:v>-2.6800663201384864E-4</c:v>
                </c:pt>
                <c:pt idx="526">
                  <c:v>-2.6467855506769348E-4</c:v>
                </c:pt>
                <c:pt idx="527">
                  <c:v>-2.6139626490191703E-4</c:v>
                </c:pt>
                <c:pt idx="528">
                  <c:v>-2.5815907707905282E-4</c:v>
                </c:pt>
                <c:pt idx="529">
                  <c:v>-2.549663180433998E-4</c:v>
                </c:pt>
                <c:pt idx="530">
                  <c:v>-2.5181732494213916E-4</c:v>
                </c:pt>
                <c:pt idx="531">
                  <c:v>-2.4871144544936347E-4</c:v>
                </c:pt>
                <c:pt idx="532">
                  <c:v>-2.4564803759296092E-4</c:v>
                </c:pt>
                <c:pt idx="533">
                  <c:v>-2.4262646958431226E-4</c:v>
                </c:pt>
                <c:pt idx="534">
                  <c:v>-2.3964611965075823E-4</c:v>
                </c:pt>
                <c:pt idx="535">
                  <c:v>-2.3670637587081648E-4</c:v>
                </c:pt>
                <c:pt idx="536">
                  <c:v>-2.3380663601205395E-4</c:v>
                </c:pt>
                <c:pt idx="537">
                  <c:v>-2.3094630737166604E-4</c:v>
                </c:pt>
                <c:pt idx="538">
                  <c:v>-2.2812480661962918E-4</c:v>
                </c:pt>
                <c:pt idx="539">
                  <c:v>-2.2534155964444523E-4</c:v>
                </c:pt>
                <c:pt idx="540">
                  <c:v>-2.2259600140143673E-4</c:v>
                </c:pt>
                <c:pt idx="541">
                  <c:v>-2.1988757576350099E-4</c:v>
                </c:pt>
                <c:pt idx="542">
                  <c:v>-2.1721573537437463E-4</c:v>
                </c:pt>
                <c:pt idx="543">
                  <c:v>-2.1457994150430026E-4</c:v>
                </c:pt>
                <c:pt idx="544">
                  <c:v>-2.1197966390806936E-4</c:v>
                </c:pt>
                <c:pt idx="545">
                  <c:v>-2.0941438068542567E-4</c:v>
                </c:pt>
                <c:pt idx="546">
                  <c:v>-2.0688357814379851E-4</c:v>
                </c:pt>
                <c:pt idx="547">
                  <c:v>-2.0438675066328813E-4</c:v>
                </c:pt>
                <c:pt idx="548">
                  <c:v>-2.0192340056391999E-4</c:v>
                </c:pt>
                <c:pt idx="549">
                  <c:v>-1.9949303797506824E-4</c:v>
                </c:pt>
                <c:pt idx="550">
                  <c:v>-1.9709518070710062E-4</c:v>
                </c:pt>
                <c:pt idx="551">
                  <c:v>-1.9472935412513697E-4</c:v>
                </c:pt>
                <c:pt idx="552">
                  <c:v>-1.9239509102490353E-4</c:v>
                </c:pt>
                <c:pt idx="553">
                  <c:v>-1.9009193151067196E-4</c:v>
                </c:pt>
                <c:pt idx="554">
                  <c:v>-1.8781942287524918E-4</c:v>
                </c:pt>
                <c:pt idx="555">
                  <c:v>-1.855771194819445E-4</c:v>
                </c:pt>
                <c:pt idx="556">
                  <c:v>-1.833645826485419E-4</c:v>
                </c:pt>
                <c:pt idx="557">
                  <c:v>-1.8118138053317684E-4</c:v>
                </c:pt>
                <c:pt idx="558">
                  <c:v>-1.7902708802216525E-4</c:v>
                </c:pt>
                <c:pt idx="559">
                  <c:v>-1.7690128661968952E-4</c:v>
                </c:pt>
                <c:pt idx="560">
                  <c:v>-1.7480356433933014E-4</c:v>
                </c:pt>
                <c:pt idx="561">
                  <c:v>-1.7273351559742465E-4</c:v>
                </c:pt>
                <c:pt idx="562">
                  <c:v>-1.7069074110822468E-4</c:v>
                </c:pt>
                <c:pt idx="563">
                  <c:v>-1.6867484778079417E-4</c:v>
                </c:pt>
                <c:pt idx="564">
                  <c:v>-1.6668544861766029E-4</c:v>
                </c:pt>
                <c:pt idx="565">
                  <c:v>-1.6472216261514556E-4</c:v>
                </c:pt>
                <c:pt idx="566">
                  <c:v>-1.6278461466538377E-4</c:v>
                </c:pt>
                <c:pt idx="567">
                  <c:v>-1.6087243546000307E-4</c:v>
                </c:pt>
                <c:pt idx="568">
                  <c:v>-1.5898526139539296E-4</c:v>
                </c:pt>
                <c:pt idx="569">
                  <c:v>-1.5712273447959378E-4</c:v>
                </c:pt>
                <c:pt idx="570">
                  <c:v>-1.5528450224073245E-4</c:v>
                </c:pt>
                <c:pt idx="571">
                  <c:v>-1.5347021763701925E-4</c:v>
                </c:pt>
                <c:pt idx="572">
                  <c:v>-1.5167953896824853E-4</c:v>
                </c:pt>
                <c:pt idx="573">
                  <c:v>-1.4991212978878374E-4</c:v>
                </c:pt>
                <c:pt idx="574">
                  <c:v>-1.4816765882201069E-4</c:v>
                </c:pt>
                <c:pt idx="575">
                  <c:v>-1.4644579987625148E-4</c:v>
                </c:pt>
                <c:pt idx="576">
                  <c:v>-1.4474623176205834E-4</c:v>
                </c:pt>
                <c:pt idx="577">
                  <c:v>-1.4306863821093077E-4</c:v>
                </c:pt>
                <c:pt idx="578">
                  <c:v>-1.41412707795381E-4</c:v>
                </c:pt>
                <c:pt idx="579">
                  <c:v>-1.3977813385036316E-4</c:v>
                </c:pt>
                <c:pt idx="580">
                  <c:v>-1.3816461439601573E-4</c:v>
                </c:pt>
                <c:pt idx="581">
                  <c:v>-1.3657185206170111E-4</c:v>
                </c:pt>
                <c:pt idx="582">
                  <c:v>-1.3499955401132668E-4</c:v>
                </c:pt>
                <c:pt idx="583">
                  <c:v>-1.3344743186994117E-4</c:v>
                </c:pt>
                <c:pt idx="584">
                  <c:v>-1.3191520165153466E-4</c:v>
                </c:pt>
                <c:pt idx="585">
                  <c:v>-1.3040258368808146E-4</c:v>
                </c:pt>
                <c:pt idx="586">
                  <c:v>-1.2890930255975779E-4</c:v>
                </c:pt>
                <c:pt idx="587">
                  <c:v>-1.2743508702635142E-4</c:v>
                </c:pt>
                <c:pt idx="588">
                  <c:v>-1.2597966995981548E-4</c:v>
                </c:pt>
                <c:pt idx="589">
                  <c:v>-1.2454278827795173E-4</c:v>
                </c:pt>
                <c:pt idx="590">
                  <c:v>-1.2312418287922081E-4</c:v>
                </c:pt>
                <c:pt idx="591">
                  <c:v>-1.2172359857864161E-4</c:v>
                </c:pt>
                <c:pt idx="592">
                  <c:v>-1.2034078404477122E-4</c:v>
                </c:pt>
                <c:pt idx="593">
                  <c:v>-1.1897549173774134E-4</c:v>
                </c:pt>
                <c:pt idx="594">
                  <c:v>-1.1762747784833988E-4</c:v>
                </c:pt>
                <c:pt idx="595">
                  <c:v>-1.1629650223810587E-4</c:v>
                </c:pt>
                <c:pt idx="596">
                  <c:v>-1.1498232838045151E-4</c:v>
                </c:pt>
                <c:pt idx="597">
                  <c:v>-1.1368472330274476E-4</c:v>
                </c:pt>
                <c:pt idx="598">
                  <c:v>-1.1240345752938531E-4</c:v>
                </c:pt>
                <c:pt idx="599">
                  <c:v>-1.1113830502582669E-4</c:v>
                </c:pt>
                <c:pt idx="600">
                  <c:v>-1.0988904314353763E-4</c:v>
                </c:pt>
                <c:pt idx="601">
                  <c:v>-1.0865545256588731E-4</c:v>
                </c:pt>
                <c:pt idx="602">
                  <c:v>-1.0743731725493904E-4</c:v>
                </c:pt>
                <c:pt idx="603">
                  <c:v>-1.0623442439912541E-4</c:v>
                </c:pt>
                <c:pt idx="604">
                  <c:v>-1.0504656436182054E-4</c:v>
                </c:pt>
                <c:pt idx="605">
                  <c:v>-1.0387353063074664E-4</c:v>
                </c:pt>
                <c:pt idx="606">
                  <c:v>-1.0271511976824703E-4</c:v>
                </c:pt>
                <c:pt idx="607">
                  <c:v>-1.015711313623815E-4</c:v>
                </c:pt>
                <c:pt idx="608">
                  <c:v>-1.0044136797884092E-4</c:v>
                </c:pt>
                <c:pt idx="609">
                  <c:v>-9.9325635113666521E-5</c:v>
                </c:pt>
                <c:pt idx="610">
                  <c:v>-9.8223741146757408E-5</c:v>
                </c:pt>
                <c:pt idx="611">
                  <c:v>-9.7135497296148838E-5</c:v>
                </c:pt>
                <c:pt idx="612">
                  <c:v>-9.6060717573069729E-5</c:v>
                </c:pt>
                <c:pt idx="613">
                  <c:v>-9.4999218737727194E-5</c:v>
                </c:pt>
                <c:pt idx="614">
                  <c:v>-9.3950820255843561E-5</c:v>
                </c:pt>
                <c:pt idx="615">
                  <c:v>-9.2915344255912338E-5</c:v>
                </c:pt>
                <c:pt idx="616">
                  <c:v>-9.1892615487165161E-5</c:v>
                </c:pt>
                <c:pt idx="617">
                  <c:v>-9.0882461278239389E-5</c:v>
                </c:pt>
                <c:pt idx="618">
                  <c:v>-8.9884711496531622E-5</c:v>
                </c:pt>
                <c:pt idx="619">
                  <c:v>-8.8899198508227858E-5</c:v>
                </c:pt>
                <c:pt idx="620">
                  <c:v>-8.7925757138996785E-5</c:v>
                </c:pt>
                <c:pt idx="621">
                  <c:v>-8.6964224635335672E-5</c:v>
                </c:pt>
                <c:pt idx="622">
                  <c:v>-8.6014440626557139E-5</c:v>
                </c:pt>
                <c:pt idx="623">
                  <c:v>-8.507624708740728E-5</c:v>
                </c:pt>
                <c:pt idx="624">
                  <c:v>-8.4149488301301652E-5</c:v>
                </c:pt>
                <c:pt idx="625">
                  <c:v>-8.3234010824170834E-5</c:v>
                </c:pt>
                <c:pt idx="626">
                  <c:v>-8.2329663448903973E-5</c:v>
                </c:pt>
                <c:pt idx="627">
                  <c:v>-8.1436297170380979E-5</c:v>
                </c:pt>
                <c:pt idx="628">
                  <c:v>-8.0553765151081383E-5</c:v>
                </c:pt>
                <c:pt idx="629">
                  <c:v>-7.9681922687262354E-5</c:v>
                </c:pt>
                <c:pt idx="630">
                  <c:v>-7.8820627175694267E-5</c:v>
                </c:pt>
                <c:pt idx="631">
                  <c:v>-7.7969738080945034E-5</c:v>
                </c:pt>
                <c:pt idx="632">
                  <c:v>-7.7129116903204253E-5</c:v>
                </c:pt>
                <c:pt idx="633">
                  <c:v>-7.629862714663594E-5</c:v>
                </c:pt>
                <c:pt idx="634">
                  <c:v>-7.5478134288254139E-5</c:v>
                </c:pt>
                <c:pt idx="635">
                  <c:v>-7.4667505747308706E-5</c:v>
                </c:pt>
                <c:pt idx="636">
                  <c:v>-7.3866610855175064E-5</c:v>
                </c:pt>
                <c:pt idx="637">
                  <c:v>-7.3075320825739145E-5</c:v>
                </c:pt>
                <c:pt idx="638">
                  <c:v>-7.2293508726266822E-5</c:v>
                </c:pt>
                <c:pt idx="639">
                  <c:v>-7.1521049448752827E-5</c:v>
                </c:pt>
                <c:pt idx="640">
                  <c:v>-7.0757819681738216E-5</c:v>
                </c:pt>
                <c:pt idx="641">
                  <c:v>-7.000369788259011E-5</c:v>
                </c:pt>
                <c:pt idx="642">
                  <c:v>-6.9258564250234122E-5</c:v>
                </c:pt>
                <c:pt idx="643">
                  <c:v>-6.8522300698333738E-5</c:v>
                </c:pt>
                <c:pt idx="644">
                  <c:v>-6.7794790828907604E-5</c:v>
                </c:pt>
                <c:pt idx="645">
                  <c:v>-6.7075919906377747E-5</c:v>
                </c:pt>
                <c:pt idx="646">
                  <c:v>-6.636557483204044E-5</c:v>
                </c:pt>
                <c:pt idx="647">
                  <c:v>-6.5663644118954894E-5</c:v>
                </c:pt>
                <c:pt idx="648">
                  <c:v>-6.4970017867239694E-5</c:v>
                </c:pt>
                <c:pt idx="649">
                  <c:v>-6.4284587739771832E-5</c:v>
                </c:pt>
                <c:pt idx="650">
                  <c:v>-6.3607246938281119E-5</c:v>
                </c:pt>
                <c:pt idx="651">
                  <c:v>-6.2937890179833611E-5</c:v>
                </c:pt>
                <c:pt idx="652">
                  <c:v>-6.2276413673695692E-5</c:v>
                </c:pt>
                <c:pt idx="653">
                  <c:v>-6.1622715098575217E-5</c:v>
                </c:pt>
                <c:pt idx="654">
                  <c:v>-6.0976693580230169E-5</c:v>
                </c:pt>
                <c:pt idx="655">
                  <c:v>-6.033824966944168E-5</c:v>
                </c:pt>
                <c:pt idx="656">
                  <c:v>-5.970728532034209E-5</c:v>
                </c:pt>
                <c:pt idx="657">
                  <c:v>-5.9083703869094848E-5</c:v>
                </c:pt>
                <c:pt idx="658">
                  <c:v>-5.8467410012918339E-5</c:v>
                </c:pt>
                <c:pt idx="659">
                  <c:v>-5.7858309789448584E-5</c:v>
                </c:pt>
                <c:pt idx="660">
                  <c:v>-5.7256310556435069E-5</c:v>
                </c:pt>
                <c:pt idx="661">
                  <c:v>-5.6661320971764011E-5</c:v>
                </c:pt>
                <c:pt idx="662">
                  <c:v>-5.6073250973803443E-5</c:v>
                </c:pt>
                <c:pt idx="663">
                  <c:v>-5.5492011762064274E-5</c:v>
                </c:pt>
                <c:pt idx="664">
                  <c:v>-5.4917515778172691E-5</c:v>
                </c:pt>
                <c:pt idx="665">
                  <c:v>-5.4349676687149116E-5</c:v>
                </c:pt>
                <c:pt idx="666">
                  <c:v>-5.3788409358985986E-5</c:v>
                </c:pt>
                <c:pt idx="667">
                  <c:v>-5.3233629850522564E-5</c:v>
                </c:pt>
                <c:pt idx="668">
                  <c:v>-5.2685255387609811E-5</c:v>
                </c:pt>
                <c:pt idx="669">
                  <c:v>-5.2143204347561E-5</c:v>
                </c:pt>
                <c:pt idx="670">
                  <c:v>-5.1607396241882597E-5</c:v>
                </c:pt>
                <c:pt idx="671">
                  <c:v>-5.1077751699281934E-5</c:v>
                </c:pt>
                <c:pt idx="672">
                  <c:v>-5.0554192448946262E-5</c:v>
                </c:pt>
                <c:pt idx="673">
                  <c:v>-5.0036641304088277E-5</c:v>
                </c:pt>
                <c:pt idx="674">
                  <c:v>-4.9525022145754026E-5</c:v>
                </c:pt>
                <c:pt idx="675">
                  <c:v>-4.9019259906889413E-5</c:v>
                </c:pt>
                <c:pt idx="676">
                  <c:v>-4.8519280556659651E-5</c:v>
                </c:pt>
                <c:pt idx="677">
                  <c:v>-4.8025011085018444E-5</c:v>
                </c:pt>
                <c:pt idx="678">
                  <c:v>-4.7536379487522529E-5</c:v>
                </c:pt>
                <c:pt idx="679">
                  <c:v>-4.705331475038698E-5</c:v>
                </c:pt>
                <c:pt idx="680">
                  <c:v>-4.6575746835777398E-5</c:v>
                </c:pt>
                <c:pt idx="681">
                  <c:v>-4.6103606667335856E-5</c:v>
                </c:pt>
                <c:pt idx="682">
                  <c:v>-4.5636826115935887E-5</c:v>
                </c:pt>
                <c:pt idx="683">
                  <c:v>-4.5175337985662089E-5</c:v>
                </c:pt>
                <c:pt idx="684">
                  <c:v>-4.4719076000011965E-5</c:v>
                </c:pt>
                <c:pt idx="685">
                  <c:v>-4.4267974788315992E-5</c:v>
                </c:pt>
                <c:pt idx="686">
                  <c:v>-4.3821969872371182E-5</c:v>
                </c:pt>
                <c:pt idx="687">
                  <c:v>-4.3380997653285581E-5</c:v>
                </c:pt>
                <c:pt idx="688">
                  <c:v>-4.2944995398530366E-5</c:v>
                </c:pt>
                <c:pt idx="689">
                  <c:v>-4.2513901229195138E-5</c:v>
                </c:pt>
                <c:pt idx="690">
                  <c:v>-4.2087654107443996E-5</c:v>
                </c:pt>
                <c:pt idx="691">
                  <c:v>-4.1666193824168098E-5</c:v>
                </c:pt>
                <c:pt idx="692">
                  <c:v>-4.1249460986832838E-5</c:v>
                </c:pt>
                <c:pt idx="693">
                  <c:v>-4.0837397007514261E-5</c:v>
                </c:pt>
                <c:pt idx="694">
                  <c:v>-4.0429944091124514E-5</c:v>
                </c:pt>
                <c:pt idx="695">
                  <c:v>-4.0027045223819916E-5</c:v>
                </c:pt>
                <c:pt idx="696">
                  <c:v>-3.9628644161591466E-5</c:v>
                </c:pt>
                <c:pt idx="697">
                  <c:v>-3.9234685419032699E-5</c:v>
                </c:pt>
                <c:pt idx="698">
                  <c:v>-3.8845114258283741E-5</c:v>
                </c:pt>
                <c:pt idx="699">
                  <c:v>-3.845987667814675E-5</c:v>
                </c:pt>
                <c:pt idx="700">
                  <c:v>-3.8078919403371717E-5</c:v>
                </c:pt>
                <c:pt idx="701">
                  <c:v>-3.7702189874108399E-5</c:v>
                </c:pt>
                <c:pt idx="702">
                  <c:v>-3.7329636235522554E-5</c:v>
                </c:pt>
                <c:pt idx="703">
                  <c:v>-3.6961207327573723E-5</c:v>
                </c:pt>
                <c:pt idx="704">
                  <c:v>-3.6596852674950856E-5</c:v>
                </c:pt>
                <c:pt idx="705">
                  <c:v>-3.6236522477164719E-5</c:v>
                </c:pt>
                <c:pt idx="706">
                  <c:v>-3.5880167598793671E-5</c:v>
                </c:pt>
                <c:pt idx="707">
                  <c:v>-3.5527739559879795E-5</c:v>
                </c:pt>
                <c:pt idx="708">
                  <c:v>-3.5179190526474226E-5</c:v>
                </c:pt>
                <c:pt idx="709">
                  <c:v>-3.4834473301328237E-5</c:v>
                </c:pt>
                <c:pt idx="710">
                  <c:v>-3.4493541314727841E-5</c:v>
                </c:pt>
                <c:pt idx="711">
                  <c:v>-3.4156348615469645E-5</c:v>
                </c:pt>
                <c:pt idx="712">
                  <c:v>-3.3822849861976179E-5</c:v>
                </c:pt>
                <c:pt idx="713">
                  <c:v>-3.3493000313547371E-5</c:v>
                </c:pt>
                <c:pt idx="714">
                  <c:v>-3.3166755821746892E-5</c:v>
                </c:pt>
                <c:pt idx="715">
                  <c:v>-3.2844072821920348E-5</c:v>
                </c:pt>
                <c:pt idx="716">
                  <c:v>-3.2524908324844351E-5</c:v>
                </c:pt>
                <c:pt idx="717">
                  <c:v>-3.2209219908502787E-5</c:v>
                </c:pt>
                <c:pt idx="718">
                  <c:v>-3.1896965709989604E-5</c:v>
                </c:pt>
                <c:pt idx="719">
                  <c:v>-3.1588104417535046E-5</c:v>
                </c:pt>
                <c:pt idx="720">
                  <c:v>-3.1282595262654248E-5</c:v>
                </c:pt>
                <c:pt idx="721">
                  <c:v>-3.0980398012415294E-5</c:v>
                </c:pt>
                <c:pt idx="722">
                  <c:v>-3.0681472961825384E-5</c:v>
                </c:pt>
                <c:pt idx="723">
                  <c:v>-3.0385780926333295E-5</c:v>
                </c:pt>
                <c:pt idx="724">
                  <c:v>-3.0093283234445417E-5</c:v>
                </c:pt>
                <c:pt idx="725">
                  <c:v>-2.9803941720454888E-5</c:v>
                </c:pt>
                <c:pt idx="726">
                  <c:v>-2.95177187172803E-5</c:v>
                </c:pt>
                <c:pt idx="727">
                  <c:v>-2.9234577049414079E-5</c:v>
                </c:pt>
                <c:pt idx="728">
                  <c:v>-2.8954480025977163E-5</c:v>
                </c:pt>
                <c:pt idx="729">
                  <c:v>-2.8677391433879135E-5</c:v>
                </c:pt>
                <c:pt idx="730">
                  <c:v>-2.840327553108206E-5</c:v>
                </c:pt>
                <c:pt idx="731">
                  <c:v>-2.8132097039965789E-5</c:v>
                </c:pt>
                <c:pt idx="732">
                  <c:v>-2.7863821140793986E-5</c:v>
                </c:pt>
                <c:pt idx="733">
                  <c:v>-2.7598413465278565E-5</c:v>
                </c:pt>
                <c:pt idx="734">
                  <c:v>-2.7335840090240972E-5</c:v>
                </c:pt>
                <c:pt idx="735">
                  <c:v>-2.7076067531369419E-5</c:v>
                </c:pt>
                <c:pt idx="736">
                  <c:v>-2.6819062737069634E-5</c:v>
                </c:pt>
                <c:pt idx="737">
                  <c:v>-2.6564793082408287E-5</c:v>
                </c:pt>
                <c:pt idx="738">
                  <c:v>-2.6313226363147556E-5</c:v>
                </c:pt>
                <c:pt idx="739">
                  <c:v>-2.606433078986876E-5</c:v>
                </c:pt>
                <c:pt idx="740">
                  <c:v>-2.5818074982184608E-5</c:v>
                </c:pt>
                <c:pt idx="741">
                  <c:v>-2.5574427963037671E-5</c:v>
                </c:pt>
                <c:pt idx="742">
                  <c:v>-2.5333359153084673E-5</c:v>
                </c:pt>
                <c:pt idx="743">
                  <c:v>-2.5094838365164167E-5</c:v>
                </c:pt>
                <c:pt idx="744">
                  <c:v>-2.4858835798847183E-5</c:v>
                </c:pt>
                <c:pt idx="745">
                  <c:v>-2.4625322035069302E-5</c:v>
                </c:pt>
                <c:pt idx="746">
                  <c:v>-2.4394268030842333E-5</c:v>
                </c:pt>
                <c:pt idx="747">
                  <c:v>-2.4165645114044934E-5</c:v>
                </c:pt>
                <c:pt idx="748">
                  <c:v>-2.3939424978290964E-5</c:v>
                </c:pt>
                <c:pt idx="749">
                  <c:v>-2.371557967787361E-5</c:v>
                </c:pt>
                <c:pt idx="750">
                  <c:v>-2.3494081622785102E-5</c:v>
                </c:pt>
                <c:pt idx="751">
                  <c:v>-2.3274903573809722E-5</c:v>
                </c:pt>
                <c:pt idx="752">
                  <c:v>-2.3058018637690236E-5</c:v>
                </c:pt>
                <c:pt idx="753">
                  <c:v>-2.2843400262365103E-5</c:v>
                </c:pt>
                <c:pt idx="754">
                  <c:v>-2.2631022232276693E-5</c:v>
                </c:pt>
                <c:pt idx="755">
                  <c:v>-2.2420858663748732E-5</c:v>
                </c:pt>
                <c:pt idx="756">
                  <c:v>-2.2212884000431612E-5</c:v>
                </c:pt>
                <c:pt idx="757">
                  <c:v>-2.2007073008815273E-5</c:v>
                </c:pt>
                <c:pt idx="758">
                  <c:v>-2.1803400773808113E-5</c:v>
                </c:pt>
                <c:pt idx="759">
                  <c:v>-2.16018426943808E-5</c:v>
                </c:pt>
                <c:pt idx="760">
                  <c:v>-2.1402374479274121E-5</c:v>
                </c:pt>
                <c:pt idx="761">
                  <c:v>-2.1204972142770061E-5</c:v>
                </c:pt>
                <c:pt idx="762">
                  <c:v>-2.1009612000524936E-5</c:v>
                </c:pt>
                <c:pt idx="763">
                  <c:v>-2.0816270665463297E-5</c:v>
                </c:pt>
                <c:pt idx="764">
                  <c:v>-2.0624925043732302E-5</c:v>
                </c:pt>
                <c:pt idx="765">
                  <c:v>-2.0435552330715202E-5</c:v>
                </c:pt>
                <c:pt idx="766">
                  <c:v>-2.0248130007102861E-5</c:v>
                </c:pt>
                <c:pt idx="767">
                  <c:v>-2.0062635835023056E-5</c:v>
                </c:pt>
                <c:pt idx="768">
                  <c:v>-1.9879047854225774E-5</c:v>
                </c:pt>
                <c:pt idx="769">
                  <c:v>-1.9697344378324476E-5</c:v>
                </c:pt>
                <c:pt idx="770">
                  <c:v>-1.9517503991091858E-5</c:v>
                </c:pt>
                <c:pt idx="771">
                  <c:v>-1.9339505542809565E-5</c:v>
                </c:pt>
                <c:pt idx="772">
                  <c:v>-1.9163328146671026E-5</c:v>
                </c:pt>
                <c:pt idx="773">
                  <c:v>-1.8988951175236267E-5</c:v>
                </c:pt>
                <c:pt idx="774">
                  <c:v>-1.8816354256938363E-5</c:v>
                </c:pt>
                <c:pt idx="775">
                  <c:v>-1.8645517272640478E-5</c:v>
                </c:pt>
                <c:pt idx="776">
                  <c:v>-1.8476420352242564E-5</c:v>
                </c:pt>
                <c:pt idx="777">
                  <c:v>-1.8309043871337288E-5</c:v>
                </c:pt>
                <c:pt idx="778">
                  <c:v>-1.8143368447914132E-5</c:v>
                </c:pt>
                <c:pt idx="779">
                  <c:v>-1.7979374939111315E-5</c:v>
                </c:pt>
                <c:pt idx="780">
                  <c:v>-1.7817044438014096E-5</c:v>
                </c:pt>
                <c:pt idx="781">
                  <c:v>-1.765635827049962E-5</c:v>
                </c:pt>
                <c:pt idx="782">
                  <c:v>-1.7497297992126951E-5</c:v>
                </c:pt>
                <c:pt idx="783">
                  <c:v>-1.7339845385071718E-5</c:v>
                </c:pt>
                <c:pt idx="784">
                  <c:v>-1.7183982455105108E-5</c:v>
                </c:pt>
                <c:pt idx="785">
                  <c:v>-1.702969142861572E-5</c:v>
                </c:pt>
                <c:pt idx="786">
                  <c:v>-1.6876954749674606E-5</c:v>
                </c:pt>
                <c:pt idx="787">
                  <c:v>-1.6725755077141867E-5</c:v>
                </c:pt>
                <c:pt idx="788">
                  <c:v>-1.6576075281814946E-5</c:v>
                </c:pt>
                <c:pt idx="789">
                  <c:v>-1.6427898443617663E-5</c:v>
                </c:pt>
                <c:pt idx="790">
                  <c:v>-1.6281207848829106E-5</c:v>
                </c:pt>
                <c:pt idx="791">
                  <c:v>-1.6135986987352267E-5</c:v>
                </c:pt>
                <c:pt idx="792">
                  <c:v>-1.5992219550021726E-5</c:v>
                </c:pt>
                <c:pt idx="793">
                  <c:v>-1.5849889425949134E-5</c:v>
                </c:pt>
                <c:pt idx="794">
                  <c:v>-1.5708980699907068E-5</c:v>
                </c:pt>
                <c:pt idx="795">
                  <c:v>-1.5569477649749542E-5</c:v>
                </c:pt>
                <c:pt idx="796">
                  <c:v>-1.5431364743869546E-5</c:v>
                </c:pt>
                <c:pt idx="797">
                  <c:v>-1.5294626638692179E-5</c:v>
                </c:pt>
                <c:pt idx="798">
                  <c:v>-1.5159248176203648E-5</c:v>
                </c:pt>
                <c:pt idx="799">
                  <c:v>-1.5025214381515176E-5</c:v>
                </c:pt>
                <c:pt idx="800">
                  <c:v>-1.4892510460461124E-5</c:v>
                </c:pt>
                <c:pt idx="801">
                  <c:v>-1.4761121797231241E-5</c:v>
                </c:pt>
                <c:pt idx="802">
                  <c:v>-1.4631033952036262E-5</c:v>
                </c:pt>
                <c:pt idx="803">
                  <c:v>-1.4502232658806371E-5</c:v>
                </c:pt>
                <c:pt idx="804">
                  <c:v>-1.437470382292213E-5</c:v>
                </c:pt>
                <c:pt idx="805">
                  <c:v>-1.4248433518977238E-5</c:v>
                </c:pt>
                <c:pt idx="806">
                  <c:v>-1.4123407988572842E-5</c:v>
                </c:pt>
                <c:pt idx="807">
                  <c:v>-1.399961363814266E-5</c:v>
                </c:pt>
                <c:pt idx="808">
                  <c:v>-1.3877037036808753E-5</c:v>
                </c:pt>
                <c:pt idx="809">
                  <c:v>-1.3755664914267339E-5</c:v>
                </c:pt>
                <c:pt idx="810">
                  <c:v>-1.3635484158703967E-5</c:v>
                </c:pt>
                <c:pt idx="811">
                  <c:v>-1.3516481814738168E-5</c:v>
                </c:pt>
                <c:pt idx="812">
                  <c:v>-1.3398645081396596E-5</c:v>
                </c:pt>
                <c:pt idx="813">
                  <c:v>-1.3281961310114541E-5</c:v>
                </c:pt>
                <c:pt idx="814">
                  <c:v>-1.3166418002765296E-5</c:v>
                </c:pt>
                <c:pt idx="815">
                  <c:v>-1.3052002809716931E-5</c:v>
                </c:pt>
                <c:pt idx="816">
                  <c:v>-1.2938703527916215E-5</c:v>
                </c:pt>
                <c:pt idx="817">
                  <c:v>-1.2826508098998993E-5</c:v>
                </c:pt>
                <c:pt idx="818">
                  <c:v>-1.2715404607427038E-5</c:v>
                </c:pt>
                <c:pt idx="819">
                  <c:v>-1.2605381278650513E-5</c:v>
                </c:pt>
                <c:pt idx="820">
                  <c:v>-1.2496426477296033E-5</c:v>
                </c:pt>
                <c:pt idx="821">
                  <c:v>-1.2388528705379902E-5</c:v>
                </c:pt>
                <c:pt idx="822">
                  <c:v>-1.2281676600545849E-5</c:v>
                </c:pt>
                <c:pt idx="823">
                  <c:v>-1.2175858934327268E-5</c:v>
                </c:pt>
                <c:pt idx="824">
                  <c:v>-1.2071064610433445E-5</c:v>
                </c:pt>
                <c:pt idx="825">
                  <c:v>-1.1967282663059408E-5</c:v>
                </c:pt>
                <c:pt idx="826">
                  <c:v>-1.1864502255218969E-5</c:v>
                </c:pt>
                <c:pt idx="827">
                  <c:v>-1.176271267710086E-5</c:v>
                </c:pt>
                <c:pt idx="828">
                  <c:v>-1.1661903344447445E-5</c:v>
                </c:pt>
                <c:pt idx="829">
                  <c:v>-1.1562063796955598E-5</c:v>
                </c:pt>
                <c:pt idx="830">
                  <c:v>-1.1463183696699665E-5</c:v>
                </c:pt>
                <c:pt idx="831">
                  <c:v>-1.1365252826575993E-5</c:v>
                </c:pt>
                <c:pt idx="832">
                  <c:v>-1.126826108876876E-5</c:v>
                </c:pt>
                <c:pt idx="833">
                  <c:v>-1.1172198503236773E-5</c:v>
                </c:pt>
                <c:pt idx="834">
                  <c:v>-1.1077055206221089E-5</c:v>
                </c:pt>
                <c:pt idx="835">
                  <c:v>-1.0982821448772877E-5</c:v>
                </c:pt>
                <c:pt idx="836">
                  <c:v>-1.0889487595301373E-5</c:v>
                </c:pt>
                <c:pt idx="837">
                  <c:v>-1.0797044122141721E-5</c:v>
                </c:pt>
                <c:pt idx="838">
                  <c:v>-1.0705481616142312E-5</c:v>
                </c:pt>
                <c:pt idx="839">
                  <c:v>-1.0614790773271227E-5</c:v>
                </c:pt>
                <c:pt idx="840">
                  <c:v>-1.0524962397241762E-5</c:v>
                </c:pt>
                <c:pt idx="841">
                  <c:v>-1.0435987398156521E-5</c:v>
                </c:pt>
                <c:pt idx="842">
                  <c:v>-1.0347856791170028E-5</c:v>
                </c:pt>
                <c:pt idx="843">
                  <c:v>-1.0260561695169242E-5</c:v>
                </c:pt>
                <c:pt idx="844">
                  <c:v>-1.0174093331472152E-5</c:v>
                </c:pt>
                <c:pt idx="845">
                  <c:v>-1.0088443022543949E-5</c:v>
                </c:pt>
                <c:pt idx="846">
                  <c:v>-1.0003602190730409E-5</c:v>
                </c:pt>
                <c:pt idx="847">
                  <c:v>-9.9195623570085072E-6</c:v>
                </c:pt>
                <c:pt idx="848">
                  <c:v>-9.8363151397538942E-6</c:v>
                </c:pt>
                <c:pt idx="849">
                  <c:v>-9.7538522535248151E-6</c:v>
                </c:pt>
                <c:pt idx="850">
                  <c:v>-9.6721655078626775E-6</c:v>
                </c:pt>
                <c:pt idx="851">
                  <c:v>-9.5912468061084096E-6</c:v>
                </c:pt>
                <c:pt idx="852">
                  <c:v>-9.5110881442350708E-6</c:v>
                </c:pt>
                <c:pt idx="853">
                  <c:v>-9.4316816096958295E-6</c:v>
                </c:pt>
                <c:pt idx="854">
                  <c:v>-9.3530193802876054E-6</c:v>
                </c:pt>
                <c:pt idx="855">
                  <c:v>-9.2750937230298559E-6</c:v>
                </c:pt>
                <c:pt idx="856">
                  <c:v>-9.1978969930583149E-6</c:v>
                </c:pt>
                <c:pt idx="857">
                  <c:v>-9.1214216325336063E-6</c:v>
                </c:pt>
                <c:pt idx="858">
                  <c:v>-9.045660169564447E-6</c:v>
                </c:pt>
                <c:pt idx="859">
                  <c:v>-8.9706052171451229E-6</c:v>
                </c:pt>
                <c:pt idx="860">
                  <c:v>-8.8962494721072441E-6</c:v>
                </c:pt>
                <c:pt idx="861">
                  <c:v>-8.8225857140853408E-6</c:v>
                </c:pt>
                <c:pt idx="862">
                  <c:v>-8.7496068044963839E-6</c:v>
                </c:pt>
                <c:pt idx="863">
                  <c:v>-8.6773056855327135E-6</c:v>
                </c:pt>
                <c:pt idx="864">
                  <c:v>-8.6056753791684302E-6</c:v>
                </c:pt>
                <c:pt idx="865">
                  <c:v>-8.534708986178995E-6</c:v>
                </c:pt>
                <c:pt idx="866">
                  <c:v>-8.4643996851736996E-6</c:v>
                </c:pt>
                <c:pt idx="867">
                  <c:v>-8.3947407316411564E-6</c:v>
                </c:pt>
                <c:pt idx="868">
                  <c:v>-8.3257254570071677E-6</c:v>
                </c:pt>
                <c:pt idx="869">
                  <c:v>-8.2573472677052559E-6</c:v>
                </c:pt>
                <c:pt idx="870">
                  <c:v>-8.1895996442593881E-6</c:v>
                </c:pt>
                <c:pt idx="871">
                  <c:v>-8.1224761403787754E-6</c:v>
                </c:pt>
                <c:pt idx="872">
                  <c:v>-8.0559703820646548E-6</c:v>
                </c:pt>
                <c:pt idx="873">
                  <c:v>-7.9900760667287958E-6</c:v>
                </c:pt>
                <c:pt idx="874">
                  <c:v>-7.9247869623236105E-6</c:v>
                </c:pt>
                <c:pt idx="875">
                  <c:v>-7.8600969064837777E-6</c:v>
                </c:pt>
                <c:pt idx="876">
                  <c:v>-7.7959998056789405E-6</c:v>
                </c:pt>
                <c:pt idx="877">
                  <c:v>-7.7324896343777695E-6</c:v>
                </c:pt>
                <c:pt idx="878">
                  <c:v>-7.6695604342227473E-6</c:v>
                </c:pt>
                <c:pt idx="879">
                  <c:v>-7.6072063132159469E-6</c:v>
                </c:pt>
                <c:pt idx="880">
                  <c:v>-7.5454214449153505E-6</c:v>
                </c:pt>
                <c:pt idx="881">
                  <c:v>-7.4842000676416814E-6</c:v>
                </c:pt>
                <c:pt idx="882">
                  <c:v>-7.423536483695639E-6</c:v>
                </c:pt>
                <c:pt idx="883">
                  <c:v>-7.363425058585291E-6</c:v>
                </c:pt>
                <c:pt idx="884">
                  <c:v>-7.3038602202635939E-6</c:v>
                </c:pt>
                <c:pt idx="885">
                  <c:v>-7.2448364583757493E-6</c:v>
                </c:pt>
                <c:pt idx="886">
                  <c:v>-7.1863483235164455E-6</c:v>
                </c:pt>
                <c:pt idx="887">
                  <c:v>-7.1283904264966934E-6</c:v>
                </c:pt>
                <c:pt idx="888">
                  <c:v>-7.0709574376201876E-6</c:v>
                </c:pt>
                <c:pt idx="889">
                  <c:v>-7.014044085969075E-6</c:v>
                </c:pt>
                <c:pt idx="890">
                  <c:v>-6.9576451586989612E-6</c:v>
                </c:pt>
                <c:pt idx="891">
                  <c:v>-6.9017555003430133E-6</c:v>
                </c:pt>
                <c:pt idx="892">
                  <c:v>-6.846370012125168E-6</c:v>
                </c:pt>
                <c:pt idx="893">
                  <c:v>-6.7914836512820418E-6</c:v>
                </c:pt>
                <c:pt idx="894">
                  <c:v>-6.7370914303937635E-6</c:v>
                </c:pt>
                <c:pt idx="895">
                  <c:v>-6.6831884167233502E-6</c:v>
                </c:pt>
                <c:pt idx="896">
                  <c:v>-6.6297697315645619E-6</c:v>
                </c:pt>
                <c:pt idx="897">
                  <c:v>-6.5768305495982899E-6</c:v>
                </c:pt>
                <c:pt idx="898">
                  <c:v>-6.5243660982570341E-6</c:v>
                </c:pt>
                <c:pt idx="899">
                  <c:v>-6.4723716570976884E-6</c:v>
                </c:pt>
                <c:pt idx="900">
                  <c:v>-6.4208425571824015E-6</c:v>
                </c:pt>
                <c:pt idx="901">
                  <c:v>-6.369774180467045E-6</c:v>
                </c:pt>
                <c:pt idx="902">
                  <c:v>-6.3191619591981169E-6</c:v>
                </c:pt>
                <c:pt idx="903">
                  <c:v>-6.2690013753168268E-6</c:v>
                </c:pt>
                <c:pt idx="904">
                  <c:v>-6.2192879598710243E-6</c:v>
                </c:pt>
                <c:pt idx="905">
                  <c:v>-6.1700172924346074E-6</c:v>
                </c:pt>
                <c:pt idx="906">
                  <c:v>-6.1211850005344216E-6</c:v>
                </c:pt>
                <c:pt idx="907">
                  <c:v>-6.0727867590842828E-6</c:v>
                </c:pt>
                <c:pt idx="908">
                  <c:v>-6.0248182898264128E-6</c:v>
                </c:pt>
                <c:pt idx="909">
                  <c:v>-5.977275360779836E-6</c:v>
                </c:pt>
                <c:pt idx="910">
                  <c:v>-5.9301537856958731E-6</c:v>
                </c:pt>
                <c:pt idx="911">
                  <c:v>-5.8834494235205378E-6</c:v>
                </c:pt>
                <c:pt idx="912">
                  <c:v>-5.8371581778637068E-6</c:v>
                </c:pt>
                <c:pt idx="913">
                  <c:v>-5.7912759964750945E-6</c:v>
                </c:pt>
                <c:pt idx="914">
                  <c:v>-5.7457988707268072E-6</c:v>
                </c:pt>
                <c:pt idx="915">
                  <c:v>-5.7007228351025082E-6</c:v>
                </c:pt>
                <c:pt idx="916">
                  <c:v>-5.6560439666929451E-6</c:v>
                </c:pt>
                <c:pt idx="917">
                  <c:v>-5.6117583846979518E-6</c:v>
                </c:pt>
                <c:pt idx="918">
                  <c:v>-5.5678622499347028E-6</c:v>
                </c:pt>
                <c:pt idx="919">
                  <c:v>-5.5243517643521175E-6</c:v>
                </c:pt>
                <c:pt idx="920">
                  <c:v>-5.4812231705514592E-6</c:v>
                </c:pt>
                <c:pt idx="921">
                  <c:v>-5.4384727513129173E-6</c:v>
                </c:pt>
                <c:pt idx="922">
                  <c:v>-5.396096829128196E-6</c:v>
                </c:pt>
                <c:pt idx="923">
                  <c:v>-5.3540917657388505E-6</c:v>
                </c:pt>
                <c:pt idx="924">
                  <c:v>-5.3124539616805958E-6</c:v>
                </c:pt>
                <c:pt idx="925">
                  <c:v>-5.2711798558332E-6</c:v>
                </c:pt>
                <c:pt idx="926">
                  <c:v>-5.230265924976043E-6</c:v>
                </c:pt>
                <c:pt idx="927">
                  <c:v>-5.1897086833492722E-6</c:v>
                </c:pt>
                <c:pt idx="928">
                  <c:v>-5.149504682220427E-6</c:v>
                </c:pt>
                <c:pt idx="929">
                  <c:v>-5.1096505094564562E-6</c:v>
                </c:pt>
                <c:pt idx="930">
                  <c:v>-5.0701427891010977E-6</c:v>
                </c:pt>
                <c:pt idx="931">
                  <c:v>-5.0309781809575655E-6</c:v>
                </c:pt>
                <c:pt idx="932">
                  <c:v>-4.992153380176349E-6</c:v>
                </c:pt>
                <c:pt idx="933">
                  <c:v>-4.9536651168482118E-6</c:v>
                </c:pt>
                <c:pt idx="934">
                  <c:v>-4.915510155602228E-6</c:v>
                </c:pt>
                <c:pt idx="935">
                  <c:v>-4.8776852952088449E-6</c:v>
                </c:pt>
                <c:pt idx="936">
                  <c:v>-4.8401873681878031E-6</c:v>
                </c:pt>
                <c:pt idx="937">
                  <c:v>-4.8030132404209832E-6</c:v>
                </c:pt>
                <c:pt idx="938">
                  <c:v>-4.7661598107700299E-6</c:v>
                </c:pt>
                <c:pt idx="939">
                  <c:v>-4.7296240106987184E-6</c:v>
                </c:pt>
                <c:pt idx="940">
                  <c:v>-4.6934028038999546E-6</c:v>
                </c:pt>
                <c:pt idx="941">
                  <c:v>-4.6574931859274071E-6</c:v>
                </c:pt>
                <c:pt idx="942">
                  <c:v>-4.6218921838317405E-6</c:v>
                </c:pt>
                <c:pt idx="943">
                  <c:v>-4.5865968558012207E-6</c:v>
                </c:pt>
                <c:pt idx="944">
                  <c:v>-4.5516042908068606E-6</c:v>
                </c:pt>
                <c:pt idx="945">
                  <c:v>-4.5169116082518708E-6</c:v>
                </c:pt>
                <c:pt idx="946">
                  <c:v>-4.4825159576254263E-6</c:v>
                </c:pt>
                <c:pt idx="947">
                  <c:v>-4.4484145181607321E-6</c:v>
                </c:pt>
                <c:pt idx="948">
                  <c:v>-4.4146044984972203E-6</c:v>
                </c:pt>
                <c:pt idx="949">
                  <c:v>-4.381083136346955E-6</c:v>
                </c:pt>
                <c:pt idx="950">
                  <c:v>-4.3478476981650809E-6</c:v>
                </c:pt>
                <c:pt idx="951">
                  <c:v>-4.3148954788243196E-6</c:v>
                </c:pt>
                <c:pt idx="952">
                  <c:v>-4.2822238012934771E-6</c:v>
                </c:pt>
                <c:pt idx="953">
                  <c:v>-4.2498300163198252E-6</c:v>
                </c:pt>
                <c:pt idx="954">
                  <c:v>-4.2177115021153971E-6</c:v>
                </c:pt>
                <c:pt idx="955">
                  <c:v>-4.185865664047134E-6</c:v>
                </c:pt>
                <c:pt idx="956">
                  <c:v>-4.1542899343307345E-6</c:v>
                </c:pt>
                <c:pt idx="957">
                  <c:v>-4.1229817717283139E-6</c:v>
                </c:pt>
                <c:pt idx="958">
                  <c:v>-4.0919386612496792E-6</c:v>
                </c:pt>
                <c:pt idx="959">
                  <c:v>-4.0611581138572814E-6</c:v>
                </c:pt>
                <c:pt idx="960">
                  <c:v>-4.0306376661747133E-6</c:v>
                </c:pt>
                <c:pt idx="961">
                  <c:v>-4.0003748801987683E-6</c:v>
                </c:pt>
                <c:pt idx="962">
                  <c:v>-3.9703673430150034E-6</c:v>
                </c:pt>
                <c:pt idx="963">
                  <c:v>-3.9406126665166825E-6</c:v>
                </c:pt>
                <c:pt idx="964">
                  <c:v>-3.9111084871272317E-6</c:v>
                </c:pt>
                <c:pt idx="965">
                  <c:v>-3.8818524655259133E-6</c:v>
                </c:pt>
                <c:pt idx="966">
                  <c:v>-3.8528422863769348E-6</c:v>
                </c:pt>
                <c:pt idx="967">
                  <c:v>-3.8240756580617664E-6</c:v>
                </c:pt>
                <c:pt idx="968">
                  <c:v>-3.7955503124146763E-6</c:v>
                </c:pt>
                <c:pt idx="969">
                  <c:v>-3.7672640044615095E-6</c:v>
                </c:pt>
                <c:pt idx="970">
                  <c:v>-3.7392145121615417E-6</c:v>
                </c:pt>
                <c:pt idx="971">
                  <c:v>-3.7113996361524762E-6</c:v>
                </c:pt>
                <c:pt idx="972">
                  <c:v>-3.6838171994985276E-6</c:v>
                </c:pt>
                <c:pt idx="973">
                  <c:v>-3.6564650474414588E-6</c:v>
                </c:pt>
                <c:pt idx="974">
                  <c:v>-3.6293410471546717E-6</c:v>
                </c:pt>
                <c:pt idx="975">
                  <c:v>-3.6024430875002108E-6</c:v>
                </c:pt>
                <c:pt idx="976">
                  <c:v>-3.5757690787886732E-6</c:v>
                </c:pt>
                <c:pt idx="977">
                  <c:v>-3.5493169525420296E-6</c:v>
                </c:pt>
                <c:pt idx="978">
                  <c:v>-3.5230846612592162E-6</c:v>
                </c:pt>
                <c:pt idx="979">
                  <c:v>-3.4970701781845867E-6</c:v>
                </c:pt>
                <c:pt idx="980">
                  <c:v>-3.4712714970790713E-6</c:v>
                </c:pt>
                <c:pt idx="981">
                  <c:v>-3.4456866319941386E-6</c:v>
                </c:pt>
                <c:pt idx="982">
                  <c:v>-3.4203136170483447E-6</c:v>
                </c:pt>
                <c:pt idx="983">
                  <c:v>-3.3951505062066357E-6</c:v>
                </c:pt>
                <c:pt idx="984">
                  <c:v>-3.3701953730622294E-6</c:v>
                </c:pt>
                <c:pt idx="985">
                  <c:v>-3.3454463106210846E-6</c:v>
                </c:pt>
                <c:pt idx="986">
                  <c:v>-3.3209014310889466E-6</c:v>
                </c:pt>
                <c:pt idx="987">
                  <c:v>-3.2965588656609069E-6</c:v>
                </c:pt>
                <c:pt idx="988">
                  <c:v>-3.272416764313448E-6</c:v>
                </c:pt>
                <c:pt idx="989">
                  <c:v>-3.2484732955989778E-6</c:v>
                </c:pt>
                <c:pt idx="990">
                  <c:v>-3.224726646442754E-6</c:v>
                </c:pt>
                <c:pt idx="991">
                  <c:v>-3.2011750219422245E-6</c:v>
                </c:pt>
                <c:pt idx="992">
                  <c:v>-3.1778166451687637E-6</c:v>
                </c:pt>
                <c:pt idx="993">
                  <c:v>-3.1546497569717017E-6</c:v>
                </c:pt>
                <c:pt idx="994">
                  <c:v>-3.1316726157846696E-6</c:v>
                </c:pt>
                <c:pt idx="995">
                  <c:v>-3.1088834974342807E-6</c:v>
                </c:pt>
                <c:pt idx="996">
                  <c:v>-3.0862806949509767E-6</c:v>
                </c:pt>
                <c:pt idx="997">
                  <c:v>-3.0638625183821649E-6</c:v>
                </c:pt>
                <c:pt idx="998">
                  <c:v>-3.041627294607511E-6</c:v>
                </c:pt>
                <c:pt idx="999">
                  <c:v>-3.019573367156402E-6</c:v>
                </c:pt>
                <c:pt idx="1000">
                  <c:v>-2.9976990960275771E-6</c:v>
                </c:pt>
                <c:pt idx="1001">
                  <c:v>-2.9760028575108435E-6</c:v>
                </c:pt>
                <c:pt idx="1002">
                  <c:v>-2.9544830440108828E-6</c:v>
                </c:pt>
                <c:pt idx="1003">
                  <c:v>-2.9331380638731072E-6</c:v>
                </c:pt>
                <c:pt idx="1004">
                  <c:v>-2.9119663412115884E-6</c:v>
                </c:pt>
                <c:pt idx="1005">
                  <c:v>-2.8909663157389548E-6</c:v>
                </c:pt>
                <c:pt idx="1006">
                  <c:v>-2.8701364425982747E-6</c:v>
                </c:pt>
                <c:pt idx="1007">
                  <c:v>-2.8494751921969328E-6</c:v>
                </c:pt>
                <c:pt idx="1008">
                  <c:v>-2.8289810500423737E-6</c:v>
                </c:pt>
                <c:pt idx="1009">
                  <c:v>-2.8086525165798474E-6</c:v>
                </c:pt>
                <c:pt idx="1010">
                  <c:v>-2.7884881070319596E-6</c:v>
                </c:pt>
                <c:pt idx="1011">
                  <c:v>-2.768486351240108E-6</c:v>
                </c:pt>
                <c:pt idx="1012">
                  <c:v>-2.7486457935077944E-6</c:v>
                </c:pt>
                <c:pt idx="1013">
                  <c:v>-2.7289649924456928E-6</c:v>
                </c:pt>
                <c:pt idx="1014">
                  <c:v>-2.7094425208185565E-6</c:v>
                </c:pt>
                <c:pt idx="1015">
                  <c:v>-2.6900769653938784E-6</c:v>
                </c:pt>
                <c:pt idx="1016">
                  <c:v>-2.6708669267922814E-6</c:v>
                </c:pt>
                <c:pt idx="1017">
                  <c:v>-2.6518110193397013E-6</c:v>
                </c:pt>
                <c:pt idx="1018">
                  <c:v>-2.6329078709211879E-6</c:v>
                </c:pt>
                <c:pt idx="1019">
                  <c:v>-2.614156122836455E-6</c:v>
                </c:pt>
                <c:pt idx="1020">
                  <c:v>-2.5955544296570701E-6</c:v>
                </c:pt>
                <c:pt idx="1021">
                  <c:v>-2.5771014590852989E-6</c:v>
                </c:pt>
                <c:pt idx="1022">
                  <c:v>-2.558795891814548E-6</c:v>
                </c:pt>
                <c:pt idx="1023">
                  <c:v>-2.5406364213914463E-6</c:v>
                </c:pt>
                <c:pt idx="1024">
                  <c:v>-2.5226217540794819E-6</c:v>
                </c:pt>
                <c:pt idx="1025">
                  <c:v>-2.5047506087242044E-6</c:v>
                </c:pt>
                <c:pt idx="1026">
                  <c:v>-2.4870217166199897E-6</c:v>
                </c:pt>
                <c:pt idx="1027">
                  <c:v>-2.469433821378333E-6</c:v>
                </c:pt>
                <c:pt idx="1028">
                  <c:v>-2.4519856787975937E-6</c:v>
                </c:pt>
                <c:pt idx="1029">
                  <c:v>-2.4346760567343159E-6</c:v>
                </c:pt>
                <c:pt idx="1030">
                  <c:v>-2.41750373497595E-6</c:v>
                </c:pt>
                <c:pt idx="1031">
                  <c:v>-2.4004675051150431E-6</c:v>
                </c:pt>
                <c:pt idx="1032">
                  <c:v>-2.3835661704248936E-6</c:v>
                </c:pt>
                <c:pt idx="1033">
                  <c:v>-2.3667985457365664E-6</c:v>
                </c:pt>
                <c:pt idx="1034">
                  <c:v>-2.3501634573173636E-6</c:v>
                </c:pt>
                <c:pt idx="1035">
                  <c:v>-2.3336597427506529E-6</c:v>
                </c:pt>
                <c:pt idx="1036">
                  <c:v>-2.3172862508170291E-6</c:v>
                </c:pt>
                <c:pt idx="1037">
                  <c:v>-2.3010418413769048E-6</c:v>
                </c:pt>
                <c:pt idx="1038">
                  <c:v>-2.2849253852543445E-6</c:v>
                </c:pt>
                <c:pt idx="1039">
                  <c:v>-2.2689357641222753E-6</c:v>
                </c:pt>
                <c:pt idx="1040">
                  <c:v>-2.253071870388968E-6</c:v>
                </c:pt>
                <c:pt idx="1041">
                  <c:v>-2.2373326070858184E-6</c:v>
                </c:pt>
                <c:pt idx="1042">
                  <c:v>-2.2217168877563668E-6</c:v>
                </c:pt>
                <c:pt idx="1043">
                  <c:v>-2.2062236363466316E-6</c:v>
                </c:pt>
                <c:pt idx="1044">
                  <c:v>-2.1908517870966123E-6</c:v>
                </c:pt>
                <c:pt idx="1045">
                  <c:v>-2.1756002844330474E-6</c:v>
                </c:pt>
                <c:pt idx="1046">
                  <c:v>-2.1604680828633933E-6</c:v>
                </c:pt>
                <c:pt idx="1047">
                  <c:v>-2.1454541468709705E-6</c:v>
                </c:pt>
                <c:pt idx="1048">
                  <c:v>-2.1305574508112996E-6</c:v>
                </c:pt>
                <c:pt idx="1049">
                  <c:v>-2.1157769788096105E-6</c:v>
                </c:pt>
                <c:pt idx="1050">
                  <c:v>-2.1011117246594739E-6</c:v>
                </c:pt>
                <c:pt idx="1051">
                  <c:v>-2.0865606917226155E-6</c:v>
                </c:pt>
                <c:pt idx="1052">
                  <c:v>-2.0721228928298145E-6</c:v>
                </c:pt>
                <c:pt idx="1053">
                  <c:v>-2.0577973501829125E-6</c:v>
                </c:pt>
                <c:pt idx="1054">
                  <c:v>-2.0435830952579529E-6</c:v>
                </c:pt>
                <c:pt idx="1055">
                  <c:v>-2.0294791687093685E-6</c:v>
                </c:pt>
                <c:pt idx="1056">
                  <c:v>-2.0154846202752515E-6</c:v>
                </c:pt>
                <c:pt idx="1057">
                  <c:v>-2.0015985086836819E-6</c:v>
                </c:pt>
                <c:pt idx="1058">
                  <c:v>-1.9878199015601022E-6</c:v>
                </c:pt>
                <c:pt idx="1059">
                  <c:v>-1.9741478753357118E-6</c:v>
                </c:pt>
                <c:pt idx="1060">
                  <c:v>-1.9605815151568996E-6</c:v>
                </c:pt>
                <c:pt idx="1061">
                  <c:v>-1.9471199147956782E-6</c:v>
                </c:pt>
                <c:pt idx="1062">
                  <c:v>-1.9337621765610886E-6</c:v>
                </c:pt>
                <c:pt idx="1063">
                  <c:v>-1.9205074112116354E-6</c:v>
                </c:pt>
                <c:pt idx="1064">
                  <c:v>-1.9073547378686515E-6</c:v>
                </c:pt>
                <c:pt idx="1065">
                  <c:v>-1.8943032839306442E-6</c:v>
                </c:pt>
                <c:pt idx="1066">
                  <c:v>-1.8813521849885943E-6</c:v>
                </c:pt>
                <c:pt idx="1067">
                  <c:v>-1.8685005847421569E-6</c:v>
                </c:pt>
                <c:pt idx="1068">
                  <c:v>-1.8557476349168461E-6</c:v>
                </c:pt>
                <c:pt idx="1069">
                  <c:v>-1.843092495182093E-6</c:v>
                </c:pt>
                <c:pt idx="1070">
                  <c:v>-1.8305343330702049E-6</c:v>
                </c:pt>
                <c:pt idx="1071">
                  <c:v>-1.8180723238962579E-6</c:v>
                </c:pt>
                <c:pt idx="1072">
                  <c:v>-1.8057056506788256E-6</c:v>
                </c:pt>
                <c:pt idx="1073">
                  <c:v>-1.7934335040616149E-6</c:v>
                </c:pt>
                <c:pt idx="1074">
                  <c:v>-1.7812550822359447E-6</c:v>
                </c:pt>
                <c:pt idx="1075">
                  <c:v>-1.7691695908640888E-6</c:v>
                </c:pt>
                <c:pt idx="1076">
                  <c:v>-1.7571762430034447E-6</c:v>
                </c:pt>
                <c:pt idx="1077">
                  <c:v>-1.7452742590315576E-6</c:v>
                </c:pt>
                <c:pt idx="1078">
                  <c:v>-1.7334628665719541E-6</c:v>
                </c:pt>
                <c:pt idx="1079">
                  <c:v>-1.7217413004207688E-6</c:v>
                </c:pt>
                <c:pt idx="1080">
                  <c:v>-1.7101088024742234E-6</c:v>
                </c:pt>
                <c:pt idx="1081">
                  <c:v>-1.698564621656847E-6</c:v>
                </c:pt>
                <c:pt idx="1082">
                  <c:v>-1.6871080138505118E-6</c:v>
                </c:pt>
                <c:pt idx="1083">
                  <c:v>-1.6757382418242416E-6</c:v>
                </c:pt>
                <c:pt idx="1084">
                  <c:v>-1.6644545751647608E-6</c:v>
                </c:pt>
                <c:pt idx="1085">
                  <c:v>-1.6532562902078426E-6</c:v>
                </c:pt>
                <c:pt idx="1086">
                  <c:v>-1.6421426699703713E-6</c:v>
                </c:pt>
                <c:pt idx="1087">
                  <c:v>-1.6311130040831506E-6</c:v>
                </c:pt>
                <c:pt idx="1088">
                  <c:v>-1.6201665887244511E-6</c:v>
                </c:pt>
                <c:pt idx="1089">
                  <c:v>-1.6093027265542864E-6</c:v>
                </c:pt>
                <c:pt idx="1090">
                  <c:v>-1.5985207266493764E-6</c:v>
                </c:pt>
                <c:pt idx="1091">
                  <c:v>-1.58781990443884E-6</c:v>
                </c:pt>
                <c:pt idx="1092">
                  <c:v>-1.5771995816405697E-6</c:v>
                </c:pt>
                <c:pt idx="1093">
                  <c:v>-1.5666590861983171E-6</c:v>
                </c:pt>
                <c:pt idx="1094">
                  <c:v>-1.5561977522194331E-6</c:v>
                </c:pt>
                <c:pt idx="1095">
                  <c:v>-1.5458149199132884E-6</c:v>
                </c:pt>
                <c:pt idx="1096">
                  <c:v>-1.5355099355303795E-6</c:v>
                </c:pt>
                <c:pt idx="1097">
                  <c:v>-1.5252821513020703E-6</c:v>
                </c:pt>
                <c:pt idx="1098">
                  <c:v>-1.5151309253809763E-6</c:v>
                </c:pt>
                <c:pt idx="1099">
                  <c:v>-1.5050556217820239E-6</c:v>
                </c:pt>
                <c:pt idx="1100">
                  <c:v>-1.4950556103241193E-6</c:v>
                </c:pt>
                <c:pt idx="1101">
                  <c:v>-1.4851302665724385E-6</c:v>
                </c:pt>
                <c:pt idx="1102">
                  <c:v>-1.4752789717813726E-6</c:v>
                </c:pt>
                <c:pt idx="1103">
                  <c:v>-1.4655011128380506E-6</c:v>
                </c:pt>
                <c:pt idx="1104">
                  <c:v>-1.4557960822064754E-6</c:v>
                </c:pt>
                <c:pt idx="1105">
                  <c:v>-1.4461632778722804E-6</c:v>
                </c:pt>
                <c:pt idx="1106">
                  <c:v>-1.4366021032880552E-6</c:v>
                </c:pt>
                <c:pt idx="1107">
                  <c:v>-1.4271119673192645E-6</c:v>
                </c:pt>
                <c:pt idx="1108">
                  <c:v>-1.4176922841907463E-6</c:v>
                </c:pt>
                <c:pt idx="1109">
                  <c:v>-1.4083424734337767E-6</c:v>
                </c:pt>
                <c:pt idx="1110">
                  <c:v>-1.3990619598337153E-6</c:v>
                </c:pt>
                <c:pt idx="1111">
                  <c:v>-1.3898501733781926E-6</c:v>
                </c:pt>
                <c:pt idx="1112">
                  <c:v>-1.3807065492058511E-6</c:v>
                </c:pt>
                <c:pt idx="1113">
                  <c:v>-1.3716305275556456E-6</c:v>
                </c:pt>
                <c:pt idx="1114">
                  <c:v>-1.3626215537166827E-6</c:v>
                </c:pt>
                <c:pt idx="1115">
                  <c:v>-1.3536790779785609E-6</c:v>
                </c:pt>
                <c:pt idx="1116">
                  <c:v>-1.344802555582292E-6</c:v>
                </c:pt>
                <c:pt idx="1117">
                  <c:v>-1.3359914466717038E-6</c:v>
                </c:pt>
                <c:pt idx="1118">
                  <c:v>-1.3272452162453675E-6</c:v>
                </c:pt>
                <c:pt idx="1119">
                  <c:v>-1.3185633341090457E-6</c:v>
                </c:pt>
                <c:pt idx="1120">
                  <c:v>-1.3099452748286399E-6</c:v>
                </c:pt>
                <c:pt idx="1121">
                  <c:v>-1.3013905176836157E-6</c:v>
                </c:pt>
                <c:pt idx="1122">
                  <c:v>-1.2928985466209645E-6</c:v>
                </c:pt>
                <c:pt idx="1123">
                  <c:v>-1.2844688502095996E-6</c:v>
                </c:pt>
                <c:pt idx="1124">
                  <c:v>-1.2761009215952782E-6</c:v>
                </c:pt>
                <c:pt idx="1125">
                  <c:v>-1.267794258455977E-6</c:v>
                </c:pt>
                <c:pt idx="1126">
                  <c:v>-1.2595483629577309E-6</c:v>
                </c:pt>
                <c:pt idx="1127">
                  <c:v>-1.2513627417109648E-6</c:v>
                </c:pt>
                <c:pt idx="1128">
                  <c:v>-1.2432369057272607E-6</c:v>
                </c:pt>
                <c:pt idx="1129">
                  <c:v>-1.2351703703765848E-6</c:v>
                </c:pt>
                <c:pt idx="1130">
                  <c:v>-1.2271626553449722E-6</c:v>
                </c:pt>
                <c:pt idx="1131">
                  <c:v>-1.2192132845926569E-6</c:v>
                </c:pt>
                <c:pt idx="1132">
                  <c:v>-1.2113217863126151E-6</c:v>
                </c:pt>
                <c:pt idx="1133">
                  <c:v>-1.2034876928895839E-6</c:v>
                </c:pt>
                <c:pt idx="1134">
                  <c:v>-1.1957105408594824E-6</c:v>
                </c:pt>
                <c:pt idx="1135">
                  <c:v>-1.1879898708692557E-6</c:v>
                </c:pt>
                <c:pt idx="1136">
                  <c:v>-1.1803252276371607E-6</c:v>
                </c:pt>
                <c:pt idx="1137">
                  <c:v>-1.1727161599134487E-6</c:v>
                </c:pt>
                <c:pt idx="1138">
                  <c:v>-1.1651622204414531E-6</c:v>
                </c:pt>
                <c:pt idx="1139">
                  <c:v>-1.1576629659191203E-6</c:v>
                </c:pt>
                <c:pt idx="1140">
                  <c:v>-1.1502179569608819E-6</c:v>
                </c:pt>
                <c:pt idx="1141">
                  <c:v>-1.1428267580599822E-6</c:v>
                </c:pt>
                <c:pt idx="1142">
                  <c:v>-1.1354889375511688E-6</c:v>
                </c:pt>
                <c:pt idx="1143">
                  <c:v>-1.128204067573762E-6</c:v>
                </c:pt>
                <c:pt idx="1144">
                  <c:v>-1.1209717240351439E-6</c:v>
                </c:pt>
                <c:pt idx="1145">
                  <c:v>-1.1137914865745878E-6</c:v>
                </c:pt>
                <c:pt idx="1146">
                  <c:v>-1.1066629385274834E-6</c:v>
                </c:pt>
                <c:pt idx="1147">
                  <c:v>-1.0995856668899423E-6</c:v>
                </c:pt>
                <c:pt idx="1148">
                  <c:v>-1.0925592622837357E-6</c:v>
                </c:pt>
                <c:pt idx="1149">
                  <c:v>-1.0855833189216355E-6</c:v>
                </c:pt>
                <c:pt idx="1150">
                  <c:v>-1.0786574345730886E-6</c:v>
                </c:pt>
                <c:pt idx="1151">
                  <c:v>-1.0717812105302546E-6</c:v>
                </c:pt>
                <c:pt idx="1152">
                  <c:v>-1.0649542515743869E-6</c:v>
                </c:pt>
                <c:pt idx="1153">
                  <c:v>-1.058176165942578E-6</c:v>
                </c:pt>
                <c:pt idx="1154">
                  <c:v>-1.0514465652948279E-6</c:v>
                </c:pt>
                <c:pt idx="1155">
                  <c:v>-1.044765064681459E-6</c:v>
                </c:pt>
                <c:pt idx="1156">
                  <c:v>-1.0381312825108816E-6</c:v>
                </c:pt>
                <c:pt idx="1157">
                  <c:v>-1.031544840517657E-6</c:v>
                </c:pt>
                <c:pt idx="1158">
                  <c:v>-1.025005363730928E-6</c:v>
                </c:pt>
                <c:pt idx="1159">
                  <c:v>-1.0185124804431471E-6</c:v>
                </c:pt>
                <c:pt idx="1160">
                  <c:v>-1.0120658221791281E-6</c:v>
                </c:pt>
                <c:pt idx="1161">
                  <c:v>-1.0056650236654353E-6</c:v>
                </c:pt>
                <c:pt idx="1162">
                  <c:v>-9.9930972280006245E-7</c:v>
                </c:pt>
                <c:pt idx="1163">
                  <c:v>-9.9299956062242814E-7</c:v>
                </c:pt>
                <c:pt idx="1164">
                  <c:v>-9.8673418128369592E-7</c:v>
                </c:pt>
                <c:pt idx="1165">
                  <c:v>-9.8051323201736916E-7</c:v>
                </c:pt>
                <c:pt idx="1166">
                  <c:v>-9.7433636311020917E-7</c:v>
                </c:pt>
                <c:pt idx="1167">
                  <c:v>-9.6820322787344434E-7</c:v>
                </c:pt>
                <c:pt idx="1168">
                  <c:v>-9.6211348261426052E-7</c:v>
                </c:pt>
                <c:pt idx="1169">
                  <c:v>-9.5606678660760452E-7</c:v>
                </c:pt>
                <c:pt idx="1170">
                  <c:v>-9.5006280206825526E-7</c:v>
                </c:pt>
                <c:pt idx="1171">
                  <c:v>-9.4410119412319055E-7</c:v>
                </c:pt>
                <c:pt idx="1172">
                  <c:v>-9.3818163078422581E-7</c:v>
                </c:pt>
                <c:pt idx="1173">
                  <c:v>-9.3230378292094548E-7</c:v>
                </c:pt>
                <c:pt idx="1174">
                  <c:v>-9.2646732423388569E-7</c:v>
                </c:pt>
                <c:pt idx="1175">
                  <c:v>-9.2067193122801774E-7</c:v>
                </c:pt>
                <c:pt idx="1176">
                  <c:v>-9.1491728318647952E-7</c:v>
                </c:pt>
                <c:pt idx="1177">
                  <c:v>-9.0920306214457413E-7</c:v>
                </c:pt>
                <c:pt idx="1178">
                  <c:v>-9.0352895286404804E-7</c:v>
                </c:pt>
                <c:pt idx="1179">
                  <c:v>-8.9789464280761294E-7</c:v>
                </c:pt>
                <c:pt idx="1180">
                  <c:v>-8.9229982211372297E-7</c:v>
                </c:pt>
                <c:pt idx="1181">
                  <c:v>-8.8674418357163394E-7</c:v>
                </c:pt>
                <c:pt idx="1182">
                  <c:v>-8.8122742259667275E-7</c:v>
                </c:pt>
                <c:pt idx="1183">
                  <c:v>-8.7574923720579124E-7</c:v>
                </c:pt>
                <c:pt idx="1184">
                  <c:v>-8.7030932799335324E-7</c:v>
                </c:pt>
                <c:pt idx="1185">
                  <c:v>-8.6490739810715614E-7</c:v>
                </c:pt>
                <c:pt idx="1186">
                  <c:v>-8.5954315322471385E-7</c:v>
                </c:pt>
                <c:pt idx="1187">
                  <c:v>-8.5421630152976179E-7</c:v>
                </c:pt>
                <c:pt idx="1188">
                  <c:v>-8.4892655368900032E-7</c:v>
                </c:pt>
                <c:pt idx="1189">
                  <c:v>-8.4367362282908643E-7</c:v>
                </c:pt>
                <c:pt idx="1190">
                  <c:v>-8.3845722451383289E-7</c:v>
                </c:pt>
                <c:pt idx="1191">
                  <c:v>-8.3327707672164771E-7</c:v>
                </c:pt>
                <c:pt idx="1192">
                  <c:v>-8.2813289982320969E-7</c:v>
                </c:pt>
                <c:pt idx="1193">
                  <c:v>-8.2302441655934938E-7</c:v>
                </c:pt>
                <c:pt idx="1194">
                  <c:v>-8.179513520191571E-7</c:v>
                </c:pt>
                <c:pt idx="1195">
                  <c:v>-8.1291343361831817E-7</c:v>
                </c:pt>
                <c:pt idx="1196">
                  <c:v>-8.0791039107765506E-7</c:v>
                </c:pt>
                <c:pt idx="1197">
                  <c:v>-8.0294195640188369E-7</c:v>
                </c:pt>
                <c:pt idx="1198">
                  <c:v>-7.9800786385859057E-7</c:v>
                </c:pt>
                <c:pt idx="1199">
                  <c:v>-7.9310784995740364E-7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7BD-4404-B9A7-BF676BB25BAB}"/>
            </c:ext>
          </c:extLst>
        </c:ser>
        <c:ser>
          <c:idx val="2"/>
          <c:order val="2"/>
          <c:tx>
            <c:strRef>
              <c:f>Sheet1!$Q$6</c:f>
              <c:strCache>
                <c:ptCount val="1"/>
                <c:pt idx="0">
                  <c:v>LJ+FH term/εff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Sheet1!$N$7:$N$1206</c:f>
              <c:numCache>
                <c:formatCode>0.00</c:formatCode>
                <c:ptCount val="1200"/>
                <c:pt idx="0">
                  <c:v>0.36764705882352938</c:v>
                </c:pt>
                <c:pt idx="1">
                  <c:v>0.37132352941176466</c:v>
                </c:pt>
                <c:pt idx="2">
                  <c:v>0.375</c:v>
                </c:pt>
                <c:pt idx="3">
                  <c:v>0.37867647058823528</c:v>
                </c:pt>
                <c:pt idx="4">
                  <c:v>0.38235294117647056</c:v>
                </c:pt>
                <c:pt idx="5">
                  <c:v>0.3860294117647059</c:v>
                </c:pt>
                <c:pt idx="6">
                  <c:v>0.38970588235294118</c:v>
                </c:pt>
                <c:pt idx="7">
                  <c:v>0.39338235294117646</c:v>
                </c:pt>
                <c:pt idx="8">
                  <c:v>0.39705882352941174</c:v>
                </c:pt>
                <c:pt idx="9">
                  <c:v>0.40073529411764708</c:v>
                </c:pt>
                <c:pt idx="10">
                  <c:v>0.40441176470588236</c:v>
                </c:pt>
                <c:pt idx="11">
                  <c:v>0.40808823529411764</c:v>
                </c:pt>
                <c:pt idx="12">
                  <c:v>0.41176470588235298</c:v>
                </c:pt>
                <c:pt idx="13">
                  <c:v>0.41544117647058815</c:v>
                </c:pt>
                <c:pt idx="14">
                  <c:v>0.41911764705882348</c:v>
                </c:pt>
                <c:pt idx="15">
                  <c:v>0.42279411764705876</c:v>
                </c:pt>
                <c:pt idx="16">
                  <c:v>0.42647058823529405</c:v>
                </c:pt>
                <c:pt idx="17">
                  <c:v>0.43014705882352938</c:v>
                </c:pt>
                <c:pt idx="18">
                  <c:v>0.43382352941176466</c:v>
                </c:pt>
                <c:pt idx="19">
                  <c:v>0.43749999999999994</c:v>
                </c:pt>
                <c:pt idx="20">
                  <c:v>0.44117647058823523</c:v>
                </c:pt>
                <c:pt idx="21">
                  <c:v>0.44485294117647056</c:v>
                </c:pt>
                <c:pt idx="22">
                  <c:v>0.44852941176470584</c:v>
                </c:pt>
                <c:pt idx="23">
                  <c:v>0.45220588235294112</c:v>
                </c:pt>
                <c:pt idx="24">
                  <c:v>0.45588235294117646</c:v>
                </c:pt>
                <c:pt idx="25">
                  <c:v>0.45955882352941174</c:v>
                </c:pt>
                <c:pt idx="26">
                  <c:v>0.46323529411764702</c:v>
                </c:pt>
                <c:pt idx="27">
                  <c:v>0.4669117647058823</c:v>
                </c:pt>
                <c:pt idx="28">
                  <c:v>0.47058823529411764</c:v>
                </c:pt>
                <c:pt idx="29">
                  <c:v>0.47426470588235292</c:v>
                </c:pt>
                <c:pt idx="30">
                  <c:v>0.4779411764705882</c:v>
                </c:pt>
                <c:pt idx="31">
                  <c:v>0.48161764705882354</c:v>
                </c:pt>
                <c:pt idx="32">
                  <c:v>0.48529411764705882</c:v>
                </c:pt>
                <c:pt idx="33">
                  <c:v>0.4889705882352941</c:v>
                </c:pt>
                <c:pt idx="34">
                  <c:v>0.49264705882352938</c:v>
                </c:pt>
                <c:pt idx="35">
                  <c:v>0.49632352941176472</c:v>
                </c:pt>
                <c:pt idx="36">
                  <c:v>0.5</c:v>
                </c:pt>
                <c:pt idx="37">
                  <c:v>0.50367647058823528</c:v>
                </c:pt>
                <c:pt idx="38">
                  <c:v>0.50735294117647056</c:v>
                </c:pt>
                <c:pt idx="39">
                  <c:v>0.51102941176470584</c:v>
                </c:pt>
                <c:pt idx="40">
                  <c:v>0.51470588235294112</c:v>
                </c:pt>
                <c:pt idx="41">
                  <c:v>0.51838235294117641</c:v>
                </c:pt>
                <c:pt idx="42">
                  <c:v>0.52205882352941169</c:v>
                </c:pt>
                <c:pt idx="43">
                  <c:v>0.52573529411764697</c:v>
                </c:pt>
                <c:pt idx="44">
                  <c:v>0.52941176470588225</c:v>
                </c:pt>
                <c:pt idx="45">
                  <c:v>0.53308823529411764</c:v>
                </c:pt>
                <c:pt idx="46">
                  <c:v>0.53676470588235292</c:v>
                </c:pt>
                <c:pt idx="47">
                  <c:v>0.5404411764705882</c:v>
                </c:pt>
                <c:pt idx="48">
                  <c:v>0.54411764705882348</c:v>
                </c:pt>
                <c:pt idx="49">
                  <c:v>0.54779411764705876</c:v>
                </c:pt>
                <c:pt idx="50">
                  <c:v>0.55147058823529405</c:v>
                </c:pt>
                <c:pt idx="51">
                  <c:v>0.55514705882352933</c:v>
                </c:pt>
                <c:pt idx="52">
                  <c:v>0.55882352941176472</c:v>
                </c:pt>
                <c:pt idx="53">
                  <c:v>0.5625</c:v>
                </c:pt>
                <c:pt idx="54">
                  <c:v>0.56617647058823528</c:v>
                </c:pt>
                <c:pt idx="55">
                  <c:v>0.56985294117647056</c:v>
                </c:pt>
                <c:pt idx="56">
                  <c:v>0.57352941176470584</c:v>
                </c:pt>
                <c:pt idx="57">
                  <c:v>0.57720588235294112</c:v>
                </c:pt>
                <c:pt idx="58">
                  <c:v>0.58088235294117641</c:v>
                </c:pt>
                <c:pt idx="59">
                  <c:v>0.5845588235294118</c:v>
                </c:pt>
                <c:pt idx="60">
                  <c:v>0.58823529411764708</c:v>
                </c:pt>
                <c:pt idx="61">
                  <c:v>0.59191176470588236</c:v>
                </c:pt>
                <c:pt idx="62">
                  <c:v>0.59558823529411764</c:v>
                </c:pt>
                <c:pt idx="63">
                  <c:v>0.59926470588235281</c:v>
                </c:pt>
                <c:pt idx="64">
                  <c:v>0.6029411764705882</c:v>
                </c:pt>
                <c:pt idx="65">
                  <c:v>0.60661764705882348</c:v>
                </c:pt>
                <c:pt idx="66">
                  <c:v>0.61029411764705876</c:v>
                </c:pt>
                <c:pt idx="67">
                  <c:v>0.61397058823529405</c:v>
                </c:pt>
                <c:pt idx="68">
                  <c:v>0.61764705882352933</c:v>
                </c:pt>
                <c:pt idx="69">
                  <c:v>0.62132352941176461</c:v>
                </c:pt>
                <c:pt idx="70">
                  <c:v>0.62499999999999989</c:v>
                </c:pt>
                <c:pt idx="71">
                  <c:v>0.62867647058823528</c:v>
                </c:pt>
                <c:pt idx="72">
                  <c:v>0.63235294117647056</c:v>
                </c:pt>
                <c:pt idx="73">
                  <c:v>0.63602941176470584</c:v>
                </c:pt>
                <c:pt idx="74">
                  <c:v>0.63970588235294112</c:v>
                </c:pt>
                <c:pt idx="75">
                  <c:v>0.64338235294117641</c:v>
                </c:pt>
                <c:pt idx="76">
                  <c:v>0.64705882352941169</c:v>
                </c:pt>
                <c:pt idx="77">
                  <c:v>0.65073529411764697</c:v>
                </c:pt>
                <c:pt idx="78">
                  <c:v>0.65441176470588236</c:v>
                </c:pt>
                <c:pt idx="79">
                  <c:v>0.65808823529411764</c:v>
                </c:pt>
                <c:pt idx="80">
                  <c:v>0.66176470588235292</c:v>
                </c:pt>
                <c:pt idx="81">
                  <c:v>0.6654411764705882</c:v>
                </c:pt>
                <c:pt idx="82">
                  <c:v>0.66911764705882348</c:v>
                </c:pt>
                <c:pt idx="83">
                  <c:v>0.67279411764705876</c:v>
                </c:pt>
                <c:pt idx="84">
                  <c:v>0.67647058823529405</c:v>
                </c:pt>
                <c:pt idx="85">
                  <c:v>0.68014705882352944</c:v>
                </c:pt>
                <c:pt idx="86">
                  <c:v>0.68382352941176472</c:v>
                </c:pt>
                <c:pt idx="87">
                  <c:v>0.6875</c:v>
                </c:pt>
                <c:pt idx="88">
                  <c:v>0.69117647058823517</c:v>
                </c:pt>
                <c:pt idx="89">
                  <c:v>0.69485294117647045</c:v>
                </c:pt>
                <c:pt idx="90">
                  <c:v>0.69852941176470584</c:v>
                </c:pt>
                <c:pt idx="91">
                  <c:v>0.70220588235294112</c:v>
                </c:pt>
                <c:pt idx="92">
                  <c:v>0.70588235294117641</c:v>
                </c:pt>
                <c:pt idx="93">
                  <c:v>0.70955882352941169</c:v>
                </c:pt>
                <c:pt idx="94">
                  <c:v>0.71323529411764697</c:v>
                </c:pt>
                <c:pt idx="95">
                  <c:v>0.71691176470588225</c:v>
                </c:pt>
                <c:pt idx="96">
                  <c:v>0.72058823529411753</c:v>
                </c:pt>
                <c:pt idx="97">
                  <c:v>0.72426470588235292</c:v>
                </c:pt>
                <c:pt idx="98">
                  <c:v>0.7279411764705882</c:v>
                </c:pt>
                <c:pt idx="99">
                  <c:v>0.73161764705882348</c:v>
                </c:pt>
                <c:pt idx="100">
                  <c:v>0.73529411764705876</c:v>
                </c:pt>
                <c:pt idx="101">
                  <c:v>0.73897058823529393</c:v>
                </c:pt>
                <c:pt idx="102">
                  <c:v>0.74264705882352933</c:v>
                </c:pt>
                <c:pt idx="103">
                  <c:v>0.74632352941176461</c:v>
                </c:pt>
                <c:pt idx="104">
                  <c:v>0.75</c:v>
                </c:pt>
                <c:pt idx="105">
                  <c:v>0.75367647058823517</c:v>
                </c:pt>
                <c:pt idx="106">
                  <c:v>0.75735294117647056</c:v>
                </c:pt>
                <c:pt idx="107">
                  <c:v>0.76102941176470573</c:v>
                </c:pt>
                <c:pt idx="108">
                  <c:v>0.76470588235294112</c:v>
                </c:pt>
                <c:pt idx="109">
                  <c:v>0.76838235294117641</c:v>
                </c:pt>
                <c:pt idx="110">
                  <c:v>0.7720588235294118</c:v>
                </c:pt>
                <c:pt idx="111">
                  <c:v>0.77573529411764697</c:v>
                </c:pt>
                <c:pt idx="112">
                  <c:v>0.77941176470588236</c:v>
                </c:pt>
                <c:pt idx="113">
                  <c:v>0.78308823529411753</c:v>
                </c:pt>
                <c:pt idx="114">
                  <c:v>0.78676470588235292</c:v>
                </c:pt>
                <c:pt idx="115">
                  <c:v>0.79044117647058809</c:v>
                </c:pt>
                <c:pt idx="116">
                  <c:v>0.79411764705882348</c:v>
                </c:pt>
                <c:pt idx="117">
                  <c:v>0.79779411764705876</c:v>
                </c:pt>
                <c:pt idx="118">
                  <c:v>0.80147058823529416</c:v>
                </c:pt>
                <c:pt idx="119">
                  <c:v>0.80514705882352933</c:v>
                </c:pt>
                <c:pt idx="120">
                  <c:v>0.80882352941176472</c:v>
                </c:pt>
                <c:pt idx="121">
                  <c:v>0.81249999999999989</c:v>
                </c:pt>
                <c:pt idx="122">
                  <c:v>0.81617647058823528</c:v>
                </c:pt>
                <c:pt idx="123">
                  <c:v>0.81985294117647056</c:v>
                </c:pt>
                <c:pt idx="124">
                  <c:v>0.82352941176470595</c:v>
                </c:pt>
                <c:pt idx="125">
                  <c:v>0.82720588235294112</c:v>
                </c:pt>
                <c:pt idx="126">
                  <c:v>0.83088235294117629</c:v>
                </c:pt>
                <c:pt idx="127">
                  <c:v>0.83455882352941169</c:v>
                </c:pt>
                <c:pt idx="128">
                  <c:v>0.83823529411764697</c:v>
                </c:pt>
                <c:pt idx="129">
                  <c:v>0.84191176470588236</c:v>
                </c:pt>
                <c:pt idx="130">
                  <c:v>0.84558823529411753</c:v>
                </c:pt>
                <c:pt idx="131">
                  <c:v>0.84926470588235292</c:v>
                </c:pt>
                <c:pt idx="132">
                  <c:v>0.85294117647058809</c:v>
                </c:pt>
                <c:pt idx="133">
                  <c:v>0.85661764705882348</c:v>
                </c:pt>
                <c:pt idx="134">
                  <c:v>0.86029411764705876</c:v>
                </c:pt>
                <c:pt idx="135">
                  <c:v>0.86397058823529405</c:v>
                </c:pt>
                <c:pt idx="136">
                  <c:v>0.86764705882352933</c:v>
                </c:pt>
                <c:pt idx="137">
                  <c:v>0.87132352941176472</c:v>
                </c:pt>
                <c:pt idx="138">
                  <c:v>0.87499999999999989</c:v>
                </c:pt>
                <c:pt idx="139">
                  <c:v>0.87867647058823528</c:v>
                </c:pt>
                <c:pt idx="140">
                  <c:v>0.88235294117647045</c:v>
                </c:pt>
                <c:pt idx="141">
                  <c:v>0.88602941176470584</c:v>
                </c:pt>
                <c:pt idx="142">
                  <c:v>0.88970588235294112</c:v>
                </c:pt>
                <c:pt idx="143">
                  <c:v>0.89338235294117652</c:v>
                </c:pt>
                <c:pt idx="144">
                  <c:v>0.89705882352941169</c:v>
                </c:pt>
                <c:pt idx="145">
                  <c:v>0.90073529411764708</c:v>
                </c:pt>
                <c:pt idx="146">
                  <c:v>0.90441176470588225</c:v>
                </c:pt>
                <c:pt idx="147">
                  <c:v>0.90808823529411764</c:v>
                </c:pt>
                <c:pt idx="148">
                  <c:v>0.91176470588235292</c:v>
                </c:pt>
                <c:pt idx="149">
                  <c:v>0.9154411764705882</c:v>
                </c:pt>
                <c:pt idx="150">
                  <c:v>0.91911764705882348</c:v>
                </c:pt>
                <c:pt idx="151">
                  <c:v>0.92279411764705865</c:v>
                </c:pt>
                <c:pt idx="152">
                  <c:v>0.92647058823529405</c:v>
                </c:pt>
                <c:pt idx="153">
                  <c:v>0.93014705882352933</c:v>
                </c:pt>
                <c:pt idx="154">
                  <c:v>0.93382352941176461</c:v>
                </c:pt>
                <c:pt idx="155">
                  <c:v>0.93749999999999989</c:v>
                </c:pt>
                <c:pt idx="156">
                  <c:v>0.94117647058823528</c:v>
                </c:pt>
                <c:pt idx="157">
                  <c:v>0.94485294117647045</c:v>
                </c:pt>
                <c:pt idx="158">
                  <c:v>0.94852941176470584</c:v>
                </c:pt>
                <c:pt idx="159">
                  <c:v>0.95220588235294101</c:v>
                </c:pt>
                <c:pt idx="160">
                  <c:v>0.95588235294117641</c:v>
                </c:pt>
                <c:pt idx="161">
                  <c:v>0.95955882352941169</c:v>
                </c:pt>
                <c:pt idx="162">
                  <c:v>0.96323529411764708</c:v>
                </c:pt>
                <c:pt idx="163">
                  <c:v>0.96691176470588225</c:v>
                </c:pt>
                <c:pt idx="164">
                  <c:v>0.97058823529411764</c:v>
                </c:pt>
                <c:pt idx="165">
                  <c:v>0.97426470588235281</c:v>
                </c:pt>
                <c:pt idx="166">
                  <c:v>0.9779411764705882</c:v>
                </c:pt>
                <c:pt idx="167">
                  <c:v>0.98161764705882348</c:v>
                </c:pt>
                <c:pt idx="168">
                  <c:v>0.98529411764705876</c:v>
                </c:pt>
                <c:pt idx="169">
                  <c:v>0.98897058823529405</c:v>
                </c:pt>
                <c:pt idx="170">
                  <c:v>0.99264705882352944</c:v>
                </c:pt>
                <c:pt idx="171">
                  <c:v>0.99632352941176461</c:v>
                </c:pt>
                <c:pt idx="172">
                  <c:v>1</c:v>
                </c:pt>
                <c:pt idx="173">
                  <c:v>1.0036764705882353</c:v>
                </c:pt>
                <c:pt idx="174">
                  <c:v>1.0073529411764706</c:v>
                </c:pt>
                <c:pt idx="175">
                  <c:v>1.0110294117647058</c:v>
                </c:pt>
                <c:pt idx="176">
                  <c:v>1.0147058823529411</c:v>
                </c:pt>
                <c:pt idx="177">
                  <c:v>1.0183823529411764</c:v>
                </c:pt>
                <c:pt idx="178">
                  <c:v>1.0220588235294117</c:v>
                </c:pt>
                <c:pt idx="179">
                  <c:v>1.025735294117647</c:v>
                </c:pt>
                <c:pt idx="180">
                  <c:v>1.0294117647058822</c:v>
                </c:pt>
                <c:pt idx="181">
                  <c:v>1.0330882352941175</c:v>
                </c:pt>
                <c:pt idx="182">
                  <c:v>1.0367647058823528</c:v>
                </c:pt>
                <c:pt idx="183">
                  <c:v>1.0404411764705881</c:v>
                </c:pt>
                <c:pt idx="184">
                  <c:v>1.0441176470588234</c:v>
                </c:pt>
                <c:pt idx="185">
                  <c:v>1.0477941176470589</c:v>
                </c:pt>
                <c:pt idx="186">
                  <c:v>1.0514705882352939</c:v>
                </c:pt>
                <c:pt idx="187">
                  <c:v>1.0551470588235294</c:v>
                </c:pt>
                <c:pt idx="188">
                  <c:v>1.0588235294117645</c:v>
                </c:pt>
                <c:pt idx="189">
                  <c:v>1.0625</c:v>
                </c:pt>
                <c:pt idx="190">
                  <c:v>1.0661764705882353</c:v>
                </c:pt>
                <c:pt idx="191">
                  <c:v>1.0698529411764706</c:v>
                </c:pt>
                <c:pt idx="192">
                  <c:v>1.0735294117647058</c:v>
                </c:pt>
                <c:pt idx="193">
                  <c:v>1.0772058823529411</c:v>
                </c:pt>
                <c:pt idx="194">
                  <c:v>1.0808823529411764</c:v>
                </c:pt>
                <c:pt idx="195">
                  <c:v>1.0845588235294117</c:v>
                </c:pt>
                <c:pt idx="196">
                  <c:v>1.088235294117647</c:v>
                </c:pt>
                <c:pt idx="197">
                  <c:v>1.0919117647058822</c:v>
                </c:pt>
                <c:pt idx="198">
                  <c:v>1.0955882352941175</c:v>
                </c:pt>
                <c:pt idx="199">
                  <c:v>1.099264705882353</c:v>
                </c:pt>
                <c:pt idx="200">
                  <c:v>1.1029411764705881</c:v>
                </c:pt>
                <c:pt idx="201">
                  <c:v>1.1066176470588234</c:v>
                </c:pt>
                <c:pt idx="202">
                  <c:v>1.1102941176470587</c:v>
                </c:pt>
                <c:pt idx="203">
                  <c:v>1.1139705882352939</c:v>
                </c:pt>
                <c:pt idx="204">
                  <c:v>1.1176470588235294</c:v>
                </c:pt>
                <c:pt idx="205">
                  <c:v>1.1213235294117645</c:v>
                </c:pt>
                <c:pt idx="206">
                  <c:v>1.125</c:v>
                </c:pt>
                <c:pt idx="207">
                  <c:v>1.1286764705882351</c:v>
                </c:pt>
                <c:pt idx="208">
                  <c:v>1.1323529411764706</c:v>
                </c:pt>
                <c:pt idx="209">
                  <c:v>1.1360294117647058</c:v>
                </c:pt>
                <c:pt idx="210">
                  <c:v>1.1397058823529411</c:v>
                </c:pt>
                <c:pt idx="211">
                  <c:v>1.1433823529411764</c:v>
                </c:pt>
                <c:pt idx="212">
                  <c:v>1.1470588235294117</c:v>
                </c:pt>
                <c:pt idx="213">
                  <c:v>1.150735294117647</c:v>
                </c:pt>
                <c:pt idx="214">
                  <c:v>1.1544117647058822</c:v>
                </c:pt>
                <c:pt idx="215">
                  <c:v>1.1580882352941175</c:v>
                </c:pt>
                <c:pt idx="216">
                  <c:v>1.1617647058823528</c:v>
                </c:pt>
                <c:pt idx="217">
                  <c:v>1.1654411764705881</c:v>
                </c:pt>
                <c:pt idx="218">
                  <c:v>1.1691176470588236</c:v>
                </c:pt>
                <c:pt idx="219">
                  <c:v>1.1727941176470587</c:v>
                </c:pt>
                <c:pt idx="220">
                  <c:v>1.1764705882352942</c:v>
                </c:pt>
                <c:pt idx="221">
                  <c:v>1.1801470588235292</c:v>
                </c:pt>
                <c:pt idx="222">
                  <c:v>1.1838235294117647</c:v>
                </c:pt>
                <c:pt idx="223">
                  <c:v>1.1875</c:v>
                </c:pt>
                <c:pt idx="224">
                  <c:v>1.1911764705882353</c:v>
                </c:pt>
                <c:pt idx="225">
                  <c:v>1.1948529411764706</c:v>
                </c:pt>
                <c:pt idx="226">
                  <c:v>1.1985294117647056</c:v>
                </c:pt>
                <c:pt idx="227">
                  <c:v>1.2022058823529411</c:v>
                </c:pt>
                <c:pt idx="228">
                  <c:v>1.2058823529411764</c:v>
                </c:pt>
                <c:pt idx="229">
                  <c:v>1.2095588235294117</c:v>
                </c:pt>
                <c:pt idx="230">
                  <c:v>1.213235294117647</c:v>
                </c:pt>
                <c:pt idx="231">
                  <c:v>1.2169117647058822</c:v>
                </c:pt>
                <c:pt idx="232">
                  <c:v>1.2205882352941175</c:v>
                </c:pt>
                <c:pt idx="233">
                  <c:v>1.2242647058823528</c:v>
                </c:pt>
                <c:pt idx="234">
                  <c:v>1.2279411764705881</c:v>
                </c:pt>
                <c:pt idx="235">
                  <c:v>1.2316176470588234</c:v>
                </c:pt>
                <c:pt idx="236">
                  <c:v>1.2352941176470587</c:v>
                </c:pt>
                <c:pt idx="237">
                  <c:v>1.2389705882352942</c:v>
                </c:pt>
                <c:pt idx="238">
                  <c:v>1.2426470588235292</c:v>
                </c:pt>
                <c:pt idx="239">
                  <c:v>1.2463235294117647</c:v>
                </c:pt>
                <c:pt idx="240">
                  <c:v>1.2499999999999998</c:v>
                </c:pt>
                <c:pt idx="241">
                  <c:v>1.2536764705882353</c:v>
                </c:pt>
                <c:pt idx="242">
                  <c:v>1.2573529411764706</c:v>
                </c:pt>
                <c:pt idx="243">
                  <c:v>1.2610294117647058</c:v>
                </c:pt>
                <c:pt idx="244">
                  <c:v>1.2647058823529411</c:v>
                </c:pt>
                <c:pt idx="245">
                  <c:v>1.2683823529411764</c:v>
                </c:pt>
                <c:pt idx="246">
                  <c:v>1.2720588235294117</c:v>
                </c:pt>
                <c:pt idx="247">
                  <c:v>1.275735294117647</c:v>
                </c:pt>
                <c:pt idx="248">
                  <c:v>1.2794117647058822</c:v>
                </c:pt>
                <c:pt idx="249">
                  <c:v>1.2830882352941175</c:v>
                </c:pt>
                <c:pt idx="250">
                  <c:v>1.2867647058823528</c:v>
                </c:pt>
                <c:pt idx="251">
                  <c:v>1.2904411764705881</c:v>
                </c:pt>
                <c:pt idx="252">
                  <c:v>1.2941176470588234</c:v>
                </c:pt>
                <c:pt idx="253">
                  <c:v>1.2977941176470587</c:v>
                </c:pt>
                <c:pt idx="254">
                  <c:v>1.3014705882352939</c:v>
                </c:pt>
                <c:pt idx="255">
                  <c:v>1.3051470588235292</c:v>
                </c:pt>
                <c:pt idx="256">
                  <c:v>1.3088235294117647</c:v>
                </c:pt>
                <c:pt idx="257">
                  <c:v>1.3124999999999998</c:v>
                </c:pt>
                <c:pt idx="258">
                  <c:v>1.3161764705882353</c:v>
                </c:pt>
                <c:pt idx="259">
                  <c:v>1.3198529411764703</c:v>
                </c:pt>
                <c:pt idx="260">
                  <c:v>1.3235294117647058</c:v>
                </c:pt>
                <c:pt idx="261">
                  <c:v>1.3272058823529411</c:v>
                </c:pt>
                <c:pt idx="262">
                  <c:v>1.3308823529411764</c:v>
                </c:pt>
                <c:pt idx="263">
                  <c:v>1.3345588235294117</c:v>
                </c:pt>
                <c:pt idx="264">
                  <c:v>1.338235294117647</c:v>
                </c:pt>
                <c:pt idx="265">
                  <c:v>1.3419117647058822</c:v>
                </c:pt>
                <c:pt idx="266">
                  <c:v>1.3455882352941175</c:v>
                </c:pt>
                <c:pt idx="267">
                  <c:v>1.3492647058823528</c:v>
                </c:pt>
                <c:pt idx="268">
                  <c:v>1.3529411764705881</c:v>
                </c:pt>
                <c:pt idx="269">
                  <c:v>1.3566176470588234</c:v>
                </c:pt>
                <c:pt idx="270">
                  <c:v>1.3602941176470589</c:v>
                </c:pt>
                <c:pt idx="271">
                  <c:v>1.3639705882352939</c:v>
                </c:pt>
                <c:pt idx="272">
                  <c:v>1.3676470588235294</c:v>
                </c:pt>
                <c:pt idx="273">
                  <c:v>1.3713235294117645</c:v>
                </c:pt>
                <c:pt idx="274">
                  <c:v>1.375</c:v>
                </c:pt>
                <c:pt idx="275">
                  <c:v>1.3786764705882353</c:v>
                </c:pt>
                <c:pt idx="276">
                  <c:v>1.3823529411764703</c:v>
                </c:pt>
                <c:pt idx="277">
                  <c:v>1.3860294117647058</c:v>
                </c:pt>
                <c:pt idx="278">
                  <c:v>1.3897058823529409</c:v>
                </c:pt>
                <c:pt idx="279">
                  <c:v>1.3933823529411764</c:v>
                </c:pt>
                <c:pt idx="280">
                  <c:v>1.3970588235294117</c:v>
                </c:pt>
                <c:pt idx="281">
                  <c:v>1.400735294117647</c:v>
                </c:pt>
                <c:pt idx="282">
                  <c:v>1.4044117647058822</c:v>
                </c:pt>
                <c:pt idx="283">
                  <c:v>1.4080882352941175</c:v>
                </c:pt>
                <c:pt idx="284">
                  <c:v>1.4117647058823528</c:v>
                </c:pt>
                <c:pt idx="285">
                  <c:v>1.4154411764705881</c:v>
                </c:pt>
                <c:pt idx="286">
                  <c:v>1.4191176470588234</c:v>
                </c:pt>
                <c:pt idx="287">
                  <c:v>1.4227941176470587</c:v>
                </c:pt>
                <c:pt idx="288">
                  <c:v>1.4264705882352939</c:v>
                </c:pt>
                <c:pt idx="289">
                  <c:v>1.4301470588235294</c:v>
                </c:pt>
                <c:pt idx="290">
                  <c:v>1.4338235294117645</c:v>
                </c:pt>
                <c:pt idx="291">
                  <c:v>1.4375</c:v>
                </c:pt>
                <c:pt idx="292">
                  <c:v>1.4411764705882351</c:v>
                </c:pt>
                <c:pt idx="293">
                  <c:v>1.4448529411764706</c:v>
                </c:pt>
                <c:pt idx="294">
                  <c:v>1.4485294117647058</c:v>
                </c:pt>
                <c:pt idx="295">
                  <c:v>1.4522058823529411</c:v>
                </c:pt>
                <c:pt idx="296">
                  <c:v>1.4558823529411764</c:v>
                </c:pt>
                <c:pt idx="297">
                  <c:v>1.4595588235294117</c:v>
                </c:pt>
                <c:pt idx="298">
                  <c:v>1.463235294117647</c:v>
                </c:pt>
                <c:pt idx="299">
                  <c:v>1.4669117647058822</c:v>
                </c:pt>
                <c:pt idx="300">
                  <c:v>1.4705882352941175</c:v>
                </c:pt>
                <c:pt idx="301">
                  <c:v>1.4742647058823528</c:v>
                </c:pt>
                <c:pt idx="302">
                  <c:v>1.4779411764705879</c:v>
                </c:pt>
                <c:pt idx="303">
                  <c:v>1.4816176470588236</c:v>
                </c:pt>
                <c:pt idx="304">
                  <c:v>1.4852941176470587</c:v>
                </c:pt>
                <c:pt idx="305">
                  <c:v>1.4889705882352939</c:v>
                </c:pt>
                <c:pt idx="306">
                  <c:v>1.4926470588235292</c:v>
                </c:pt>
                <c:pt idx="307">
                  <c:v>1.4963235294117647</c:v>
                </c:pt>
                <c:pt idx="308">
                  <c:v>1.5</c:v>
                </c:pt>
                <c:pt idx="309">
                  <c:v>1.5036764705882351</c:v>
                </c:pt>
                <c:pt idx="310">
                  <c:v>1.5073529411764703</c:v>
                </c:pt>
                <c:pt idx="311">
                  <c:v>1.5110294117647058</c:v>
                </c:pt>
                <c:pt idx="312">
                  <c:v>1.5147058823529411</c:v>
                </c:pt>
                <c:pt idx="313">
                  <c:v>1.5183823529411764</c:v>
                </c:pt>
                <c:pt idx="314">
                  <c:v>1.5220588235294115</c:v>
                </c:pt>
                <c:pt idx="315">
                  <c:v>1.5257352941176472</c:v>
                </c:pt>
                <c:pt idx="316">
                  <c:v>1.5294117647058822</c:v>
                </c:pt>
                <c:pt idx="317">
                  <c:v>1.5330882352941175</c:v>
                </c:pt>
                <c:pt idx="318">
                  <c:v>1.5367647058823528</c:v>
                </c:pt>
                <c:pt idx="319">
                  <c:v>1.5404411764705883</c:v>
                </c:pt>
                <c:pt idx="320">
                  <c:v>1.5441176470588236</c:v>
                </c:pt>
                <c:pt idx="321">
                  <c:v>1.5477941176470587</c:v>
                </c:pt>
                <c:pt idx="322">
                  <c:v>1.5514705882352939</c:v>
                </c:pt>
                <c:pt idx="323">
                  <c:v>1.5551470588235294</c:v>
                </c:pt>
                <c:pt idx="324">
                  <c:v>1.5588235294117647</c:v>
                </c:pt>
                <c:pt idx="325">
                  <c:v>1.5624999999999998</c:v>
                </c:pt>
                <c:pt idx="326">
                  <c:v>1.5661764705882351</c:v>
                </c:pt>
                <c:pt idx="327">
                  <c:v>1.5698529411764703</c:v>
                </c:pt>
                <c:pt idx="328">
                  <c:v>1.5735294117647058</c:v>
                </c:pt>
                <c:pt idx="329">
                  <c:v>1.5772058823529411</c:v>
                </c:pt>
                <c:pt idx="330">
                  <c:v>1.5808823529411762</c:v>
                </c:pt>
                <c:pt idx="331">
                  <c:v>1.5845588235294115</c:v>
                </c:pt>
                <c:pt idx="332">
                  <c:v>1.588235294117647</c:v>
                </c:pt>
                <c:pt idx="333">
                  <c:v>1.5919117647058822</c:v>
                </c:pt>
                <c:pt idx="334">
                  <c:v>1.5955882352941175</c:v>
                </c:pt>
                <c:pt idx="335">
                  <c:v>1.5992647058823526</c:v>
                </c:pt>
                <c:pt idx="336">
                  <c:v>1.6029411764705883</c:v>
                </c:pt>
                <c:pt idx="337">
                  <c:v>1.6066176470588234</c:v>
                </c:pt>
                <c:pt idx="338">
                  <c:v>1.6102941176470587</c:v>
                </c:pt>
                <c:pt idx="339">
                  <c:v>1.6139705882352939</c:v>
                </c:pt>
                <c:pt idx="340">
                  <c:v>1.6176470588235294</c:v>
                </c:pt>
                <c:pt idx="341">
                  <c:v>1.6213235294117647</c:v>
                </c:pt>
                <c:pt idx="342">
                  <c:v>1.6249999999999998</c:v>
                </c:pt>
                <c:pt idx="343">
                  <c:v>1.6286764705882351</c:v>
                </c:pt>
                <c:pt idx="344">
                  <c:v>1.6323529411764706</c:v>
                </c:pt>
                <c:pt idx="345">
                  <c:v>1.6360294117647058</c:v>
                </c:pt>
                <c:pt idx="346">
                  <c:v>1.6397058823529411</c:v>
                </c:pt>
                <c:pt idx="347">
                  <c:v>1.6433823529411762</c:v>
                </c:pt>
                <c:pt idx="348">
                  <c:v>1.6470588235294119</c:v>
                </c:pt>
                <c:pt idx="349">
                  <c:v>1.650735294117647</c:v>
                </c:pt>
                <c:pt idx="350">
                  <c:v>1.6544117647058822</c:v>
                </c:pt>
                <c:pt idx="351">
                  <c:v>1.6580882352941175</c:v>
                </c:pt>
                <c:pt idx="352">
                  <c:v>1.6617647058823526</c:v>
                </c:pt>
                <c:pt idx="353">
                  <c:v>1.6654411764705883</c:v>
                </c:pt>
                <c:pt idx="354">
                  <c:v>1.6691176470588234</c:v>
                </c:pt>
                <c:pt idx="355">
                  <c:v>1.6727941176470587</c:v>
                </c:pt>
                <c:pt idx="356">
                  <c:v>1.6764705882352939</c:v>
                </c:pt>
                <c:pt idx="357">
                  <c:v>1.6801470588235294</c:v>
                </c:pt>
                <c:pt idx="358">
                  <c:v>1.6838235294117647</c:v>
                </c:pt>
                <c:pt idx="359">
                  <c:v>1.6874999999999998</c:v>
                </c:pt>
                <c:pt idx="360">
                  <c:v>1.6911764705882351</c:v>
                </c:pt>
                <c:pt idx="361">
                  <c:v>1.6948529411764706</c:v>
                </c:pt>
                <c:pt idx="362">
                  <c:v>1.6985294117647058</c:v>
                </c:pt>
                <c:pt idx="363">
                  <c:v>1.7022058823529411</c:v>
                </c:pt>
                <c:pt idx="364">
                  <c:v>1.7058823529411762</c:v>
                </c:pt>
                <c:pt idx="365">
                  <c:v>1.7095588235294117</c:v>
                </c:pt>
                <c:pt idx="366">
                  <c:v>1.713235294117647</c:v>
                </c:pt>
                <c:pt idx="367">
                  <c:v>1.7169117647058822</c:v>
                </c:pt>
                <c:pt idx="368">
                  <c:v>1.7205882352941175</c:v>
                </c:pt>
                <c:pt idx="369">
                  <c:v>1.724264705882353</c:v>
                </c:pt>
                <c:pt idx="370">
                  <c:v>1.7279411764705881</c:v>
                </c:pt>
                <c:pt idx="371">
                  <c:v>1.7316176470588234</c:v>
                </c:pt>
                <c:pt idx="372">
                  <c:v>1.7352941176470587</c:v>
                </c:pt>
                <c:pt idx="373">
                  <c:v>1.7389705882352942</c:v>
                </c:pt>
                <c:pt idx="374">
                  <c:v>1.7426470588235294</c:v>
                </c:pt>
                <c:pt idx="375">
                  <c:v>1.7463235294117645</c:v>
                </c:pt>
                <c:pt idx="376">
                  <c:v>1.7499999999999998</c:v>
                </c:pt>
                <c:pt idx="377">
                  <c:v>1.7536764705882351</c:v>
                </c:pt>
                <c:pt idx="378">
                  <c:v>1.7573529411764706</c:v>
                </c:pt>
                <c:pt idx="379">
                  <c:v>1.7610294117647058</c:v>
                </c:pt>
                <c:pt idx="380">
                  <c:v>1.7647058823529409</c:v>
                </c:pt>
                <c:pt idx="381">
                  <c:v>1.7683823529411762</c:v>
                </c:pt>
                <c:pt idx="382">
                  <c:v>1.7720588235294117</c:v>
                </c:pt>
                <c:pt idx="383">
                  <c:v>1.775735294117647</c:v>
                </c:pt>
                <c:pt idx="384">
                  <c:v>1.7794117647058822</c:v>
                </c:pt>
                <c:pt idx="385">
                  <c:v>1.7830882352941173</c:v>
                </c:pt>
                <c:pt idx="386">
                  <c:v>1.786764705882353</c:v>
                </c:pt>
                <c:pt idx="387">
                  <c:v>1.7904411764705881</c:v>
                </c:pt>
                <c:pt idx="388">
                  <c:v>1.7941176470588234</c:v>
                </c:pt>
                <c:pt idx="389">
                  <c:v>1.7977941176470587</c:v>
                </c:pt>
                <c:pt idx="390">
                  <c:v>1.8014705882352942</c:v>
                </c:pt>
                <c:pt idx="391">
                  <c:v>1.8051470588235294</c:v>
                </c:pt>
                <c:pt idx="392">
                  <c:v>1.8088235294117645</c:v>
                </c:pt>
                <c:pt idx="393">
                  <c:v>1.8124999999999998</c:v>
                </c:pt>
                <c:pt idx="394">
                  <c:v>1.8161764705882353</c:v>
                </c:pt>
                <c:pt idx="395">
                  <c:v>1.8198529411764706</c:v>
                </c:pt>
                <c:pt idx="396">
                  <c:v>1.8235294117647058</c:v>
                </c:pt>
                <c:pt idx="397">
                  <c:v>1.8272058823529409</c:v>
                </c:pt>
                <c:pt idx="398">
                  <c:v>1.8308823529411764</c:v>
                </c:pt>
                <c:pt idx="399">
                  <c:v>1.8345588235294117</c:v>
                </c:pt>
                <c:pt idx="400">
                  <c:v>1.838235294117647</c:v>
                </c:pt>
                <c:pt idx="401">
                  <c:v>1.8419117647058822</c:v>
                </c:pt>
                <c:pt idx="402">
                  <c:v>1.8455882352941173</c:v>
                </c:pt>
                <c:pt idx="403">
                  <c:v>1.8492647058823528</c:v>
                </c:pt>
                <c:pt idx="404">
                  <c:v>1.8529411764705881</c:v>
                </c:pt>
                <c:pt idx="405">
                  <c:v>1.8566176470588234</c:v>
                </c:pt>
                <c:pt idx="406">
                  <c:v>1.8602941176470587</c:v>
                </c:pt>
                <c:pt idx="407">
                  <c:v>1.8639705882352942</c:v>
                </c:pt>
                <c:pt idx="408">
                  <c:v>1.8676470588235292</c:v>
                </c:pt>
                <c:pt idx="409">
                  <c:v>1.8713235294117645</c:v>
                </c:pt>
                <c:pt idx="410">
                  <c:v>1.8749999999999998</c:v>
                </c:pt>
                <c:pt idx="411">
                  <c:v>1.8786764705882353</c:v>
                </c:pt>
                <c:pt idx="412">
                  <c:v>1.8823529411764706</c:v>
                </c:pt>
                <c:pt idx="413">
                  <c:v>1.8860294117647056</c:v>
                </c:pt>
                <c:pt idx="414">
                  <c:v>1.8897058823529409</c:v>
                </c:pt>
                <c:pt idx="415">
                  <c:v>1.8933823529411764</c:v>
                </c:pt>
                <c:pt idx="416">
                  <c:v>1.8970588235294117</c:v>
                </c:pt>
                <c:pt idx="417">
                  <c:v>1.900735294117647</c:v>
                </c:pt>
                <c:pt idx="418">
                  <c:v>1.904411764705882</c:v>
                </c:pt>
                <c:pt idx="419">
                  <c:v>1.9080882352941178</c:v>
                </c:pt>
                <c:pt idx="420">
                  <c:v>1.9117647058823528</c:v>
                </c:pt>
                <c:pt idx="421">
                  <c:v>1.9154411764705881</c:v>
                </c:pt>
                <c:pt idx="422">
                  <c:v>1.9191176470588234</c:v>
                </c:pt>
                <c:pt idx="423">
                  <c:v>1.9227941176470589</c:v>
                </c:pt>
                <c:pt idx="424">
                  <c:v>1.9264705882352942</c:v>
                </c:pt>
                <c:pt idx="425">
                  <c:v>1.9301470588235292</c:v>
                </c:pt>
                <c:pt idx="426">
                  <c:v>1.9338235294117645</c:v>
                </c:pt>
                <c:pt idx="427">
                  <c:v>1.9374999999999998</c:v>
                </c:pt>
                <c:pt idx="428">
                  <c:v>1.9411764705882353</c:v>
                </c:pt>
                <c:pt idx="429">
                  <c:v>1.9448529411764706</c:v>
                </c:pt>
                <c:pt idx="430">
                  <c:v>1.9485294117647056</c:v>
                </c:pt>
                <c:pt idx="431">
                  <c:v>1.9522058823529409</c:v>
                </c:pt>
                <c:pt idx="432">
                  <c:v>1.9558823529411764</c:v>
                </c:pt>
                <c:pt idx="433">
                  <c:v>1.9595588235294117</c:v>
                </c:pt>
                <c:pt idx="434">
                  <c:v>1.963235294117647</c:v>
                </c:pt>
                <c:pt idx="435">
                  <c:v>1.966911764705882</c:v>
                </c:pt>
                <c:pt idx="436">
                  <c:v>1.9705882352941175</c:v>
                </c:pt>
                <c:pt idx="437">
                  <c:v>1.9742647058823528</c:v>
                </c:pt>
                <c:pt idx="438">
                  <c:v>1.9779411764705881</c:v>
                </c:pt>
                <c:pt idx="439">
                  <c:v>1.9816176470588234</c:v>
                </c:pt>
                <c:pt idx="440">
                  <c:v>1.9852941176470589</c:v>
                </c:pt>
                <c:pt idx="441">
                  <c:v>1.9889705882352939</c:v>
                </c:pt>
                <c:pt idx="442">
                  <c:v>1.9926470588235292</c:v>
                </c:pt>
                <c:pt idx="443">
                  <c:v>1.9963235294117645</c:v>
                </c:pt>
                <c:pt idx="444">
                  <c:v>2</c:v>
                </c:pt>
                <c:pt idx="445">
                  <c:v>2.0036764705882351</c:v>
                </c:pt>
                <c:pt idx="446">
                  <c:v>2.0073529411764706</c:v>
                </c:pt>
                <c:pt idx="447">
                  <c:v>2.0110294117647056</c:v>
                </c:pt>
                <c:pt idx="448">
                  <c:v>2.0147058823529411</c:v>
                </c:pt>
                <c:pt idx="449">
                  <c:v>2.0183823529411762</c:v>
                </c:pt>
                <c:pt idx="450">
                  <c:v>2.0220588235294117</c:v>
                </c:pt>
                <c:pt idx="451">
                  <c:v>2.0257352941176467</c:v>
                </c:pt>
                <c:pt idx="452">
                  <c:v>2.0294117647058822</c:v>
                </c:pt>
                <c:pt idx="453">
                  <c:v>2.0330882352941178</c:v>
                </c:pt>
                <c:pt idx="454">
                  <c:v>2.0367647058823528</c:v>
                </c:pt>
                <c:pt idx="455">
                  <c:v>2.0404411764705879</c:v>
                </c:pt>
                <c:pt idx="456">
                  <c:v>2.0441176470588234</c:v>
                </c:pt>
                <c:pt idx="457">
                  <c:v>2.0477941176470589</c:v>
                </c:pt>
                <c:pt idx="458">
                  <c:v>2.0514705882352939</c:v>
                </c:pt>
                <c:pt idx="459">
                  <c:v>2.055147058823529</c:v>
                </c:pt>
                <c:pt idx="460">
                  <c:v>2.0588235294117645</c:v>
                </c:pt>
                <c:pt idx="461">
                  <c:v>2.0625</c:v>
                </c:pt>
                <c:pt idx="462">
                  <c:v>2.0661764705882351</c:v>
                </c:pt>
                <c:pt idx="463">
                  <c:v>2.0698529411764706</c:v>
                </c:pt>
                <c:pt idx="464">
                  <c:v>2.0735294117647056</c:v>
                </c:pt>
                <c:pt idx="465">
                  <c:v>2.0772058823529411</c:v>
                </c:pt>
                <c:pt idx="466">
                  <c:v>2.0808823529411762</c:v>
                </c:pt>
                <c:pt idx="467">
                  <c:v>2.0845588235294117</c:v>
                </c:pt>
                <c:pt idx="468">
                  <c:v>2.0882352941176467</c:v>
                </c:pt>
                <c:pt idx="469">
                  <c:v>2.0919117647058822</c:v>
                </c:pt>
                <c:pt idx="470">
                  <c:v>2.0955882352941178</c:v>
                </c:pt>
                <c:pt idx="471">
                  <c:v>2.0992647058823528</c:v>
                </c:pt>
                <c:pt idx="472">
                  <c:v>2.1029411764705879</c:v>
                </c:pt>
                <c:pt idx="473">
                  <c:v>2.1066176470588234</c:v>
                </c:pt>
                <c:pt idx="474">
                  <c:v>2.1102941176470589</c:v>
                </c:pt>
                <c:pt idx="475">
                  <c:v>2.1139705882352939</c:v>
                </c:pt>
                <c:pt idx="476">
                  <c:v>2.117647058823529</c:v>
                </c:pt>
                <c:pt idx="477">
                  <c:v>2.1213235294117645</c:v>
                </c:pt>
                <c:pt idx="478">
                  <c:v>2.125</c:v>
                </c:pt>
                <c:pt idx="479">
                  <c:v>2.1286764705882351</c:v>
                </c:pt>
                <c:pt idx="480">
                  <c:v>2.1323529411764706</c:v>
                </c:pt>
                <c:pt idx="481">
                  <c:v>2.1360294117647056</c:v>
                </c:pt>
                <c:pt idx="482">
                  <c:v>2.1397058823529411</c:v>
                </c:pt>
                <c:pt idx="483">
                  <c:v>2.1433823529411762</c:v>
                </c:pt>
                <c:pt idx="484">
                  <c:v>2.1470588235294117</c:v>
                </c:pt>
                <c:pt idx="485">
                  <c:v>2.1507352941176467</c:v>
                </c:pt>
                <c:pt idx="486">
                  <c:v>2.1544117647058822</c:v>
                </c:pt>
                <c:pt idx="487">
                  <c:v>2.1580882352941178</c:v>
                </c:pt>
                <c:pt idx="488">
                  <c:v>2.1617647058823528</c:v>
                </c:pt>
                <c:pt idx="489">
                  <c:v>2.1654411764705879</c:v>
                </c:pt>
                <c:pt idx="490">
                  <c:v>2.1691176470588234</c:v>
                </c:pt>
                <c:pt idx="491">
                  <c:v>2.1727941176470589</c:v>
                </c:pt>
                <c:pt idx="492">
                  <c:v>2.1764705882352939</c:v>
                </c:pt>
                <c:pt idx="493">
                  <c:v>2.180147058823529</c:v>
                </c:pt>
                <c:pt idx="494">
                  <c:v>2.1838235294117645</c:v>
                </c:pt>
                <c:pt idx="495">
                  <c:v>2.1875</c:v>
                </c:pt>
                <c:pt idx="496">
                  <c:v>2.1911764705882351</c:v>
                </c:pt>
                <c:pt idx="497">
                  <c:v>2.1948529411764701</c:v>
                </c:pt>
                <c:pt idx="498">
                  <c:v>2.1985294117647061</c:v>
                </c:pt>
                <c:pt idx="499">
                  <c:v>2.2022058823529411</c:v>
                </c:pt>
                <c:pt idx="500">
                  <c:v>2.2058823529411762</c:v>
                </c:pt>
                <c:pt idx="501">
                  <c:v>2.2095588235294117</c:v>
                </c:pt>
                <c:pt idx="502">
                  <c:v>2.2132352941176467</c:v>
                </c:pt>
                <c:pt idx="503">
                  <c:v>2.2169117647058822</c:v>
                </c:pt>
                <c:pt idx="504">
                  <c:v>2.2205882352941173</c:v>
                </c:pt>
                <c:pt idx="505">
                  <c:v>2.2242647058823528</c:v>
                </c:pt>
                <c:pt idx="506">
                  <c:v>2.2279411764705879</c:v>
                </c:pt>
                <c:pt idx="507">
                  <c:v>2.2316176470588234</c:v>
                </c:pt>
                <c:pt idx="508">
                  <c:v>2.2352941176470589</c:v>
                </c:pt>
                <c:pt idx="509">
                  <c:v>2.2389705882352939</c:v>
                </c:pt>
                <c:pt idx="510">
                  <c:v>2.242647058823529</c:v>
                </c:pt>
                <c:pt idx="511">
                  <c:v>2.2463235294117645</c:v>
                </c:pt>
                <c:pt idx="512">
                  <c:v>2.25</c:v>
                </c:pt>
                <c:pt idx="513">
                  <c:v>2.2536764705882351</c:v>
                </c:pt>
                <c:pt idx="514">
                  <c:v>2.2573529411764701</c:v>
                </c:pt>
                <c:pt idx="515">
                  <c:v>2.2610294117647061</c:v>
                </c:pt>
                <c:pt idx="516">
                  <c:v>2.2647058823529411</c:v>
                </c:pt>
                <c:pt idx="517">
                  <c:v>2.2683823529411762</c:v>
                </c:pt>
                <c:pt idx="518">
                  <c:v>2.2720588235294152</c:v>
                </c:pt>
                <c:pt idx="519">
                  <c:v>2.2757352941176472</c:v>
                </c:pt>
                <c:pt idx="520">
                  <c:v>2.2794117647058822</c:v>
                </c:pt>
                <c:pt idx="521">
                  <c:v>2.2830882352941173</c:v>
                </c:pt>
                <c:pt idx="522">
                  <c:v>2.2867647058823528</c:v>
                </c:pt>
                <c:pt idx="523">
                  <c:v>2.2904411764705883</c:v>
                </c:pt>
                <c:pt idx="524">
                  <c:v>2.2941176470588234</c:v>
                </c:pt>
                <c:pt idx="525">
                  <c:v>2.2977941176470589</c:v>
                </c:pt>
                <c:pt idx="526">
                  <c:v>2.3014705882352975</c:v>
                </c:pt>
                <c:pt idx="527">
                  <c:v>2.305147058823529</c:v>
                </c:pt>
                <c:pt idx="528">
                  <c:v>2.3088235294117645</c:v>
                </c:pt>
                <c:pt idx="529">
                  <c:v>2.3125</c:v>
                </c:pt>
                <c:pt idx="530">
                  <c:v>2.3161764705882351</c:v>
                </c:pt>
                <c:pt idx="531">
                  <c:v>2.3198529411764701</c:v>
                </c:pt>
                <c:pt idx="532">
                  <c:v>2.3235294117647056</c:v>
                </c:pt>
                <c:pt idx="533">
                  <c:v>2.3272058823529411</c:v>
                </c:pt>
                <c:pt idx="534">
                  <c:v>2.3308823529411797</c:v>
                </c:pt>
                <c:pt idx="535">
                  <c:v>2.3345588235294117</c:v>
                </c:pt>
                <c:pt idx="536">
                  <c:v>2.3382352941176472</c:v>
                </c:pt>
                <c:pt idx="537">
                  <c:v>2.3419117647058822</c:v>
                </c:pt>
                <c:pt idx="538">
                  <c:v>2.3455882352941173</c:v>
                </c:pt>
                <c:pt idx="539">
                  <c:v>2.3492647058823564</c:v>
                </c:pt>
                <c:pt idx="540">
                  <c:v>2.3529411764705883</c:v>
                </c:pt>
                <c:pt idx="541">
                  <c:v>2.3566176470588234</c:v>
                </c:pt>
                <c:pt idx="542">
                  <c:v>2.3602941176470624</c:v>
                </c:pt>
                <c:pt idx="543">
                  <c:v>2.3639705882352979</c:v>
                </c:pt>
                <c:pt idx="544">
                  <c:v>2.3676470588235294</c:v>
                </c:pt>
                <c:pt idx="545">
                  <c:v>2.3713235294117645</c:v>
                </c:pt>
                <c:pt idx="546">
                  <c:v>2.375</c:v>
                </c:pt>
                <c:pt idx="547">
                  <c:v>2.3786764705882391</c:v>
                </c:pt>
                <c:pt idx="548">
                  <c:v>2.3823529411764706</c:v>
                </c:pt>
                <c:pt idx="549">
                  <c:v>2.3860294117647056</c:v>
                </c:pt>
                <c:pt idx="550">
                  <c:v>2.3897058823529447</c:v>
                </c:pt>
                <c:pt idx="551">
                  <c:v>2.3933823529411797</c:v>
                </c:pt>
                <c:pt idx="552">
                  <c:v>2.3970588235294112</c:v>
                </c:pt>
                <c:pt idx="553">
                  <c:v>2.4007352941176472</c:v>
                </c:pt>
                <c:pt idx="554">
                  <c:v>2.4044117647058822</c:v>
                </c:pt>
                <c:pt idx="555">
                  <c:v>2.4080882352941209</c:v>
                </c:pt>
                <c:pt idx="556">
                  <c:v>2.4117647058823528</c:v>
                </c:pt>
                <c:pt idx="557">
                  <c:v>2.4154411764705883</c:v>
                </c:pt>
                <c:pt idx="558">
                  <c:v>2.4191176470588269</c:v>
                </c:pt>
                <c:pt idx="559">
                  <c:v>2.422794117647062</c:v>
                </c:pt>
                <c:pt idx="560">
                  <c:v>2.4264705882352939</c:v>
                </c:pt>
                <c:pt idx="561">
                  <c:v>2.4301470588235294</c:v>
                </c:pt>
                <c:pt idx="562">
                  <c:v>2.4338235294117645</c:v>
                </c:pt>
                <c:pt idx="563">
                  <c:v>2.4375000000000036</c:v>
                </c:pt>
                <c:pt idx="564">
                  <c:v>2.4411764705882391</c:v>
                </c:pt>
                <c:pt idx="565">
                  <c:v>2.4448529411764706</c:v>
                </c:pt>
                <c:pt idx="566">
                  <c:v>2.4485294117647092</c:v>
                </c:pt>
                <c:pt idx="567">
                  <c:v>2.4522058823529447</c:v>
                </c:pt>
                <c:pt idx="568">
                  <c:v>2.4558823529411802</c:v>
                </c:pt>
                <c:pt idx="569">
                  <c:v>2.4595588235294117</c:v>
                </c:pt>
                <c:pt idx="570">
                  <c:v>2.4632352941176467</c:v>
                </c:pt>
                <c:pt idx="571">
                  <c:v>2.4669117647058858</c:v>
                </c:pt>
                <c:pt idx="572">
                  <c:v>2.4705882352941213</c:v>
                </c:pt>
                <c:pt idx="573">
                  <c:v>2.4742647058823528</c:v>
                </c:pt>
                <c:pt idx="574">
                  <c:v>2.4779411764705919</c:v>
                </c:pt>
                <c:pt idx="575">
                  <c:v>2.4816176470588269</c:v>
                </c:pt>
                <c:pt idx="576">
                  <c:v>2.485294117647062</c:v>
                </c:pt>
                <c:pt idx="577">
                  <c:v>2.4889705882352939</c:v>
                </c:pt>
                <c:pt idx="578">
                  <c:v>2.4926470588235294</c:v>
                </c:pt>
                <c:pt idx="579">
                  <c:v>2.496323529411768</c:v>
                </c:pt>
                <c:pt idx="580">
                  <c:v>2.5000000000000036</c:v>
                </c:pt>
                <c:pt idx="581">
                  <c:v>2.5036764705882351</c:v>
                </c:pt>
                <c:pt idx="582">
                  <c:v>2.5073529411764741</c:v>
                </c:pt>
                <c:pt idx="583">
                  <c:v>2.5110294117647092</c:v>
                </c:pt>
                <c:pt idx="584">
                  <c:v>2.5147058823529447</c:v>
                </c:pt>
                <c:pt idx="585">
                  <c:v>2.5183823529411762</c:v>
                </c:pt>
                <c:pt idx="586">
                  <c:v>2.5220588235294117</c:v>
                </c:pt>
                <c:pt idx="587">
                  <c:v>2.5257352941176503</c:v>
                </c:pt>
                <c:pt idx="588">
                  <c:v>2.5294117647058858</c:v>
                </c:pt>
                <c:pt idx="589">
                  <c:v>2.5330882352941213</c:v>
                </c:pt>
                <c:pt idx="590">
                  <c:v>2.5367647058823564</c:v>
                </c:pt>
                <c:pt idx="591">
                  <c:v>2.5404411764705919</c:v>
                </c:pt>
                <c:pt idx="592">
                  <c:v>2.5441176470588269</c:v>
                </c:pt>
                <c:pt idx="593">
                  <c:v>2.5477941176470624</c:v>
                </c:pt>
                <c:pt idx="594">
                  <c:v>2.5514705882352939</c:v>
                </c:pt>
                <c:pt idx="595">
                  <c:v>2.555147058823533</c:v>
                </c:pt>
                <c:pt idx="596">
                  <c:v>2.558823529411768</c:v>
                </c:pt>
                <c:pt idx="597">
                  <c:v>2.5625000000000036</c:v>
                </c:pt>
                <c:pt idx="598">
                  <c:v>2.5661764705882391</c:v>
                </c:pt>
                <c:pt idx="599">
                  <c:v>2.5698529411764741</c:v>
                </c:pt>
                <c:pt idx="600">
                  <c:v>2.5735294117647092</c:v>
                </c:pt>
                <c:pt idx="601">
                  <c:v>2.5772058823529447</c:v>
                </c:pt>
                <c:pt idx="602">
                  <c:v>2.5808823529411762</c:v>
                </c:pt>
                <c:pt idx="603">
                  <c:v>2.5845588235294152</c:v>
                </c:pt>
                <c:pt idx="604">
                  <c:v>2.5882352941176503</c:v>
                </c:pt>
                <c:pt idx="605">
                  <c:v>2.5919117647058858</c:v>
                </c:pt>
                <c:pt idx="606">
                  <c:v>2.5955882352941213</c:v>
                </c:pt>
                <c:pt idx="607">
                  <c:v>2.5992647058823564</c:v>
                </c:pt>
                <c:pt idx="608">
                  <c:v>2.6029411764705919</c:v>
                </c:pt>
                <c:pt idx="609">
                  <c:v>2.6066176470588269</c:v>
                </c:pt>
                <c:pt idx="610">
                  <c:v>2.6102941176470584</c:v>
                </c:pt>
                <c:pt idx="611">
                  <c:v>2.6139705882352975</c:v>
                </c:pt>
                <c:pt idx="612">
                  <c:v>2.617647058823533</c:v>
                </c:pt>
                <c:pt idx="613">
                  <c:v>2.621323529411768</c:v>
                </c:pt>
                <c:pt idx="614">
                  <c:v>2.6250000000000036</c:v>
                </c:pt>
                <c:pt idx="615">
                  <c:v>2.6286764705882386</c:v>
                </c:pt>
                <c:pt idx="616">
                  <c:v>2.6323529411764741</c:v>
                </c:pt>
                <c:pt idx="617">
                  <c:v>2.6360294117647092</c:v>
                </c:pt>
                <c:pt idx="618">
                  <c:v>2.6397058823529447</c:v>
                </c:pt>
                <c:pt idx="619">
                  <c:v>2.6433823529411802</c:v>
                </c:pt>
                <c:pt idx="620">
                  <c:v>2.6470588235294152</c:v>
                </c:pt>
                <c:pt idx="621">
                  <c:v>2.6507352941176503</c:v>
                </c:pt>
                <c:pt idx="622">
                  <c:v>2.6544117647058858</c:v>
                </c:pt>
                <c:pt idx="623">
                  <c:v>2.6580882352941213</c:v>
                </c:pt>
                <c:pt idx="624">
                  <c:v>2.6617647058823564</c:v>
                </c:pt>
                <c:pt idx="625">
                  <c:v>2.6654411764705914</c:v>
                </c:pt>
                <c:pt idx="626">
                  <c:v>2.6691176470588269</c:v>
                </c:pt>
                <c:pt idx="627">
                  <c:v>2.6727941176470624</c:v>
                </c:pt>
                <c:pt idx="628">
                  <c:v>2.6764705882352975</c:v>
                </c:pt>
                <c:pt idx="629">
                  <c:v>2.680147058823533</c:v>
                </c:pt>
                <c:pt idx="630">
                  <c:v>2.683823529411768</c:v>
                </c:pt>
                <c:pt idx="631">
                  <c:v>2.6875000000000036</c:v>
                </c:pt>
                <c:pt idx="632">
                  <c:v>2.6911764705882386</c:v>
                </c:pt>
                <c:pt idx="633">
                  <c:v>2.6948529411764741</c:v>
                </c:pt>
                <c:pt idx="634">
                  <c:v>2.6985294117647092</c:v>
                </c:pt>
                <c:pt idx="635">
                  <c:v>2.7022058823529447</c:v>
                </c:pt>
                <c:pt idx="636">
                  <c:v>2.7058823529411802</c:v>
                </c:pt>
                <c:pt idx="637">
                  <c:v>2.7095588235294152</c:v>
                </c:pt>
                <c:pt idx="638">
                  <c:v>2.7132352941176503</c:v>
                </c:pt>
                <c:pt idx="639">
                  <c:v>2.7169117647058858</c:v>
                </c:pt>
                <c:pt idx="640">
                  <c:v>2.7205882352941213</c:v>
                </c:pt>
                <c:pt idx="641">
                  <c:v>2.7242647058823564</c:v>
                </c:pt>
                <c:pt idx="642">
                  <c:v>2.7279411764705914</c:v>
                </c:pt>
                <c:pt idx="643">
                  <c:v>2.7316176470588269</c:v>
                </c:pt>
                <c:pt idx="644">
                  <c:v>2.7352941176470624</c:v>
                </c:pt>
                <c:pt idx="645">
                  <c:v>2.7389705882352975</c:v>
                </c:pt>
                <c:pt idx="646">
                  <c:v>2.742647058823533</c:v>
                </c:pt>
                <c:pt idx="647">
                  <c:v>2.7463235294117685</c:v>
                </c:pt>
                <c:pt idx="648">
                  <c:v>2.7500000000000036</c:v>
                </c:pt>
                <c:pt idx="649">
                  <c:v>2.7536764705882386</c:v>
                </c:pt>
                <c:pt idx="650">
                  <c:v>2.7573529411764741</c:v>
                </c:pt>
                <c:pt idx="651">
                  <c:v>2.7610294117647092</c:v>
                </c:pt>
                <c:pt idx="652">
                  <c:v>2.7647058823529447</c:v>
                </c:pt>
                <c:pt idx="653">
                  <c:v>2.7683823529411797</c:v>
                </c:pt>
                <c:pt idx="654">
                  <c:v>2.7720588235294152</c:v>
                </c:pt>
                <c:pt idx="655">
                  <c:v>2.7757352941176503</c:v>
                </c:pt>
                <c:pt idx="656">
                  <c:v>2.7794117647058858</c:v>
                </c:pt>
                <c:pt idx="657">
                  <c:v>2.7830882352941213</c:v>
                </c:pt>
                <c:pt idx="658">
                  <c:v>2.7867647058823564</c:v>
                </c:pt>
                <c:pt idx="659">
                  <c:v>2.7904411764705914</c:v>
                </c:pt>
                <c:pt idx="660">
                  <c:v>2.7941176470588269</c:v>
                </c:pt>
                <c:pt idx="661">
                  <c:v>2.7977941176470624</c:v>
                </c:pt>
                <c:pt idx="662">
                  <c:v>2.8014705882352975</c:v>
                </c:pt>
                <c:pt idx="663">
                  <c:v>2.8051470588235325</c:v>
                </c:pt>
                <c:pt idx="664">
                  <c:v>2.8088235294117685</c:v>
                </c:pt>
                <c:pt idx="665">
                  <c:v>2.8125000000000036</c:v>
                </c:pt>
                <c:pt idx="666">
                  <c:v>2.8161764705882386</c:v>
                </c:pt>
                <c:pt idx="667">
                  <c:v>2.8198529411764741</c:v>
                </c:pt>
                <c:pt idx="668">
                  <c:v>2.8235294117647096</c:v>
                </c:pt>
                <c:pt idx="669">
                  <c:v>2.8272058823529447</c:v>
                </c:pt>
                <c:pt idx="670">
                  <c:v>2.8308823529411797</c:v>
                </c:pt>
                <c:pt idx="671">
                  <c:v>2.8345588235294152</c:v>
                </c:pt>
                <c:pt idx="672">
                  <c:v>2.8382352941176507</c:v>
                </c:pt>
                <c:pt idx="673">
                  <c:v>2.8419117647058858</c:v>
                </c:pt>
                <c:pt idx="674">
                  <c:v>2.8455882352941213</c:v>
                </c:pt>
                <c:pt idx="675">
                  <c:v>2.8492647058823564</c:v>
                </c:pt>
                <c:pt idx="676">
                  <c:v>2.8529411764705914</c:v>
                </c:pt>
                <c:pt idx="677">
                  <c:v>2.8566176470588269</c:v>
                </c:pt>
                <c:pt idx="678">
                  <c:v>2.8602941176470624</c:v>
                </c:pt>
                <c:pt idx="679">
                  <c:v>2.8639705882352975</c:v>
                </c:pt>
                <c:pt idx="680">
                  <c:v>2.8676470588235325</c:v>
                </c:pt>
                <c:pt idx="681">
                  <c:v>2.8713235294117685</c:v>
                </c:pt>
                <c:pt idx="682">
                  <c:v>2.8750000000000036</c:v>
                </c:pt>
                <c:pt idx="683">
                  <c:v>2.8786764705882386</c:v>
                </c:pt>
                <c:pt idx="684">
                  <c:v>2.8823529411764741</c:v>
                </c:pt>
                <c:pt idx="685">
                  <c:v>2.8860294117647096</c:v>
                </c:pt>
                <c:pt idx="686">
                  <c:v>2.8897058823529447</c:v>
                </c:pt>
                <c:pt idx="687">
                  <c:v>2.8933823529411797</c:v>
                </c:pt>
                <c:pt idx="688">
                  <c:v>2.8970588235294152</c:v>
                </c:pt>
                <c:pt idx="689">
                  <c:v>2.9007352941176507</c:v>
                </c:pt>
                <c:pt idx="690">
                  <c:v>2.9044117647058858</c:v>
                </c:pt>
                <c:pt idx="691">
                  <c:v>2.9080882352941213</c:v>
                </c:pt>
                <c:pt idx="692">
                  <c:v>2.9117647058823564</c:v>
                </c:pt>
                <c:pt idx="693">
                  <c:v>2.9154411764705919</c:v>
                </c:pt>
                <c:pt idx="694">
                  <c:v>2.9191176470588269</c:v>
                </c:pt>
                <c:pt idx="695">
                  <c:v>2.9227941176470624</c:v>
                </c:pt>
                <c:pt idx="696">
                  <c:v>2.9264705882352975</c:v>
                </c:pt>
                <c:pt idx="697">
                  <c:v>2.930147058823533</c:v>
                </c:pt>
                <c:pt idx="698">
                  <c:v>2.933823529411768</c:v>
                </c:pt>
                <c:pt idx="699">
                  <c:v>2.9375000000000036</c:v>
                </c:pt>
                <c:pt idx="700">
                  <c:v>2.9411764705882391</c:v>
                </c:pt>
                <c:pt idx="701">
                  <c:v>2.9448529411764741</c:v>
                </c:pt>
                <c:pt idx="702">
                  <c:v>2.9485294117647096</c:v>
                </c:pt>
                <c:pt idx="703">
                  <c:v>2.9522058823529447</c:v>
                </c:pt>
                <c:pt idx="704">
                  <c:v>2.9558823529411797</c:v>
                </c:pt>
                <c:pt idx="705">
                  <c:v>2.9595588235294152</c:v>
                </c:pt>
                <c:pt idx="706">
                  <c:v>2.9632352941176503</c:v>
                </c:pt>
                <c:pt idx="707">
                  <c:v>2.9669117647058854</c:v>
                </c:pt>
                <c:pt idx="708">
                  <c:v>2.9705882352941213</c:v>
                </c:pt>
                <c:pt idx="709">
                  <c:v>2.9742647058823568</c:v>
                </c:pt>
                <c:pt idx="710">
                  <c:v>2.9779411764705919</c:v>
                </c:pt>
                <c:pt idx="711">
                  <c:v>2.9816176470588269</c:v>
                </c:pt>
                <c:pt idx="712">
                  <c:v>2.9852941176470624</c:v>
                </c:pt>
                <c:pt idx="713">
                  <c:v>2.9889705882352975</c:v>
                </c:pt>
                <c:pt idx="714">
                  <c:v>2.9926470588235325</c:v>
                </c:pt>
                <c:pt idx="715">
                  <c:v>2.996323529411768</c:v>
                </c:pt>
                <c:pt idx="716">
                  <c:v>3.0000000000000036</c:v>
                </c:pt>
                <c:pt idx="717">
                  <c:v>3.0036764705882391</c:v>
                </c:pt>
                <c:pt idx="718">
                  <c:v>3.0073529411764741</c:v>
                </c:pt>
                <c:pt idx="719">
                  <c:v>3.0110294117647096</c:v>
                </c:pt>
                <c:pt idx="720">
                  <c:v>3.0147058823529447</c:v>
                </c:pt>
                <c:pt idx="721">
                  <c:v>3.0183823529411797</c:v>
                </c:pt>
                <c:pt idx="722">
                  <c:v>3.0220588235294152</c:v>
                </c:pt>
                <c:pt idx="723">
                  <c:v>3.0257352941176503</c:v>
                </c:pt>
                <c:pt idx="724">
                  <c:v>3.0294117647058862</c:v>
                </c:pt>
                <c:pt idx="725">
                  <c:v>3.0330882352941213</c:v>
                </c:pt>
                <c:pt idx="726">
                  <c:v>3.0367647058823564</c:v>
                </c:pt>
                <c:pt idx="727">
                  <c:v>3.0404411764705919</c:v>
                </c:pt>
                <c:pt idx="728">
                  <c:v>3.0441176470588269</c:v>
                </c:pt>
                <c:pt idx="729">
                  <c:v>3.0477941176470624</c:v>
                </c:pt>
                <c:pt idx="730">
                  <c:v>3.0514705882352975</c:v>
                </c:pt>
                <c:pt idx="731">
                  <c:v>3.0551470588235325</c:v>
                </c:pt>
                <c:pt idx="732">
                  <c:v>3.058823529411768</c:v>
                </c:pt>
                <c:pt idx="733">
                  <c:v>3.0625000000000036</c:v>
                </c:pt>
                <c:pt idx="734">
                  <c:v>3.0661764705882391</c:v>
                </c:pt>
                <c:pt idx="735">
                  <c:v>3.0698529411764741</c:v>
                </c:pt>
                <c:pt idx="736">
                  <c:v>3.0735294117647092</c:v>
                </c:pt>
                <c:pt idx="737">
                  <c:v>3.0772058823529447</c:v>
                </c:pt>
                <c:pt idx="738">
                  <c:v>3.0808823529411797</c:v>
                </c:pt>
                <c:pt idx="739">
                  <c:v>3.0845588235294152</c:v>
                </c:pt>
                <c:pt idx="740">
                  <c:v>3.0882352941176503</c:v>
                </c:pt>
                <c:pt idx="741">
                  <c:v>3.0919117647058862</c:v>
                </c:pt>
                <c:pt idx="742">
                  <c:v>3.0955882352941213</c:v>
                </c:pt>
                <c:pt idx="743">
                  <c:v>3.0992647058823564</c:v>
                </c:pt>
                <c:pt idx="744">
                  <c:v>3.1029411764705919</c:v>
                </c:pt>
                <c:pt idx="745">
                  <c:v>3.1066176470588269</c:v>
                </c:pt>
                <c:pt idx="746">
                  <c:v>3.110294117647062</c:v>
                </c:pt>
                <c:pt idx="747">
                  <c:v>3.1139705882352975</c:v>
                </c:pt>
                <c:pt idx="748">
                  <c:v>3.1176470588235325</c:v>
                </c:pt>
                <c:pt idx="749">
                  <c:v>3.1213235294117685</c:v>
                </c:pt>
                <c:pt idx="750">
                  <c:v>3.1250000000000036</c:v>
                </c:pt>
                <c:pt idx="751">
                  <c:v>3.1286764705882391</c:v>
                </c:pt>
                <c:pt idx="752">
                  <c:v>3.1323529411764741</c:v>
                </c:pt>
                <c:pt idx="753">
                  <c:v>3.1360294117647092</c:v>
                </c:pt>
                <c:pt idx="754">
                  <c:v>3.1397058823529447</c:v>
                </c:pt>
                <c:pt idx="755">
                  <c:v>3.1433823529411797</c:v>
                </c:pt>
                <c:pt idx="756">
                  <c:v>3.1470588235294148</c:v>
                </c:pt>
                <c:pt idx="757">
                  <c:v>3.1507352941176503</c:v>
                </c:pt>
                <c:pt idx="758">
                  <c:v>3.1544117647058862</c:v>
                </c:pt>
                <c:pt idx="759">
                  <c:v>3.1580882352941213</c:v>
                </c:pt>
                <c:pt idx="760">
                  <c:v>3.1617647058823564</c:v>
                </c:pt>
                <c:pt idx="761">
                  <c:v>3.1654411764705919</c:v>
                </c:pt>
                <c:pt idx="762">
                  <c:v>3.1691176470588269</c:v>
                </c:pt>
                <c:pt idx="763">
                  <c:v>3.172794117647062</c:v>
                </c:pt>
                <c:pt idx="764">
                  <c:v>3.1764705882352975</c:v>
                </c:pt>
                <c:pt idx="765">
                  <c:v>3.1801470588235325</c:v>
                </c:pt>
                <c:pt idx="766">
                  <c:v>3.1838235294117685</c:v>
                </c:pt>
                <c:pt idx="767">
                  <c:v>3.1875000000000036</c:v>
                </c:pt>
                <c:pt idx="768">
                  <c:v>3.1911764705882391</c:v>
                </c:pt>
                <c:pt idx="769">
                  <c:v>3.1948529411764741</c:v>
                </c:pt>
                <c:pt idx="770">
                  <c:v>3.1985294117647092</c:v>
                </c:pt>
                <c:pt idx="771">
                  <c:v>3.2022058823529447</c:v>
                </c:pt>
                <c:pt idx="772">
                  <c:v>3.2058823529411797</c:v>
                </c:pt>
                <c:pt idx="773">
                  <c:v>3.2095588235294148</c:v>
                </c:pt>
                <c:pt idx="774">
                  <c:v>3.2132352941176507</c:v>
                </c:pt>
                <c:pt idx="775">
                  <c:v>3.2169117647058862</c:v>
                </c:pt>
                <c:pt idx="776">
                  <c:v>3.2205882352941213</c:v>
                </c:pt>
                <c:pt idx="777">
                  <c:v>3.2242647058823564</c:v>
                </c:pt>
                <c:pt idx="778">
                  <c:v>3.2279411764705919</c:v>
                </c:pt>
                <c:pt idx="779">
                  <c:v>3.2316176470588269</c:v>
                </c:pt>
                <c:pt idx="780">
                  <c:v>3.235294117647062</c:v>
                </c:pt>
                <c:pt idx="781">
                  <c:v>3.2389705882352975</c:v>
                </c:pt>
                <c:pt idx="782">
                  <c:v>3.2426470588235325</c:v>
                </c:pt>
                <c:pt idx="783">
                  <c:v>3.2463235294117685</c:v>
                </c:pt>
                <c:pt idx="784">
                  <c:v>3.2500000000000036</c:v>
                </c:pt>
                <c:pt idx="785">
                  <c:v>3.2536764705882391</c:v>
                </c:pt>
                <c:pt idx="786">
                  <c:v>3.2573529411764741</c:v>
                </c:pt>
                <c:pt idx="787">
                  <c:v>3.2610294117647092</c:v>
                </c:pt>
                <c:pt idx="788">
                  <c:v>3.2647058823529447</c:v>
                </c:pt>
                <c:pt idx="789">
                  <c:v>3.2683823529411797</c:v>
                </c:pt>
                <c:pt idx="790">
                  <c:v>3.2720588235294148</c:v>
                </c:pt>
                <c:pt idx="791">
                  <c:v>3.2757352941176507</c:v>
                </c:pt>
                <c:pt idx="792">
                  <c:v>3.2794117647058858</c:v>
                </c:pt>
                <c:pt idx="793">
                  <c:v>3.2830882352941213</c:v>
                </c:pt>
                <c:pt idx="794">
                  <c:v>3.2867647058823564</c:v>
                </c:pt>
                <c:pt idx="795">
                  <c:v>3.2904411764705919</c:v>
                </c:pt>
                <c:pt idx="796">
                  <c:v>3.2941176470588269</c:v>
                </c:pt>
                <c:pt idx="797">
                  <c:v>3.297794117647062</c:v>
                </c:pt>
                <c:pt idx="798">
                  <c:v>3.3014705882352975</c:v>
                </c:pt>
                <c:pt idx="799">
                  <c:v>3.305147058823533</c:v>
                </c:pt>
                <c:pt idx="800">
                  <c:v>3.3088235294117685</c:v>
                </c:pt>
                <c:pt idx="801">
                  <c:v>3.3125000000000036</c:v>
                </c:pt>
                <c:pt idx="802">
                  <c:v>3.3161764705882386</c:v>
                </c:pt>
                <c:pt idx="803">
                  <c:v>3.3198529411764741</c:v>
                </c:pt>
                <c:pt idx="804">
                  <c:v>3.3235294117647092</c:v>
                </c:pt>
                <c:pt idx="805">
                  <c:v>3.3272058823529447</c:v>
                </c:pt>
                <c:pt idx="806">
                  <c:v>3.3308823529411797</c:v>
                </c:pt>
                <c:pt idx="807">
                  <c:v>3.3345588235294148</c:v>
                </c:pt>
                <c:pt idx="808">
                  <c:v>3.3382352941176507</c:v>
                </c:pt>
                <c:pt idx="809">
                  <c:v>3.3419117647058858</c:v>
                </c:pt>
                <c:pt idx="810">
                  <c:v>3.3455882352941213</c:v>
                </c:pt>
                <c:pt idx="811">
                  <c:v>3.3492647058823564</c:v>
                </c:pt>
                <c:pt idx="812">
                  <c:v>3.3529411764705914</c:v>
                </c:pt>
                <c:pt idx="813">
                  <c:v>3.3566176470588269</c:v>
                </c:pt>
                <c:pt idx="814">
                  <c:v>3.360294117647062</c:v>
                </c:pt>
                <c:pt idx="815">
                  <c:v>3.3639705882352975</c:v>
                </c:pt>
                <c:pt idx="816">
                  <c:v>3.367647058823533</c:v>
                </c:pt>
                <c:pt idx="817">
                  <c:v>3.3713235294117685</c:v>
                </c:pt>
                <c:pt idx="818">
                  <c:v>3.3750000000000036</c:v>
                </c:pt>
                <c:pt idx="819">
                  <c:v>3.3786764705882386</c:v>
                </c:pt>
                <c:pt idx="820">
                  <c:v>3.3823529411764741</c:v>
                </c:pt>
                <c:pt idx="821">
                  <c:v>3.3860294117647092</c:v>
                </c:pt>
                <c:pt idx="822">
                  <c:v>3.3897058823529442</c:v>
                </c:pt>
                <c:pt idx="823">
                  <c:v>3.3933823529411797</c:v>
                </c:pt>
                <c:pt idx="824">
                  <c:v>3.3970588235294157</c:v>
                </c:pt>
                <c:pt idx="825">
                  <c:v>3.4007352941176507</c:v>
                </c:pt>
                <c:pt idx="826">
                  <c:v>3.4044117647058858</c:v>
                </c:pt>
                <c:pt idx="827">
                  <c:v>3.4080882352941213</c:v>
                </c:pt>
                <c:pt idx="828">
                  <c:v>3.4117647058823564</c:v>
                </c:pt>
                <c:pt idx="829">
                  <c:v>3.4154411764705914</c:v>
                </c:pt>
                <c:pt idx="830">
                  <c:v>3.4191176470588269</c:v>
                </c:pt>
                <c:pt idx="831">
                  <c:v>3.422794117647062</c:v>
                </c:pt>
                <c:pt idx="832">
                  <c:v>3.426470588235297</c:v>
                </c:pt>
                <c:pt idx="833">
                  <c:v>3.430147058823533</c:v>
                </c:pt>
                <c:pt idx="834">
                  <c:v>3.4338235294117685</c:v>
                </c:pt>
                <c:pt idx="835">
                  <c:v>3.4375000000000036</c:v>
                </c:pt>
                <c:pt idx="836">
                  <c:v>3.4411764705882386</c:v>
                </c:pt>
                <c:pt idx="837">
                  <c:v>3.4448529411764741</c:v>
                </c:pt>
                <c:pt idx="838">
                  <c:v>3.4485294117647092</c:v>
                </c:pt>
                <c:pt idx="839">
                  <c:v>3.4522058823529442</c:v>
                </c:pt>
                <c:pt idx="840">
                  <c:v>3.4558823529411797</c:v>
                </c:pt>
                <c:pt idx="841">
                  <c:v>3.4595588235294157</c:v>
                </c:pt>
                <c:pt idx="842">
                  <c:v>3.4632352941176507</c:v>
                </c:pt>
                <c:pt idx="843">
                  <c:v>3.4669117647058858</c:v>
                </c:pt>
                <c:pt idx="844">
                  <c:v>3.4705882352941213</c:v>
                </c:pt>
                <c:pt idx="845">
                  <c:v>3.4742647058823564</c:v>
                </c:pt>
                <c:pt idx="846">
                  <c:v>3.4779411764705914</c:v>
                </c:pt>
                <c:pt idx="847">
                  <c:v>3.4816176470588269</c:v>
                </c:pt>
                <c:pt idx="848">
                  <c:v>3.485294117647062</c:v>
                </c:pt>
                <c:pt idx="849">
                  <c:v>3.4889705882352979</c:v>
                </c:pt>
                <c:pt idx="850">
                  <c:v>3.492647058823533</c:v>
                </c:pt>
                <c:pt idx="851">
                  <c:v>3.4963235294117685</c:v>
                </c:pt>
                <c:pt idx="852">
                  <c:v>3.5000000000000036</c:v>
                </c:pt>
                <c:pt idx="853">
                  <c:v>3.5036764705882386</c:v>
                </c:pt>
                <c:pt idx="854">
                  <c:v>3.5073529411764741</c:v>
                </c:pt>
                <c:pt idx="855">
                  <c:v>3.5110294117647092</c:v>
                </c:pt>
                <c:pt idx="856">
                  <c:v>3.5147058823529442</c:v>
                </c:pt>
                <c:pt idx="857">
                  <c:v>3.5183823529411797</c:v>
                </c:pt>
                <c:pt idx="858">
                  <c:v>3.5220588235294152</c:v>
                </c:pt>
                <c:pt idx="859">
                  <c:v>3.5257352941176507</c:v>
                </c:pt>
                <c:pt idx="860">
                  <c:v>3.5294117647058858</c:v>
                </c:pt>
                <c:pt idx="861">
                  <c:v>3.5330882352941213</c:v>
                </c:pt>
                <c:pt idx="862">
                  <c:v>3.5367647058823564</c:v>
                </c:pt>
                <c:pt idx="863">
                  <c:v>3.5404411764705914</c:v>
                </c:pt>
                <c:pt idx="864">
                  <c:v>3.5441176470588269</c:v>
                </c:pt>
                <c:pt idx="865">
                  <c:v>3.547794117647062</c:v>
                </c:pt>
                <c:pt idx="866">
                  <c:v>3.5514705882352979</c:v>
                </c:pt>
                <c:pt idx="867">
                  <c:v>3.555147058823533</c:v>
                </c:pt>
                <c:pt idx="868">
                  <c:v>3.558823529411768</c:v>
                </c:pt>
                <c:pt idx="869">
                  <c:v>3.5625000000000036</c:v>
                </c:pt>
                <c:pt idx="870">
                  <c:v>3.5661764705882386</c:v>
                </c:pt>
                <c:pt idx="871">
                  <c:v>3.5698529411764741</c:v>
                </c:pt>
                <c:pt idx="872">
                  <c:v>3.5735294117647092</c:v>
                </c:pt>
                <c:pt idx="873">
                  <c:v>3.5772058823529442</c:v>
                </c:pt>
                <c:pt idx="874">
                  <c:v>3.5808823529411802</c:v>
                </c:pt>
                <c:pt idx="875">
                  <c:v>3.5845588235294152</c:v>
                </c:pt>
                <c:pt idx="876">
                  <c:v>3.5882352941176507</c:v>
                </c:pt>
                <c:pt idx="877">
                  <c:v>3.5919117647058858</c:v>
                </c:pt>
                <c:pt idx="878">
                  <c:v>3.5955882352941209</c:v>
                </c:pt>
                <c:pt idx="879">
                  <c:v>3.5992647058823564</c:v>
                </c:pt>
                <c:pt idx="880">
                  <c:v>3.6029411764705914</c:v>
                </c:pt>
                <c:pt idx="881">
                  <c:v>3.6066176470588269</c:v>
                </c:pt>
                <c:pt idx="882">
                  <c:v>3.610294117647062</c:v>
                </c:pt>
                <c:pt idx="883">
                  <c:v>3.6139705882352979</c:v>
                </c:pt>
                <c:pt idx="884">
                  <c:v>3.617647058823533</c:v>
                </c:pt>
                <c:pt idx="885">
                  <c:v>3.621323529411768</c:v>
                </c:pt>
                <c:pt idx="886">
                  <c:v>3.6250000000000036</c:v>
                </c:pt>
                <c:pt idx="887">
                  <c:v>3.6286764705882386</c:v>
                </c:pt>
                <c:pt idx="888">
                  <c:v>3.6323529411764737</c:v>
                </c:pt>
                <c:pt idx="889">
                  <c:v>3.6360294117647092</c:v>
                </c:pt>
                <c:pt idx="890">
                  <c:v>3.6397058823529442</c:v>
                </c:pt>
                <c:pt idx="891">
                  <c:v>3.6433823529411802</c:v>
                </c:pt>
                <c:pt idx="892">
                  <c:v>3.6470588235294152</c:v>
                </c:pt>
                <c:pt idx="893">
                  <c:v>3.6507352941176507</c:v>
                </c:pt>
                <c:pt idx="894">
                  <c:v>3.6544117647058858</c:v>
                </c:pt>
                <c:pt idx="895">
                  <c:v>3.6580882352941209</c:v>
                </c:pt>
                <c:pt idx="896">
                  <c:v>3.6617647058823564</c:v>
                </c:pt>
                <c:pt idx="897">
                  <c:v>3.6654411764705914</c:v>
                </c:pt>
                <c:pt idx="898">
                  <c:v>3.6691176470588265</c:v>
                </c:pt>
                <c:pt idx="899">
                  <c:v>3.6727941176470624</c:v>
                </c:pt>
                <c:pt idx="900">
                  <c:v>3.6764705882352939</c:v>
                </c:pt>
                <c:pt idx="901">
                  <c:v>3.680147058823529</c:v>
                </c:pt>
                <c:pt idx="902">
                  <c:v>3.6838235294117645</c:v>
                </c:pt>
                <c:pt idx="903">
                  <c:v>3.6874999999999996</c:v>
                </c:pt>
                <c:pt idx="904">
                  <c:v>3.6911764705882346</c:v>
                </c:pt>
                <c:pt idx="905">
                  <c:v>3.6948529411764706</c:v>
                </c:pt>
                <c:pt idx="906">
                  <c:v>3.6985294117647056</c:v>
                </c:pt>
                <c:pt idx="907">
                  <c:v>3.7022058823529411</c:v>
                </c:pt>
                <c:pt idx="908">
                  <c:v>3.7058823529411762</c:v>
                </c:pt>
                <c:pt idx="909">
                  <c:v>3.7095588235294112</c:v>
                </c:pt>
                <c:pt idx="910">
                  <c:v>3.7132352941176467</c:v>
                </c:pt>
                <c:pt idx="911">
                  <c:v>3.7169117647058818</c:v>
                </c:pt>
                <c:pt idx="912">
                  <c:v>3.7205882352941173</c:v>
                </c:pt>
                <c:pt idx="913">
                  <c:v>3.7242647058823528</c:v>
                </c:pt>
                <c:pt idx="914">
                  <c:v>3.7279411764705883</c:v>
                </c:pt>
                <c:pt idx="915">
                  <c:v>3.7316176470588234</c:v>
                </c:pt>
                <c:pt idx="916">
                  <c:v>3.7352941176470584</c:v>
                </c:pt>
                <c:pt idx="917">
                  <c:v>3.7389705882352939</c:v>
                </c:pt>
                <c:pt idx="918">
                  <c:v>3.742647058823529</c:v>
                </c:pt>
                <c:pt idx="919">
                  <c:v>3.7463235294117641</c:v>
                </c:pt>
                <c:pt idx="920">
                  <c:v>3.7499999999999996</c:v>
                </c:pt>
                <c:pt idx="921">
                  <c:v>3.7536764705882355</c:v>
                </c:pt>
                <c:pt idx="922">
                  <c:v>3.7573529411764706</c:v>
                </c:pt>
                <c:pt idx="923">
                  <c:v>3.7610294117647056</c:v>
                </c:pt>
                <c:pt idx="924">
                  <c:v>3.7647058823529411</c:v>
                </c:pt>
                <c:pt idx="925">
                  <c:v>3.7683823529411762</c:v>
                </c:pt>
                <c:pt idx="926">
                  <c:v>3.7720588235294112</c:v>
                </c:pt>
                <c:pt idx="927">
                  <c:v>3.7757352941176467</c:v>
                </c:pt>
                <c:pt idx="928">
                  <c:v>3.7794117647058818</c:v>
                </c:pt>
                <c:pt idx="929">
                  <c:v>3.7830882352941169</c:v>
                </c:pt>
                <c:pt idx="930">
                  <c:v>3.7867647058823528</c:v>
                </c:pt>
                <c:pt idx="931">
                  <c:v>3.7904411764705883</c:v>
                </c:pt>
                <c:pt idx="932">
                  <c:v>3.7941176470588234</c:v>
                </c:pt>
                <c:pt idx="933">
                  <c:v>3.7977941176470584</c:v>
                </c:pt>
                <c:pt idx="934">
                  <c:v>3.8014705882352939</c:v>
                </c:pt>
                <c:pt idx="935">
                  <c:v>3.805147058823529</c:v>
                </c:pt>
                <c:pt idx="936">
                  <c:v>3.8088235294117641</c:v>
                </c:pt>
                <c:pt idx="937">
                  <c:v>3.8124999999999996</c:v>
                </c:pt>
                <c:pt idx="938">
                  <c:v>3.8161764705882355</c:v>
                </c:pt>
                <c:pt idx="939">
                  <c:v>3.8198529411764706</c:v>
                </c:pt>
                <c:pt idx="940">
                  <c:v>3.8235294117647056</c:v>
                </c:pt>
                <c:pt idx="941">
                  <c:v>3.8272058823529411</c:v>
                </c:pt>
                <c:pt idx="942">
                  <c:v>3.8308823529411762</c:v>
                </c:pt>
                <c:pt idx="943">
                  <c:v>3.8345588235294112</c:v>
                </c:pt>
                <c:pt idx="944">
                  <c:v>3.8382352941176467</c:v>
                </c:pt>
                <c:pt idx="945">
                  <c:v>3.8419117647058818</c:v>
                </c:pt>
                <c:pt idx="946">
                  <c:v>3.8455882352941178</c:v>
                </c:pt>
                <c:pt idx="947">
                  <c:v>3.8492647058823528</c:v>
                </c:pt>
                <c:pt idx="948">
                  <c:v>3.8529411764705883</c:v>
                </c:pt>
                <c:pt idx="949">
                  <c:v>3.8566176470588234</c:v>
                </c:pt>
                <c:pt idx="950">
                  <c:v>3.8602941176470584</c:v>
                </c:pt>
                <c:pt idx="951">
                  <c:v>3.8639705882352939</c:v>
                </c:pt>
                <c:pt idx="952">
                  <c:v>3.867647058823529</c:v>
                </c:pt>
                <c:pt idx="953">
                  <c:v>3.8713235294117641</c:v>
                </c:pt>
                <c:pt idx="954">
                  <c:v>3.8749999999999996</c:v>
                </c:pt>
                <c:pt idx="955">
                  <c:v>3.8786764705882351</c:v>
                </c:pt>
                <c:pt idx="956">
                  <c:v>3.8823529411764706</c:v>
                </c:pt>
                <c:pt idx="957">
                  <c:v>3.8860294117647056</c:v>
                </c:pt>
                <c:pt idx="958">
                  <c:v>3.8897058823529411</c:v>
                </c:pt>
                <c:pt idx="959">
                  <c:v>3.8933823529411762</c:v>
                </c:pt>
                <c:pt idx="960">
                  <c:v>3.8970588235294112</c:v>
                </c:pt>
                <c:pt idx="961">
                  <c:v>3.9007352941176467</c:v>
                </c:pt>
                <c:pt idx="962">
                  <c:v>3.9044117647058818</c:v>
                </c:pt>
                <c:pt idx="963">
                  <c:v>3.9080882352941178</c:v>
                </c:pt>
                <c:pt idx="964">
                  <c:v>3.9117647058823528</c:v>
                </c:pt>
                <c:pt idx="965">
                  <c:v>3.9154411764705879</c:v>
                </c:pt>
                <c:pt idx="966">
                  <c:v>3.9191176470588234</c:v>
                </c:pt>
                <c:pt idx="967">
                  <c:v>3.9227941176470584</c:v>
                </c:pt>
                <c:pt idx="968">
                  <c:v>3.9264705882352939</c:v>
                </c:pt>
                <c:pt idx="969">
                  <c:v>3.930147058823529</c:v>
                </c:pt>
                <c:pt idx="970">
                  <c:v>3.9338235294117641</c:v>
                </c:pt>
                <c:pt idx="971">
                  <c:v>3.9375</c:v>
                </c:pt>
                <c:pt idx="972">
                  <c:v>3.9411764705882351</c:v>
                </c:pt>
                <c:pt idx="973">
                  <c:v>3.9448529411764706</c:v>
                </c:pt>
                <c:pt idx="974">
                  <c:v>3.9485294117647056</c:v>
                </c:pt>
                <c:pt idx="975">
                  <c:v>3.9522058823529407</c:v>
                </c:pt>
                <c:pt idx="976">
                  <c:v>3.9558823529411762</c:v>
                </c:pt>
                <c:pt idx="977">
                  <c:v>3.9595588235294112</c:v>
                </c:pt>
                <c:pt idx="978">
                  <c:v>3.9632352941176467</c:v>
                </c:pt>
                <c:pt idx="979">
                  <c:v>3.9669117647058818</c:v>
                </c:pt>
                <c:pt idx="980">
                  <c:v>3.9705882352941178</c:v>
                </c:pt>
                <c:pt idx="981">
                  <c:v>3.9742647058823528</c:v>
                </c:pt>
                <c:pt idx="982">
                  <c:v>3.9779411764705879</c:v>
                </c:pt>
                <c:pt idx="983">
                  <c:v>3.9816176470588234</c:v>
                </c:pt>
                <c:pt idx="984">
                  <c:v>3.9852941176470584</c:v>
                </c:pt>
                <c:pt idx="985">
                  <c:v>3.9889705882352935</c:v>
                </c:pt>
                <c:pt idx="986">
                  <c:v>3.992647058823529</c:v>
                </c:pt>
                <c:pt idx="987">
                  <c:v>3.9963235294117641</c:v>
                </c:pt>
                <c:pt idx="988">
                  <c:v>4</c:v>
                </c:pt>
                <c:pt idx="989">
                  <c:v>4.0036764705882355</c:v>
                </c:pt>
                <c:pt idx="990">
                  <c:v>4.0073529411764701</c:v>
                </c:pt>
                <c:pt idx="991">
                  <c:v>4.0110294117647056</c:v>
                </c:pt>
                <c:pt idx="992">
                  <c:v>4.0147058823529411</c:v>
                </c:pt>
                <c:pt idx="993">
                  <c:v>4.0183823529411757</c:v>
                </c:pt>
                <c:pt idx="994">
                  <c:v>4.0220588235294112</c:v>
                </c:pt>
                <c:pt idx="995">
                  <c:v>4.0257352941176467</c:v>
                </c:pt>
                <c:pt idx="996">
                  <c:v>4.0294117647058822</c:v>
                </c:pt>
                <c:pt idx="997">
                  <c:v>4.0330882352941178</c:v>
                </c:pt>
                <c:pt idx="998">
                  <c:v>4.0367647058823524</c:v>
                </c:pt>
                <c:pt idx="999">
                  <c:v>4.0404411764705879</c:v>
                </c:pt>
                <c:pt idx="1000">
                  <c:v>4.0441176470588234</c:v>
                </c:pt>
                <c:pt idx="1001">
                  <c:v>4.0477941176470589</c:v>
                </c:pt>
                <c:pt idx="1002">
                  <c:v>4.0514705882352935</c:v>
                </c:pt>
                <c:pt idx="1003">
                  <c:v>4.055147058823529</c:v>
                </c:pt>
                <c:pt idx="1004">
                  <c:v>4.0588235294117645</c:v>
                </c:pt>
                <c:pt idx="1005">
                  <c:v>4.0625</c:v>
                </c:pt>
                <c:pt idx="1006">
                  <c:v>4.0661764705882355</c:v>
                </c:pt>
                <c:pt idx="1007">
                  <c:v>4.0698529411764701</c:v>
                </c:pt>
                <c:pt idx="1008">
                  <c:v>4.0735294117647056</c:v>
                </c:pt>
                <c:pt idx="1009">
                  <c:v>4.0772058823529411</c:v>
                </c:pt>
                <c:pt idx="1010">
                  <c:v>4.0808823529411757</c:v>
                </c:pt>
                <c:pt idx="1011">
                  <c:v>4.0845588235294112</c:v>
                </c:pt>
                <c:pt idx="1012">
                  <c:v>4.0882352941176467</c:v>
                </c:pt>
                <c:pt idx="1013">
                  <c:v>4.0919117647058822</c:v>
                </c:pt>
                <c:pt idx="1014">
                  <c:v>4.0955882352941178</c:v>
                </c:pt>
                <c:pt idx="1015">
                  <c:v>4.0992647058823524</c:v>
                </c:pt>
                <c:pt idx="1016">
                  <c:v>4.1029411764705879</c:v>
                </c:pt>
                <c:pt idx="1017">
                  <c:v>4.1066176470588234</c:v>
                </c:pt>
                <c:pt idx="1018">
                  <c:v>4.110294117647058</c:v>
                </c:pt>
                <c:pt idx="1019">
                  <c:v>4.1139705882352935</c:v>
                </c:pt>
                <c:pt idx="1020">
                  <c:v>4.117647058823529</c:v>
                </c:pt>
                <c:pt idx="1021">
                  <c:v>4.1213235294117645</c:v>
                </c:pt>
                <c:pt idx="1022">
                  <c:v>4.125</c:v>
                </c:pt>
                <c:pt idx="1023">
                  <c:v>4.1286764705882355</c:v>
                </c:pt>
                <c:pt idx="1024">
                  <c:v>4.1323529411764701</c:v>
                </c:pt>
                <c:pt idx="1025">
                  <c:v>4.1360294117647056</c:v>
                </c:pt>
                <c:pt idx="1026">
                  <c:v>4.1397058823529411</c:v>
                </c:pt>
                <c:pt idx="1027">
                  <c:v>4.1433823529411757</c:v>
                </c:pt>
                <c:pt idx="1028">
                  <c:v>4.1470588235294112</c:v>
                </c:pt>
                <c:pt idx="1029">
                  <c:v>4.1507352941176467</c:v>
                </c:pt>
                <c:pt idx="1030">
                  <c:v>4.1544117647058822</c:v>
                </c:pt>
                <c:pt idx="1031">
                  <c:v>4.1580882352941178</c:v>
                </c:pt>
                <c:pt idx="1032">
                  <c:v>4.1617647058823524</c:v>
                </c:pt>
                <c:pt idx="1033">
                  <c:v>4.1654411764705879</c:v>
                </c:pt>
                <c:pt idx="1034">
                  <c:v>4.1691176470588234</c:v>
                </c:pt>
                <c:pt idx="1035">
                  <c:v>4.172794117647058</c:v>
                </c:pt>
                <c:pt idx="1036">
                  <c:v>4.1764705882352935</c:v>
                </c:pt>
                <c:pt idx="1037">
                  <c:v>4.180147058823529</c:v>
                </c:pt>
                <c:pt idx="1038">
                  <c:v>4.1838235294117645</c:v>
                </c:pt>
                <c:pt idx="1039">
                  <c:v>4.1875</c:v>
                </c:pt>
                <c:pt idx="1040">
                  <c:v>4.1911764705882355</c:v>
                </c:pt>
                <c:pt idx="1041">
                  <c:v>4.1948529411764701</c:v>
                </c:pt>
                <c:pt idx="1042">
                  <c:v>4.1985294117647056</c:v>
                </c:pt>
                <c:pt idx="1043">
                  <c:v>4.2022058823529411</c:v>
                </c:pt>
                <c:pt idx="1044">
                  <c:v>4.2058823529411757</c:v>
                </c:pt>
                <c:pt idx="1045">
                  <c:v>4.2095588235294112</c:v>
                </c:pt>
                <c:pt idx="1046">
                  <c:v>4.2132352941176467</c:v>
                </c:pt>
                <c:pt idx="1047">
                  <c:v>4.2169117647058822</c:v>
                </c:pt>
                <c:pt idx="1048">
                  <c:v>4.2205882352941178</c:v>
                </c:pt>
                <c:pt idx="1049">
                  <c:v>4.2242647058823524</c:v>
                </c:pt>
                <c:pt idx="1050">
                  <c:v>4.2279411764705879</c:v>
                </c:pt>
                <c:pt idx="1051">
                  <c:v>4.2316176470588234</c:v>
                </c:pt>
                <c:pt idx="1052">
                  <c:v>4.235294117647058</c:v>
                </c:pt>
                <c:pt idx="1053">
                  <c:v>4.2389705882352935</c:v>
                </c:pt>
                <c:pt idx="1054">
                  <c:v>4.242647058823529</c:v>
                </c:pt>
                <c:pt idx="1055">
                  <c:v>4.2463235294117645</c:v>
                </c:pt>
                <c:pt idx="1056">
                  <c:v>4.25</c:v>
                </c:pt>
                <c:pt idx="1057">
                  <c:v>4.2536764705882355</c:v>
                </c:pt>
                <c:pt idx="1058">
                  <c:v>4.2573529411764701</c:v>
                </c:pt>
                <c:pt idx="1059">
                  <c:v>4.2610294117647056</c:v>
                </c:pt>
                <c:pt idx="1060">
                  <c:v>4.2647058823529411</c:v>
                </c:pt>
                <c:pt idx="1061">
                  <c:v>4.2683823529411757</c:v>
                </c:pt>
                <c:pt idx="1062">
                  <c:v>4.2720588235294112</c:v>
                </c:pt>
                <c:pt idx="1063">
                  <c:v>4.2757352941176467</c:v>
                </c:pt>
                <c:pt idx="1064">
                  <c:v>4.2794117647058822</c:v>
                </c:pt>
                <c:pt idx="1065">
                  <c:v>4.2830882352941178</c:v>
                </c:pt>
                <c:pt idx="1066">
                  <c:v>4.2867647058823524</c:v>
                </c:pt>
                <c:pt idx="1067">
                  <c:v>4.2904411764705879</c:v>
                </c:pt>
                <c:pt idx="1068">
                  <c:v>4.2941176470588234</c:v>
                </c:pt>
                <c:pt idx="1069">
                  <c:v>4.297794117647058</c:v>
                </c:pt>
                <c:pt idx="1070">
                  <c:v>4.3014705882352935</c:v>
                </c:pt>
                <c:pt idx="1071">
                  <c:v>4.305147058823529</c:v>
                </c:pt>
                <c:pt idx="1072">
                  <c:v>4.3088235294117645</c:v>
                </c:pt>
                <c:pt idx="1073">
                  <c:v>4.3125</c:v>
                </c:pt>
                <c:pt idx="1074">
                  <c:v>4.3161764705882355</c:v>
                </c:pt>
                <c:pt idx="1075">
                  <c:v>4.3198529411764701</c:v>
                </c:pt>
                <c:pt idx="1076">
                  <c:v>4.3235294117647056</c:v>
                </c:pt>
                <c:pt idx="1077">
                  <c:v>4.3272058823529411</c:v>
                </c:pt>
                <c:pt idx="1078">
                  <c:v>4.3308823529411757</c:v>
                </c:pt>
                <c:pt idx="1079">
                  <c:v>4.3345588235294112</c:v>
                </c:pt>
                <c:pt idx="1080">
                  <c:v>4.3382352941176467</c:v>
                </c:pt>
                <c:pt idx="1081">
                  <c:v>4.3419117647058822</c:v>
                </c:pt>
                <c:pt idx="1082">
                  <c:v>4.3455882352941178</c:v>
                </c:pt>
                <c:pt idx="1083">
                  <c:v>4.3492647058823524</c:v>
                </c:pt>
                <c:pt idx="1084">
                  <c:v>4.3529411764705879</c:v>
                </c:pt>
                <c:pt idx="1085">
                  <c:v>4.3566176470588234</c:v>
                </c:pt>
                <c:pt idx="1086">
                  <c:v>4.360294117647058</c:v>
                </c:pt>
                <c:pt idx="1087">
                  <c:v>4.3639705882352935</c:v>
                </c:pt>
                <c:pt idx="1088">
                  <c:v>4.367647058823529</c:v>
                </c:pt>
                <c:pt idx="1089">
                  <c:v>4.3713235294117645</c:v>
                </c:pt>
                <c:pt idx="1090">
                  <c:v>4.375</c:v>
                </c:pt>
                <c:pt idx="1091">
                  <c:v>4.3786764705882346</c:v>
                </c:pt>
                <c:pt idx="1092">
                  <c:v>4.3823529411764701</c:v>
                </c:pt>
                <c:pt idx="1093">
                  <c:v>4.3860294117647056</c:v>
                </c:pt>
                <c:pt idx="1094">
                  <c:v>4.3897058823529402</c:v>
                </c:pt>
                <c:pt idx="1095">
                  <c:v>4.3933823529411757</c:v>
                </c:pt>
                <c:pt idx="1096">
                  <c:v>4.3970588235294121</c:v>
                </c:pt>
                <c:pt idx="1097">
                  <c:v>4.4007352941176467</c:v>
                </c:pt>
                <c:pt idx="1098">
                  <c:v>4.4044117647058822</c:v>
                </c:pt>
                <c:pt idx="1099">
                  <c:v>4.4080882352941178</c:v>
                </c:pt>
                <c:pt idx="1100">
                  <c:v>4.4117647058823524</c:v>
                </c:pt>
                <c:pt idx="1101">
                  <c:v>4.4154411764705879</c:v>
                </c:pt>
                <c:pt idx="1102">
                  <c:v>4.4191176470588234</c:v>
                </c:pt>
                <c:pt idx="1103">
                  <c:v>4.422794117647058</c:v>
                </c:pt>
                <c:pt idx="1104">
                  <c:v>4.4264705882352935</c:v>
                </c:pt>
                <c:pt idx="1105">
                  <c:v>4.430147058823529</c:v>
                </c:pt>
                <c:pt idx="1106">
                  <c:v>4.4338235294117645</c:v>
                </c:pt>
                <c:pt idx="1107">
                  <c:v>4.4375</c:v>
                </c:pt>
                <c:pt idx="1108">
                  <c:v>4.4411764705882346</c:v>
                </c:pt>
                <c:pt idx="1109">
                  <c:v>4.4448529411764701</c:v>
                </c:pt>
                <c:pt idx="1110">
                  <c:v>4.4485294117647056</c:v>
                </c:pt>
                <c:pt idx="1111">
                  <c:v>4.4522058823529402</c:v>
                </c:pt>
                <c:pt idx="1112">
                  <c:v>4.4558823529411757</c:v>
                </c:pt>
                <c:pt idx="1113">
                  <c:v>4.4595588235294121</c:v>
                </c:pt>
                <c:pt idx="1114">
                  <c:v>4.4632352941176467</c:v>
                </c:pt>
                <c:pt idx="1115">
                  <c:v>4.4669117647058822</c:v>
                </c:pt>
                <c:pt idx="1116">
                  <c:v>4.4705882352941178</c:v>
                </c:pt>
                <c:pt idx="1117">
                  <c:v>4.4742647058823524</c:v>
                </c:pt>
                <c:pt idx="1118">
                  <c:v>4.4779411764705879</c:v>
                </c:pt>
                <c:pt idx="1119">
                  <c:v>4.4816176470588234</c:v>
                </c:pt>
                <c:pt idx="1120">
                  <c:v>4.485294117647058</c:v>
                </c:pt>
                <c:pt idx="1121">
                  <c:v>4.4889705882352944</c:v>
                </c:pt>
                <c:pt idx="1122">
                  <c:v>4.492647058823529</c:v>
                </c:pt>
                <c:pt idx="1123">
                  <c:v>4.4963235294117645</c:v>
                </c:pt>
                <c:pt idx="1124">
                  <c:v>4.5</c:v>
                </c:pt>
                <c:pt idx="1125">
                  <c:v>4.5036764705882346</c:v>
                </c:pt>
                <c:pt idx="1126">
                  <c:v>4.5073529411764701</c:v>
                </c:pt>
                <c:pt idx="1127">
                  <c:v>4.5110294117647056</c:v>
                </c:pt>
                <c:pt idx="1128">
                  <c:v>4.5147058823529402</c:v>
                </c:pt>
                <c:pt idx="1129">
                  <c:v>4.5183823529411757</c:v>
                </c:pt>
                <c:pt idx="1130">
                  <c:v>4.5220588235294121</c:v>
                </c:pt>
                <c:pt idx="1131">
                  <c:v>4.5257352941176467</c:v>
                </c:pt>
                <c:pt idx="1132">
                  <c:v>4.5294117647058822</c:v>
                </c:pt>
                <c:pt idx="1133">
                  <c:v>4.5330882352941178</c:v>
                </c:pt>
                <c:pt idx="1134">
                  <c:v>4.5367647058823524</c:v>
                </c:pt>
                <c:pt idx="1135">
                  <c:v>4.5404411764705879</c:v>
                </c:pt>
                <c:pt idx="1136">
                  <c:v>4.5441176470588234</c:v>
                </c:pt>
                <c:pt idx="1137">
                  <c:v>4.547794117647058</c:v>
                </c:pt>
                <c:pt idx="1138">
                  <c:v>4.5514705882352944</c:v>
                </c:pt>
                <c:pt idx="1139">
                  <c:v>4.555147058823529</c:v>
                </c:pt>
                <c:pt idx="1140">
                  <c:v>4.5588235294117645</c:v>
                </c:pt>
                <c:pt idx="1141">
                  <c:v>4.5625</c:v>
                </c:pt>
                <c:pt idx="1142">
                  <c:v>4.5661764705882346</c:v>
                </c:pt>
                <c:pt idx="1143">
                  <c:v>4.5698529411764701</c:v>
                </c:pt>
                <c:pt idx="1144">
                  <c:v>4.5735294117647056</c:v>
                </c:pt>
                <c:pt idx="1145">
                  <c:v>4.5772058823529402</c:v>
                </c:pt>
                <c:pt idx="1146">
                  <c:v>4.5808823529411766</c:v>
                </c:pt>
                <c:pt idx="1147">
                  <c:v>4.5845588235294112</c:v>
                </c:pt>
                <c:pt idx="1148">
                  <c:v>4.5882352941176467</c:v>
                </c:pt>
                <c:pt idx="1149">
                  <c:v>4.5919117647058822</c:v>
                </c:pt>
                <c:pt idx="1150">
                  <c:v>4.5955882352941178</c:v>
                </c:pt>
                <c:pt idx="1151">
                  <c:v>4.5992647058823524</c:v>
                </c:pt>
                <c:pt idx="1152">
                  <c:v>4.6029411764705879</c:v>
                </c:pt>
                <c:pt idx="1153">
                  <c:v>4.6066176470588234</c:v>
                </c:pt>
                <c:pt idx="1154">
                  <c:v>4.610294117647058</c:v>
                </c:pt>
                <c:pt idx="1155">
                  <c:v>4.6139705882352944</c:v>
                </c:pt>
                <c:pt idx="1156">
                  <c:v>4.617647058823529</c:v>
                </c:pt>
                <c:pt idx="1157">
                  <c:v>4.6213235294117645</c:v>
                </c:pt>
                <c:pt idx="1158">
                  <c:v>4.625</c:v>
                </c:pt>
                <c:pt idx="1159">
                  <c:v>4.6286764705882346</c:v>
                </c:pt>
                <c:pt idx="1160">
                  <c:v>4.6323529411764701</c:v>
                </c:pt>
                <c:pt idx="1161">
                  <c:v>4.6360294117647056</c:v>
                </c:pt>
                <c:pt idx="1162">
                  <c:v>4.6397058823529402</c:v>
                </c:pt>
                <c:pt idx="1163">
                  <c:v>4.6433823529411766</c:v>
                </c:pt>
                <c:pt idx="1164">
                  <c:v>4.6470588235294112</c:v>
                </c:pt>
                <c:pt idx="1165">
                  <c:v>4.6507352941176467</c:v>
                </c:pt>
                <c:pt idx="1166">
                  <c:v>4.6544117647058822</c:v>
                </c:pt>
                <c:pt idx="1167">
                  <c:v>4.6580882352941169</c:v>
                </c:pt>
                <c:pt idx="1168">
                  <c:v>4.6617647058823524</c:v>
                </c:pt>
                <c:pt idx="1169">
                  <c:v>4.6654411764705879</c:v>
                </c:pt>
                <c:pt idx="1170">
                  <c:v>4.6691176470588234</c:v>
                </c:pt>
                <c:pt idx="1171">
                  <c:v>4.6727941176470589</c:v>
                </c:pt>
                <c:pt idx="1172">
                  <c:v>4.6764705882352944</c:v>
                </c:pt>
                <c:pt idx="1173">
                  <c:v>4.680147058823529</c:v>
                </c:pt>
                <c:pt idx="1174">
                  <c:v>4.6838235294117645</c:v>
                </c:pt>
                <c:pt idx="1175">
                  <c:v>4.6875</c:v>
                </c:pt>
                <c:pt idx="1176">
                  <c:v>4.6911764705882346</c:v>
                </c:pt>
                <c:pt idx="1177">
                  <c:v>4.6948529411764701</c:v>
                </c:pt>
                <c:pt idx="1178">
                  <c:v>4.6985294117647056</c:v>
                </c:pt>
                <c:pt idx="1179">
                  <c:v>4.7022058823529402</c:v>
                </c:pt>
                <c:pt idx="1180">
                  <c:v>4.7058823529411766</c:v>
                </c:pt>
                <c:pt idx="1181">
                  <c:v>4.7095588235294112</c:v>
                </c:pt>
                <c:pt idx="1182">
                  <c:v>4.7132352941176467</c:v>
                </c:pt>
                <c:pt idx="1183">
                  <c:v>4.7169117647058822</c:v>
                </c:pt>
                <c:pt idx="1184">
                  <c:v>4.7205882352941169</c:v>
                </c:pt>
                <c:pt idx="1185">
                  <c:v>4.7242647058823524</c:v>
                </c:pt>
                <c:pt idx="1186">
                  <c:v>4.7279411764705879</c:v>
                </c:pt>
                <c:pt idx="1187">
                  <c:v>4.7316176470588225</c:v>
                </c:pt>
                <c:pt idx="1188">
                  <c:v>4.7352941176470589</c:v>
                </c:pt>
                <c:pt idx="1189">
                  <c:v>4.7389705882352944</c:v>
                </c:pt>
                <c:pt idx="1190">
                  <c:v>4.742647058823529</c:v>
                </c:pt>
                <c:pt idx="1191">
                  <c:v>4.7463235294117645</c:v>
                </c:pt>
                <c:pt idx="1192">
                  <c:v>4.75</c:v>
                </c:pt>
                <c:pt idx="1193">
                  <c:v>4.7536764705882346</c:v>
                </c:pt>
                <c:pt idx="1194">
                  <c:v>4.7573529411764701</c:v>
                </c:pt>
                <c:pt idx="1195">
                  <c:v>4.7610294117647056</c:v>
                </c:pt>
                <c:pt idx="1196">
                  <c:v>4.7647058823529411</c:v>
                </c:pt>
                <c:pt idx="1197">
                  <c:v>4.7683823529411766</c:v>
                </c:pt>
                <c:pt idx="1198">
                  <c:v>4.7720588235294112</c:v>
                </c:pt>
                <c:pt idx="1199">
                  <c:v>4.7757352941176467</c:v>
                </c:pt>
              </c:numCache>
            </c:numRef>
          </c:xVal>
          <c:yVal>
            <c:numRef>
              <c:f>Sheet1!$Q$7:$Q$1206</c:f>
              <c:numCache>
                <c:formatCode>0.000.E+00</c:formatCode>
                <c:ptCount val="1200"/>
                <c:pt idx="0">
                  <c:v>1799838.0016636013</c:v>
                </c:pt>
                <c:pt idx="1">
                  <c:v>1577111.7594761141</c:v>
                </c:pt>
                <c:pt idx="2">
                  <c:v>1383864.7520146195</c:v>
                </c:pt>
                <c:pt idx="3">
                  <c:v>1215947.6302246829</c:v>
                </c:pt>
                <c:pt idx="4">
                  <c:v>1069829.0798073739</c:v>
                </c:pt>
                <c:pt idx="5">
                  <c:v>942498.8250487803</c:v>
                </c:pt>
                <c:pt idx="6">
                  <c:v>831386.61295643204</c:v>
                </c:pt>
                <c:pt idx="7">
                  <c:v>734294.42294326122</c:v>
                </c:pt>
                <c:pt idx="8">
                  <c:v>649339.64274428529</c:v>
                </c:pt>
                <c:pt idx="9">
                  <c:v>574907.35396943893</c:v>
                </c:pt>
                <c:pt idx="10">
                  <c:v>509610.19870602881</c:v>
                </c:pt>
                <c:pt idx="11">
                  <c:v>452254.56627663213</c:v>
                </c:pt>
                <c:pt idx="12">
                  <c:v>401812.05815113441</c:v>
                </c:pt>
                <c:pt idx="13">
                  <c:v>357395.36834397749</c:v>
                </c:pt>
                <c:pt idx="14">
                  <c:v>318237.86382560257</c:v>
                </c:pt>
                <c:pt idx="15">
                  <c:v>283676.27052194445</c:v>
                </c:pt>
                <c:pt idx="16">
                  <c:v>253135.97019464214</c:v>
                </c:pt>
                <c:pt idx="17">
                  <c:v>226118.49579126824</c:v>
                </c:pt>
                <c:pt idx="18">
                  <c:v>202190.88089182388</c:v>
                </c:pt>
                <c:pt idx="19">
                  <c:v>180976.57522264839</c:v>
                </c:pt>
                <c:pt idx="20">
                  <c:v>162147.68494979979</c:v>
                </c:pt>
                <c:pt idx="21">
                  <c:v>145418.33530221018</c:v>
                </c:pt>
                <c:pt idx="22">
                  <c:v>130538.98539937183</c:v>
                </c:pt>
                <c:pt idx="23">
                  <c:v>117291.55210452605</c:v>
                </c:pt>
                <c:pt idx="24">
                  <c:v>105485.22222264647</c:v>
                </c:pt>
                <c:pt idx="25">
                  <c:v>94952.851176203185</c:v>
                </c:pt>
                <c:pt idx="26">
                  <c:v>85547.862048254698</c:v>
                </c:pt>
                <c:pt idx="27">
                  <c:v>77141.57209838726</c:v>
                </c:pt>
                <c:pt idx="28">
                  <c:v>69620.884958409311</c:v>
                </c:pt>
                <c:pt idx="29">
                  <c:v>62886.296053410537</c:v>
                </c:pt>
                <c:pt idx="30">
                  <c:v>56850.166660896066</c:v>
                </c:pt>
                <c:pt idx="31">
                  <c:v>51435.228657445841</c:v>
                </c:pt>
                <c:pt idx="32">
                  <c:v>46573.287608873798</c:v>
                </c:pt>
                <c:pt idx="33">
                  <c:v>42204.096602561243</c:v>
                </c:pt>
                <c:pt idx="34">
                  <c:v>38274.37723798478</c:v>
                </c:pt>
                <c:pt idx="35">
                  <c:v>34736.967598873976</c:v>
                </c:pt>
                <c:pt idx="36">
                  <c:v>31550.079924291007</c:v>
                </c:pt>
                <c:pt idx="37">
                  <c:v>28676.653156765438</c:v>
                </c:pt>
                <c:pt idx="38">
                  <c:v>26083.787640878993</c:v>
                </c:pt>
                <c:pt idx="39">
                  <c:v>23742.251031902517</c:v>
                </c:pt>
                <c:pt idx="40">
                  <c:v>21626.045998693407</c:v>
                </c:pt>
                <c:pt idx="41">
                  <c:v>19712.031607945693</c:v>
                </c:pt>
                <c:pt idx="42">
                  <c:v>17979.591391617843</c:v>
                </c:pt>
                <c:pt idx="43">
                  <c:v>16410.342054232038</c:v>
                </c:pt>
                <c:pt idx="44">
                  <c:v>14987.877595613088</c:v>
                </c:pt>
                <c:pt idx="45">
                  <c:v>13697.544327684698</c:v>
                </c:pt>
                <c:pt idx="46">
                  <c:v>12526.242868222871</c:v>
                </c:pt>
                <c:pt idx="47">
                  <c:v>11462.253714431637</c:v>
                </c:pt>
                <c:pt idx="48">
                  <c:v>10495.083447109369</c:v>
                </c:pt>
                <c:pt idx="49">
                  <c:v>9615.3290024117159</c:v>
                </c:pt>
                <c:pt idx="50">
                  <c:v>8814.5577816386231</c:v>
                </c:pt>
                <c:pt idx="51">
                  <c:v>8085.2016575967436</c:v>
                </c:pt>
                <c:pt idx="52">
                  <c:v>7420.4631853276142</c:v>
                </c:pt>
                <c:pt idx="53">
                  <c:v>6814.2325408129345</c:v>
                </c:pt>
                <c:pt idx="54">
                  <c:v>6261.013898339228</c:v>
                </c:pt>
                <c:pt idx="55">
                  <c:v>5755.8601195162673</c:v>
                </c:pt>
                <c:pt idx="56">
                  <c:v>5294.3147679096401</c:v>
                </c:pt>
                <c:pt idx="57">
                  <c:v>4872.360585795107</c:v>
                </c:pt>
                <c:pt idx="58">
                  <c:v>4486.3736761770433</c:v>
                </c:pt>
                <c:pt idx="59">
                  <c:v>4133.0827260899841</c:v>
                </c:pt>
                <c:pt idx="60">
                  <c:v>3809.5326881700371</c:v>
                </c:pt>
                <c:pt idx="61">
                  <c:v>3513.0524081339254</c:v>
                </c:pt>
                <c:pt idx="62">
                  <c:v>3241.2257475078532</c:v>
                </c:pt>
                <c:pt idx="63">
                  <c:v>2991.8658048865095</c:v>
                </c:pt>
                <c:pt idx="64">
                  <c:v>2762.9918861942547</c:v>
                </c:pt>
                <c:pt idx="65">
                  <c:v>2552.8089157450149</c:v>
                </c:pt>
                <c:pt idx="66">
                  <c:v>2359.6890161148513</c:v>
                </c:pt>
                <c:pt idx="67">
                  <c:v>2182.1550166107809</c:v>
                </c:pt>
                <c:pt idx="68">
                  <c:v>2018.8656780091519</c:v>
                </c:pt>
                <c:pt idx="69">
                  <c:v>1868.6024457422166</c:v>
                </c:pt>
                <c:pt idx="70">
                  <c:v>1730.2575652598587</c:v>
                </c:pt>
                <c:pt idx="71">
                  <c:v>1602.8234122572599</c:v>
                </c:pt>
                <c:pt idx="72">
                  <c:v>1485.382907161711</c:v>
                </c:pt>
                <c:pt idx="73">
                  <c:v>1377.1008979941064</c:v>
                </c:pt>
                <c:pt idx="74">
                  <c:v>1277.2164087078067</c:v>
                </c:pt>
                <c:pt idx="75">
                  <c:v>1185.0356615725836</c:v>
                </c:pt>
                <c:pt idx="76">
                  <c:v>1099.9257923006862</c:v>
                </c:pt>
                <c:pt idx="77">
                  <c:v>1021.3091855677403</c:v>
                </c:pt>
                <c:pt idx="78">
                  <c:v>948.65836650518781</c:v>
                </c:pt>
                <c:pt idx="79">
                  <c:v>881.49139075733001</c:v>
                </c:pt>
                <c:pt idx="80">
                  <c:v>819.36768191301712</c:v>
                </c:pt>
                <c:pt idx="81">
                  <c:v>761.88427063495328</c:v>
                </c:pt>
                <c:pt idx="82">
                  <c:v>708.67239470132358</c:v>
                </c:pt>
                <c:pt idx="83">
                  <c:v>659.39442351827165</c:v>
                </c:pt>
                <c:pt idx="84">
                  <c:v>613.74107452159683</c:v>
                </c:pt>
                <c:pt idx="85">
                  <c:v>571.42889231817082</c:v>
                </c:pt>
                <c:pt idx="86">
                  <c:v>532.19796447148713</c:v>
                </c:pt>
                <c:pt idx="87">
                  <c:v>495.80985055491271</c:v>
                </c:pt>
                <c:pt idx="88">
                  <c:v>462.045703518952</c:v>
                </c:pt>
                <c:pt idx="89">
                  <c:v>430.7045645788059</c:v>
                </c:pt>
                <c:pt idx="90">
                  <c:v>401.6018147555701</c:v>
                </c:pt>
                <c:pt idx="91">
                  <c:v>374.5677679246387</c:v>
                </c:pt>
                <c:pt idx="92">
                  <c:v>349.44639176158341</c:v>
                </c:pt>
                <c:pt idx="93">
                  <c:v>326.09414434929778</c:v>
                </c:pt>
                <c:pt idx="94">
                  <c:v>304.37891543863839</c:v>
                </c:pt>
                <c:pt idx="95">
                  <c:v>284.17906245419988</c:v>
                </c:pt>
                <c:pt idx="96">
                  <c:v>265.38253232133292</c:v>
                </c:pt>
                <c:pt idx="97">
                  <c:v>247.88606107261262</c:v>
                </c:pt>
                <c:pt idx="98">
                  <c:v>231.59444398280988</c:v>
                </c:pt>
                <c:pt idx="99">
                  <c:v>216.41986969084775</c:v>
                </c:pt>
                <c:pt idx="100">
                  <c:v>202.28131240403201</c:v>
                </c:pt>
                <c:pt idx="101">
                  <c:v>189.1039768517193</c:v>
                </c:pt>
                <c:pt idx="102">
                  <c:v>176.81879116952024</c:v>
                </c:pt>
                <c:pt idx="103">
                  <c:v>165.36194335721171</c:v>
                </c:pt>
                <c:pt idx="104">
                  <c:v>154.67445736920689</c:v>
                </c:pt>
                <c:pt idx="105">
                  <c:v>144.70180527063206</c:v>
                </c:pt>
                <c:pt idx="106">
                  <c:v>135.39355222901105</c:v>
                </c:pt>
                <c:pt idx="107">
                  <c:v>126.70303141524082</c:v>
                </c:pt>
                <c:pt idx="108">
                  <c:v>118.58704616127972</c:v>
                </c:pt>
                <c:pt idx="109">
                  <c:v>111.00559696895004</c:v>
                </c:pt>
                <c:pt idx="110">
                  <c:v>103.92163118710866</c:v>
                </c:pt>
                <c:pt idx="111">
                  <c:v>97.300813375726534</c:v>
                </c:pt>
                <c:pt idx="112">
                  <c:v>91.111314557220908</c:v>
                </c:pt>
                <c:pt idx="113">
                  <c:v>85.323618719768064</c:v>
                </c:pt>
                <c:pt idx="114">
                  <c:v>79.910345085938417</c:v>
                </c:pt>
                <c:pt idx="115">
                  <c:v>74.846084794517679</c:v>
                </c:pt>
                <c:pt idx="116">
                  <c:v>70.107250765102009</c:v>
                </c:pt>
                <c:pt idx="117">
                  <c:v>65.671939625353403</c:v>
                </c:pt>
                <c:pt idx="118">
                  <c:v>61.519804680703494</c:v>
                </c:pt>
                <c:pt idx="119">
                  <c:v>57.631938996899066</c:v>
                </c:pt>
                <c:pt idx="120">
                  <c:v>53.990767747934925</c:v>
                </c:pt>
                <c:pt idx="121">
                  <c:v>50.579949056490562</c:v>
                </c:pt>
                <c:pt idx="122">
                  <c:v>47.384282621664866</c:v>
                </c:pt>
                <c:pt idx="123">
                  <c:v>44.389625490299167</c:v>
                </c:pt>
                <c:pt idx="124">
                  <c:v>41.582814384030762</c:v>
                </c:pt>
                <c:pt idx="125">
                  <c:v>38.95159404502197</c:v>
                </c:pt>
                <c:pt idx="126">
                  <c:v>36.484551109495918</c:v>
                </c:pt>
                <c:pt idx="127">
                  <c:v>34.17105306024547</c:v>
                </c:pt>
                <c:pt idx="128">
                  <c:v>32.001191847545769</c:v>
                </c:pt>
                <c:pt idx="129">
                  <c:v>29.965731802742745</c:v>
                </c:pt>
                <c:pt idx="130">
                  <c:v>28.056061500546413</c:v>
                </c:pt>
                <c:pt idx="131">
                  <c:v>26.264149254988354</c:v>
                </c:pt>
                <c:pt idx="132">
                  <c:v>24.582501960399934</c:v>
                </c:pt>
                <c:pt idx="133">
                  <c:v>23.004127012833472</c:v>
                </c:pt>
                <c:pt idx="134">
                  <c:v>21.52249706932734</c:v>
                </c:pt>
                <c:pt idx="135">
                  <c:v>20.131517422468541</c:v>
                </c:pt>
                <c:pt idx="136">
                  <c:v>18.825495786034047</c:v>
                </c:pt>
                <c:pt idx="137">
                  <c:v>17.59911430423168</c:v>
                </c:pt>
                <c:pt idx="138">
                  <c:v>16.447403612367339</c:v>
                </c:pt>
                <c:pt idx="139">
                  <c:v>15.365718790759882</c:v>
                </c:pt>
                <c:pt idx="140">
                  <c:v>14.349717066532389</c:v>
                </c:pt>
                <c:pt idx="141">
                  <c:v>13.395337129622572</c:v>
                </c:pt>
                <c:pt idx="142">
                  <c:v>12.498779940089609</c:v>
                </c:pt>
                <c:pt idx="143">
                  <c:v>11.656490913616619</c:v>
                </c:pt>
                <c:pt idx="144">
                  <c:v>10.865143381116214</c:v>
                </c:pt>
                <c:pt idx="145">
                  <c:v>10.121623226597215</c:v>
                </c:pt>
                <c:pt idx="146">
                  <c:v>9.4230146150202287</c:v>
                </c:pt>
                <c:pt idx="147">
                  <c:v>8.7665867288099282</c:v>
                </c:pt>
                <c:pt idx="148">
                  <c:v>8.1497814380644016</c:v>
                </c:pt>
                <c:pt idx="149">
                  <c:v>7.5702018353466158</c:v>
                </c:pt>
                <c:pt idx="150">
                  <c:v>7.0256015713155593</c:v>
                </c:pt>
                <c:pt idx="151">
                  <c:v>6.5138749323852263</c:v>
                </c:pt>
                <c:pt idx="152">
                  <c:v>6.0330476061337661</c:v>
                </c:pt>
                <c:pt idx="153">
                  <c:v>5.5812680843518967</c:v>
                </c:pt>
                <c:pt idx="154">
                  <c:v>5.1567996574510104</c:v>
                </c:pt>
                <c:pt idx="155">
                  <c:v>4.7580129574774066</c:v>
                </c:pt>
                <c:pt idx="156">
                  <c:v>4.3833790102220789</c:v>
                </c:pt>
                <c:pt idx="157">
                  <c:v>4.0314627599019675</c:v>
                </c:pt>
                <c:pt idx="158">
                  <c:v>3.700917032637852</c:v>
                </c:pt>
                <c:pt idx="159">
                  <c:v>3.3904769074877175</c:v>
                </c:pt>
                <c:pt idx="160">
                  <c:v>3.0989544661272115</c:v>
                </c:pt>
                <c:pt idx="161">
                  <c:v>2.8252338944213546</c:v>
                </c:pt>
                <c:pt idx="162">
                  <c:v>2.5682669111143297</c:v>
                </c:pt>
                <c:pt idx="163">
                  <c:v>2.3270685006944865</c:v>
                </c:pt>
                <c:pt idx="164">
                  <c:v>2.1007129291793873</c:v>
                </c:pt>
                <c:pt idx="165">
                  <c:v>1.8883300231242031</c:v>
                </c:pt>
                <c:pt idx="166">
                  <c:v>1.6891016935946184</c:v>
                </c:pt>
                <c:pt idx="167">
                  <c:v>1.5022586881745914</c:v>
                </c:pt>
                <c:pt idx="168">
                  <c:v>1.3270775553057896</c:v>
                </c:pt>
                <c:pt idx="169">
                  <c:v>1.1628778063902363</c:v>
                </c:pt>
                <c:pt idx="170">
                  <c:v>1.0090192621355858</c:v>
                </c:pt>
                <c:pt idx="171">
                  <c:v>0.86489957059204103</c:v>
                </c:pt>
                <c:pt idx="172">
                  <c:v>0.72995188522626486</c:v>
                </c:pt>
                <c:pt idx="173">
                  <c:v>0.60364269220746813</c:v>
                </c:pt>
                <c:pt idx="174">
                  <c:v>0.48546977684811987</c:v>
                </c:pt>
                <c:pt idx="175">
                  <c:v>0.37496031985285028</c:v>
                </c:pt>
                <c:pt idx="176">
                  <c:v>0.27166911468695909</c:v>
                </c:pt>
                <c:pt idx="177">
                  <c:v>0.17517689798563596</c:v>
                </c:pt>
                <c:pt idx="178">
                  <c:v>8.5088785489844054E-2</c:v>
                </c:pt>
                <c:pt idx="179">
                  <c:v>1.0328065182864665E-3</c:v>
                </c:pt>
                <c:pt idx="180">
                  <c:v>-7.7341469529812967E-2</c:v>
                </c:pt>
                <c:pt idx="181">
                  <c:v>-0.15036422069631683</c:v>
                </c:pt>
                <c:pt idx="182">
                  <c:v>-0.21834657964790283</c:v>
                </c:pt>
                <c:pt idx="183">
                  <c:v>-0.28158176577237432</c:v>
                </c:pt>
                <c:pt idx="184">
                  <c:v>-0.34034614707842442</c:v>
                </c:pt>
                <c:pt idx="185">
                  <c:v>-0.39490023645611871</c:v>
                </c:pt>
                <c:pt idx="186">
                  <c:v>-0.4454896265453408</c:v>
                </c:pt>
                <c:pt idx="187">
                  <c:v>-0.49234586717175099</c:v>
                </c:pt>
                <c:pt idx="188">
                  <c:v>-0.53568728904217799</c:v>
                </c:pt>
                <c:pt idx="189">
                  <c:v>-0.57571977714309175</c:v>
                </c:pt>
                <c:pt idx="190">
                  <c:v>-0.61263749705449166</c:v>
                </c:pt>
                <c:pt idx="191">
                  <c:v>-0.64662357717700214</c:v>
                </c:pt>
                <c:pt idx="192">
                  <c:v>-0.67785074966998882</c:v>
                </c:pt>
                <c:pt idx="193">
                  <c:v>-0.70648195271275549</c:v>
                </c:pt>
                <c:pt idx="194">
                  <c:v>-0.73267089652791417</c:v>
                </c:pt>
                <c:pt idx="195">
                  <c:v>-0.75656259544507198</c:v>
                </c:pt>
                <c:pt idx="196">
                  <c:v>-0.77829386813309887</c:v>
                </c:pt>
                <c:pt idx="197">
                  <c:v>-0.79799380798971875</c:v>
                </c:pt>
                <c:pt idx="198">
                  <c:v>-0.81578422554720387</c:v>
                </c:pt>
                <c:pt idx="199">
                  <c:v>-0.83178006463182497</c:v>
                </c:pt>
                <c:pt idx="200">
                  <c:v>-0.84608979390189343</c:v>
                </c:pt>
                <c:pt idx="201">
                  <c:v>-0.85881577528406505</c:v>
                </c:pt>
                <c:pt idx="202">
                  <c:v>-0.87005461072945312</c:v>
                </c:pt>
                <c:pt idx="203">
                  <c:v>-0.87989746861973506</c:v>
                </c:pt>
                <c:pt idx="204">
                  <c:v>-0.88843039106807198</c:v>
                </c:pt>
                <c:pt idx="205">
                  <c:v>-0.89573458328011257</c:v>
                </c:pt>
                <c:pt idx="206">
                  <c:v>-0.90188668606608968</c:v>
                </c:pt>
                <c:pt idx="207">
                  <c:v>-0.90695903252568344</c:v>
                </c:pt>
                <c:pt idx="208">
                  <c:v>-0.91101988986264426</c:v>
                </c:pt>
                <c:pt idx="209">
                  <c:v>-0.91413368722569144</c:v>
                </c:pt>
                <c:pt idx="210">
                  <c:v>-0.91636123041581674</c:v>
                </c:pt>
                <c:pt idx="211">
                  <c:v>-0.917759904247335</c:v>
                </c:pt>
                <c:pt idx="212">
                  <c:v>-0.91838386330079014</c:v>
                </c:pt>
                <c:pt idx="213">
                  <c:v>-0.91828421175976238</c:v>
                </c:pt>
                <c:pt idx="214">
                  <c:v>-0.91750917298055346</c:v>
                </c:pt>
                <c:pt idx="215">
                  <c:v>-0.91610424940350432</c:v>
                </c:pt>
                <c:pt idx="216">
                  <c:v>-0.91411237337702478</c:v>
                </c:pt>
                <c:pt idx="217">
                  <c:v>-0.9115740494302097</c:v>
                </c:pt>
                <c:pt idx="218">
                  <c:v>-0.90852748849697829</c:v>
                </c:pt>
                <c:pt idx="219">
                  <c:v>-0.90500873456381337</c:v>
                </c:pt>
                <c:pt idx="220">
                  <c:v>-0.9010517841843414</c:v>
                </c:pt>
                <c:pt idx="221">
                  <c:v>-0.89668869927696915</c:v>
                </c:pt>
                <c:pt idx="222">
                  <c:v>-0.89194971359647468</c:v>
                </c:pt>
                <c:pt idx="223">
                  <c:v>-0.88686333324678812</c:v>
                </c:pt>
                <c:pt idx="224">
                  <c:v>-0.88145643157996201</c:v>
                </c:pt>
                <c:pt idx="225">
                  <c:v>-0.87575433880557241</c:v>
                </c:pt>
                <c:pt idx="226">
                  <c:v>-0.86978092661526596</c:v>
                </c:pt>
                <c:pt idx="227">
                  <c:v>-0.86355868810893122</c:v>
                </c:pt>
                <c:pt idx="228">
                  <c:v>-0.8571088132918292</c:v>
                </c:pt>
                <c:pt idx="229">
                  <c:v>-0.85045126039595498</c:v>
                </c:pt>
                <c:pt idx="230">
                  <c:v>-0.84360482326386621</c:v>
                </c:pt>
                <c:pt idx="231">
                  <c:v>-0.83658719501905998</c:v>
                </c:pt>
                <c:pt idx="232">
                  <c:v>-0.82941502823374447</c:v>
                </c:pt>
                <c:pt idx="233">
                  <c:v>-0.82210399179240434</c:v>
                </c:pt>
                <c:pt idx="234">
                  <c:v>-0.81466882463789636</c:v>
                </c:pt>
                <c:pt idx="235">
                  <c:v>-0.80712338657584237</c:v>
                </c:pt>
                <c:pt idx="236">
                  <c:v>-0.79948070630280943</c:v>
                </c:pt>
                <c:pt idx="237">
                  <c:v>-0.79175302681410487</c:v>
                </c:pt>
                <c:pt idx="238">
                  <c:v>-0.78395184833793685</c:v>
                </c:pt>
                <c:pt idx="239">
                  <c:v>-0.77608796893416487</c:v>
                </c:pt>
                <c:pt idx="240">
                  <c:v>-0.76817152288787793</c:v>
                </c:pt>
                <c:pt idx="241">
                  <c:v>-0.76021201702047336</c:v>
                </c:pt>
                <c:pt idx="242">
                  <c:v>-0.75221836503388639</c:v>
                </c:pt>
                <c:pt idx="243">
                  <c:v>-0.74419891999692356</c:v>
                </c:pt>
                <c:pt idx="244">
                  <c:v>-0.73616150507643785</c:v>
                </c:pt>
                <c:pt idx="245">
                  <c:v>-0.72811344261019106</c:v>
                </c:pt>
                <c:pt idx="246">
                  <c:v>-0.72006158161271649</c:v>
                </c:pt>
                <c:pt idx="247">
                  <c:v>-0.71201232380030499</c:v>
                </c:pt>
                <c:pt idx="248">
                  <c:v>-0.70397164821633984</c:v>
                </c:pt>
                <c:pt idx="249">
                  <c:v>-0.69594513453360118</c:v>
                </c:pt>
                <c:pt idx="250">
                  <c:v>-0.68793798510583193</c:v>
                </c:pt>
                <c:pt idx="251">
                  <c:v>-0.67995504583677513</c:v>
                </c:pt>
                <c:pt idx="252">
                  <c:v>-0.67200082593105781</c:v>
                </c:pt>
                <c:pt idx="253">
                  <c:v>-0.66407951658767661</c:v>
                </c:pt>
                <c:pt idx="254">
                  <c:v>-0.65619500869344183</c:v>
                </c:pt>
                <c:pt idx="255">
                  <c:v>-0.64835090957052444</c:v>
                </c:pt>
                <c:pt idx="256">
                  <c:v>-0.64055055882923662</c:v>
                </c:pt>
                <c:pt idx="257">
                  <c:v>-0.63279704337432785</c:v>
                </c:pt>
                <c:pt idx="258">
                  <c:v>-0.62509321161038778</c:v>
                </c:pt>
                <c:pt idx="259">
                  <c:v>-0.61744168688945356</c:v>
                </c:pt>
                <c:pt idx="260">
                  <c:v>-0.60984488024147798</c:v>
                </c:pt>
                <c:pt idx="261">
                  <c:v>-0.60230500242614371</c:v>
                </c:pt>
                <c:pt idx="262">
                  <c:v>-0.59482407534232218</c:v>
                </c:pt>
                <c:pt idx="263">
                  <c:v>-0.58740394282953012</c:v>
                </c:pt>
                <c:pt idx="264">
                  <c:v>-0.58004628089382559</c:v>
                </c:pt>
                <c:pt idx="265">
                  <c:v>-0.57275260738882394</c:v>
                </c:pt>
                <c:pt idx="266">
                  <c:v>-0.56552429118082792</c:v>
                </c:pt>
                <c:pt idx="267">
                  <c:v>-0.5583625608254974</c:v>
                </c:pt>
                <c:pt idx="268">
                  <c:v>-0.55126851278198263</c:v>
                </c:pt>
                <c:pt idx="269">
                  <c:v>-0.54424311918904233</c:v>
                </c:pt>
                <c:pt idx="270">
                  <c:v>-0.53728723522633859</c:v>
                </c:pt>
                <c:pt idx="271">
                  <c:v>-0.53040160608284703</c:v>
                </c:pt>
                <c:pt idx="272">
                  <c:v>-0.52358687355312938</c:v>
                </c:pt>
                <c:pt idx="273">
                  <c:v>-0.51684358228111638</c:v>
                </c:pt>
                <c:pt idx="274">
                  <c:v>-0.51017218566996037</c:v>
                </c:pt>
                <c:pt idx="275">
                  <c:v>-0.50357305147556275</c:v>
                </c:pt>
                <c:pt idx="276">
                  <c:v>-0.49704646710039202</c:v>
                </c:pt>
                <c:pt idx="277">
                  <c:v>-0.49059264460335833</c:v>
                </c:pt>
                <c:pt idx="278">
                  <c:v>-0.48421172544064967</c:v>
                </c:pt>
                <c:pt idx="279">
                  <c:v>-0.47790378495163077</c:v>
                </c:pt>
                <c:pt idx="280">
                  <c:v>-0.47166883660318809</c:v>
                </c:pt>
                <c:pt idx="281">
                  <c:v>-0.46550683600515241</c:v>
                </c:pt>
                <c:pt idx="282">
                  <c:v>-0.45941768470879363</c:v>
                </c:pt>
                <c:pt idx="283">
                  <c:v>-0.45340123379972952</c:v>
                </c:pt>
                <c:pt idx="284">
                  <c:v>-0.44745728729599316</c:v>
                </c:pt>
                <c:pt idx="285">
                  <c:v>-0.44158560536144204</c:v>
                </c:pt>
                <c:pt idx="286">
                  <c:v>-0.43578590734414863</c:v>
                </c:pt>
                <c:pt idx="287">
                  <c:v>-0.43005787464890788</c:v>
                </c:pt>
                <c:pt idx="288">
                  <c:v>-0.42440115345251594</c:v>
                </c:pt>
                <c:pt idx="289">
                  <c:v>-0.41881535727002395</c:v>
                </c:pt>
                <c:pt idx="290">
                  <c:v>-0.41330006937973168</c:v>
                </c:pt>
                <c:pt idx="291">
                  <c:v>-0.40785484511428732</c:v>
                </c:pt>
                <c:pt idx="292">
                  <c:v>-0.40247921402488002</c:v>
                </c:pt>
                <c:pt idx="293">
                  <c:v>-0.39717268192512173</c:v>
                </c:pt>
                <c:pt idx="294">
                  <c:v>-0.39193473282091129</c:v>
                </c:pt>
                <c:pt idx="295">
                  <c:v>-0.38676483073220413</c:v>
                </c:pt>
                <c:pt idx="296">
                  <c:v>-0.3816624214123317</c:v>
                </c:pt>
                <c:pt idx="297">
                  <c:v>-0.37662693397021374</c:v>
                </c:pt>
                <c:pt idx="298">
                  <c:v>-0.3716577824005195</c:v>
                </c:pt>
                <c:pt idx="299">
                  <c:v>-0.3667543670265887</c:v>
                </c:pt>
                <c:pt idx="300">
                  <c:v>-0.36191607586065927</c:v>
                </c:pt>
                <c:pt idx="301">
                  <c:v>-0.35714228588572283</c:v>
                </c:pt>
                <c:pt idx="302">
                  <c:v>-0.35243236426310232</c:v>
                </c:pt>
                <c:pt idx="303">
                  <c:v>-0.34778566946963135</c:v>
                </c:pt>
                <c:pt idx="304">
                  <c:v>-0.34320155236812844</c:v>
                </c:pt>
                <c:pt idx="305">
                  <c:v>-0.33867935721464237</c:v>
                </c:pt>
                <c:pt idx="306">
                  <c:v>-0.33421842260580187</c:v>
                </c:pt>
                <c:pt idx="307">
                  <c:v>-0.32981808236939675</c:v>
                </c:pt>
                <c:pt idx="308">
                  <c:v>-0.3254776664011817</c:v>
                </c:pt>
                <c:pt idx="309">
                  <c:v>-0.3211965014507252</c:v>
                </c:pt>
                <c:pt idx="310">
                  <c:v>-0.31697391185898893</c:v>
                </c:pt>
                <c:pt idx="311">
                  <c:v>-0.3128092202501867</c:v>
                </c:pt>
                <c:pt idx="312">
                  <c:v>-0.30870174818033014</c:v>
                </c:pt>
                <c:pt idx="313">
                  <c:v>-0.30465081674475919</c:v>
                </c:pt>
                <c:pt idx="314">
                  <c:v>-0.30065574714682919</c:v>
                </c:pt>
                <c:pt idx="315">
                  <c:v>-0.29671586122981364</c:v>
                </c:pt>
                <c:pt idx="316">
                  <c:v>-0.29283048197399031</c:v>
                </c:pt>
                <c:pt idx="317">
                  <c:v>-0.28899893396075049</c:v>
                </c:pt>
                <c:pt idx="318">
                  <c:v>-0.28522054380551271</c:v>
                </c:pt>
                <c:pt idx="319">
                  <c:v>-0.28149464056109719</c:v>
                </c:pt>
                <c:pt idx="320">
                  <c:v>-0.27782055609315875</c:v>
                </c:pt>
                <c:pt idx="321">
                  <c:v>-0.27419762542917486</c:v>
                </c:pt>
                <c:pt idx="322">
                  <c:v>-0.27062518708242317</c:v>
                </c:pt>
                <c:pt idx="323">
                  <c:v>-0.26710258335230347</c:v>
                </c:pt>
                <c:pt idx="324">
                  <c:v>-0.26362916060228719</c:v>
                </c:pt>
                <c:pt idx="325">
                  <c:v>-0.26020426951671771</c:v>
                </c:pt>
                <c:pt idx="326">
                  <c:v>-0.25682726533761768</c:v>
                </c:pt>
                <c:pt idx="327">
                  <c:v>-0.25349750808260679</c:v>
                </c:pt>
                <c:pt idx="328">
                  <c:v>-0.25021436274496539</c:v>
                </c:pt>
                <c:pt idx="329">
                  <c:v>-0.2469771994768398</c:v>
                </c:pt>
                <c:pt idx="330">
                  <c:v>-0.24378539375652492</c:v>
                </c:pt>
                <c:pt idx="331">
                  <c:v>-0.24063832654071513</c:v>
                </c:pt>
                <c:pt idx="332">
                  <c:v>-0.23753538440257052</c:v>
                </c:pt>
                <c:pt idx="333">
                  <c:v>-0.23447595965639764</c:v>
                </c:pt>
                <c:pt idx="334">
                  <c:v>-0.23145945046970559</c:v>
                </c:pt>
                <c:pt idx="335">
                  <c:v>-0.22848526096336205</c:v>
                </c:pt>
                <c:pt idx="336">
                  <c:v>-0.2255528013005291</c:v>
                </c:pt>
                <c:pt idx="337">
                  <c:v>-0.22266148776503425</c:v>
                </c:pt>
                <c:pt idx="338">
                  <c:v>-0.2198107428297838</c:v>
                </c:pt>
                <c:pt idx="339">
                  <c:v>-0.21699999521581245</c:v>
                </c:pt>
                <c:pt idx="340">
                  <c:v>-0.21422867994251554</c:v>
                </c:pt>
                <c:pt idx="341">
                  <c:v>-0.21149623836959427</c:v>
                </c:pt>
                <c:pt idx="342">
                  <c:v>-0.2088021182312074</c:v>
                </c:pt>
                <c:pt idx="343">
                  <c:v>-0.20614577366280604</c:v>
                </c:pt>
                <c:pt idx="344">
                  <c:v>-0.20352666522109783</c:v>
                </c:pt>
                <c:pt idx="345">
                  <c:v>-0.20094425989756382</c:v>
                </c:pt>
                <c:pt idx="346">
                  <c:v>-0.19839803112593107</c:v>
                </c:pt>
                <c:pt idx="347">
                  <c:v>-0.19588745878398434</c:v>
                </c:pt>
                <c:pt idx="348">
                  <c:v>-0.19341202919007403</c:v>
                </c:pt>
                <c:pt idx="349">
                  <c:v>-0.19097123509466971</c:v>
                </c:pt>
                <c:pt idx="350">
                  <c:v>-0.1885645756672735</c:v>
                </c:pt>
                <c:pt idx="351">
                  <c:v>-0.18619155647901309</c:v>
                </c:pt>
                <c:pt idx="352">
                  <c:v>-0.18385168948119393</c:v>
                </c:pt>
                <c:pt idx="353">
                  <c:v>-0.18154449298009398</c:v>
                </c:pt>
                <c:pt idx="354">
                  <c:v>-0.17926949160826119</c:v>
                </c:pt>
                <c:pt idx="355">
                  <c:v>-0.17702621629255413</c:v>
                </c:pt>
                <c:pt idx="356">
                  <c:v>-0.17481420421917054</c:v>
                </c:pt>
                <c:pt idx="357">
                  <c:v>-0.17263299879587635</c:v>
                </c:pt>
                <c:pt idx="358">
                  <c:v>-0.17048214961164898</c:v>
                </c:pt>
                <c:pt idx="359">
                  <c:v>-0.16836121239393084</c:v>
                </c:pt>
                <c:pt idx="360">
                  <c:v>-0.16626974896368252</c:v>
                </c:pt>
                <c:pt idx="361">
                  <c:v>-0.16420732718841199</c:v>
                </c:pt>
                <c:pt idx="362">
                  <c:v>-0.16217352093334658</c:v>
                </c:pt>
                <c:pt idx="363">
                  <c:v>-0.16016791001090638</c:v>
                </c:pt>
                <c:pt idx="364">
                  <c:v>-0.15819008012862917</c:v>
                </c:pt>
                <c:pt idx="365">
                  <c:v>-0.15623962283568804</c:v>
                </c:pt>
                <c:pt idx="366">
                  <c:v>-0.15431613546813466</c:v>
                </c:pt>
                <c:pt idx="367">
                  <c:v>-0.1524192210929933</c:v>
                </c:pt>
                <c:pt idx="368">
                  <c:v>-0.15054848845132629</c:v>
                </c:pt>
                <c:pt idx="369">
                  <c:v>-0.14870355190038115</c:v>
                </c:pt>
                <c:pt idx="370">
                  <c:v>-0.14688403135492653</c:v>
                </c:pt>
                <c:pt idx="371">
                  <c:v>-0.14508955222787345</c:v>
                </c:pt>
                <c:pt idx="372">
                  <c:v>-0.14331974537028114</c:v>
                </c:pt>
                <c:pt idx="373">
                  <c:v>-0.14157424701082885</c:v>
                </c:pt>
                <c:pt idx="374">
                  <c:v>-0.1398526986948431</c:v>
                </c:pt>
                <c:pt idx="375">
                  <c:v>-0.13815474722295312</c:v>
                </c:pt>
                <c:pt idx="376">
                  <c:v>-0.13648004458945195</c:v>
                </c:pt>
                <c:pt idx="377">
                  <c:v>-0.13482824792043036</c:v>
                </c:pt>
                <c:pt idx="378">
                  <c:v>-0.13319901941174822</c:v>
                </c:pt>
                <c:pt idx="379">
                  <c:v>-0.13159202626690528</c:v>
                </c:pt>
                <c:pt idx="380">
                  <c:v>-0.13000694063486648</c:v>
                </c:pt>
                <c:pt idx="381">
                  <c:v>-0.12844343954789716</c:v>
                </c:pt>
                <c:pt idx="382">
                  <c:v>-0.12690120485945786</c:v>
                </c:pt>
                <c:pt idx="383">
                  <c:v>-0.1253799231822037</c:v>
                </c:pt>
                <c:pt idx="384">
                  <c:v>-0.12387928582613424</c:v>
                </c:pt>
                <c:pt idx="385">
                  <c:v>-0.12239898873693307</c:v>
                </c:pt>
                <c:pt idx="386">
                  <c:v>-0.12093873243453601</c:v>
                </c:pt>
                <c:pt idx="387">
                  <c:v>-0.11949822195196418</c:v>
                </c:pt>
                <c:pt idx="388">
                  <c:v>-0.11807716677445135</c:v>
                </c:pt>
                <c:pt idx="389">
                  <c:v>-0.11667528077890121</c:v>
                </c:pt>
                <c:pt idx="390">
                  <c:v>-0.11529228217369918</c:v>
                </c:pt>
                <c:pt idx="391">
                  <c:v>-0.11392789343890662</c:v>
                </c:pt>
                <c:pt idx="392">
                  <c:v>-0.11258184126686145</c:v>
                </c:pt>
                <c:pt idx="393">
                  <c:v>-0.11125385650320721</c:v>
                </c:pt>
                <c:pt idx="394">
                  <c:v>-0.10994367408837284</c:v>
                </c:pt>
                <c:pt idx="395">
                  <c:v>-0.10865103299951998</c:v>
                </c:pt>
                <c:pt idx="396">
                  <c:v>-0.10737567619297624</c:v>
                </c:pt>
                <c:pt idx="397">
                  <c:v>-0.10611735054717075</c:v>
                </c:pt>
                <c:pt idx="398">
                  <c:v>-0.10487580680608546</c:v>
                </c:pt>
                <c:pt idx="399">
                  <c:v>-0.10365079952323694</c:v>
                </c:pt>
                <c:pt idx="400">
                  <c:v>-0.10244208700619774</c:v>
                </c:pt>
                <c:pt idx="401">
                  <c:v>-0.10124943126167103</c:v>
                </c:pt>
                <c:pt idx="402">
                  <c:v>-0.10007259794112644</c:v>
                </c:pt>
                <c:pt idx="403">
                  <c:v>-9.8911356287005051E-2</c:v>
                </c:pt>
                <c:pt idx="404">
                  <c:v>-9.7765479079503254E-2</c:v>
                </c:pt>
                <c:pt idx="405">
                  <c:v>-9.6634742583938935E-2</c:v>
                </c:pt>
                <c:pt idx="406">
                  <c:v>-9.5518926498708148E-2</c:v>
                </c:pt>
                <c:pt idx="407">
                  <c:v>-9.4417813903835787E-2</c:v>
                </c:pt>
                <c:pt idx="408">
                  <c:v>-9.3331191210124856E-2</c:v>
                </c:pt>
                <c:pt idx="409">
                  <c:v>-9.2258848108906402E-2</c:v>
                </c:pt>
                <c:pt idx="410">
                  <c:v>-9.1200577522394743E-2</c:v>
                </c:pt>
                <c:pt idx="411">
                  <c:v>-9.0156175554647763E-2</c:v>
                </c:pt>
                <c:pt idx="412">
                  <c:v>-8.9125441443134959E-2</c:v>
                </c:pt>
                <c:pt idx="413">
                  <c:v>-8.810817751091303E-2</c:v>
                </c:pt>
                <c:pt idx="414">
                  <c:v>-8.7104189119409606E-2</c:v>
                </c:pt>
                <c:pt idx="415">
                  <c:v>-8.6113284621815167E-2</c:v>
                </c:pt>
                <c:pt idx="416">
                  <c:v>-8.5135275317081413E-2</c:v>
                </c:pt>
                <c:pt idx="417">
                  <c:v>-8.4169975404525074E-2</c:v>
                </c:pt>
                <c:pt idx="418">
                  <c:v>-8.3217201939036242E-2</c:v>
                </c:pt>
                <c:pt idx="419">
                  <c:v>-8.2276774786887663E-2</c:v>
                </c:pt>
                <c:pt idx="420">
                  <c:v>-8.1348516582144814E-2</c:v>
                </c:pt>
                <c:pt idx="421">
                  <c:v>-8.0432252683670435E-2</c:v>
                </c:pt>
                <c:pt idx="422">
                  <c:v>-7.9527811132724793E-2</c:v>
                </c:pt>
                <c:pt idx="423">
                  <c:v>-7.8635022611154529E-2</c:v>
                </c:pt>
                <c:pt idx="424">
                  <c:v>-7.775372040016873E-2</c:v>
                </c:pt>
                <c:pt idx="425">
                  <c:v>-7.6883740339696971E-2</c:v>
                </c:pt>
                <c:pt idx="426">
                  <c:v>-7.6024920788326025E-2</c:v>
                </c:pt>
                <c:pt idx="427">
                  <c:v>-7.5177102583810981E-2</c:v>
                </c:pt>
                <c:pt idx="428">
                  <c:v>-7.4340129004155112E-2</c:v>
                </c:pt>
                <c:pt idx="429">
                  <c:v>-7.3513845729255303E-2</c:v>
                </c:pt>
                <c:pt idx="430">
                  <c:v>-7.2698100803106527E-2</c:v>
                </c:pt>
                <c:pt idx="431">
                  <c:v>-7.1892744596561739E-2</c:v>
                </c:pt>
                <c:pt idx="432">
                  <c:v>-7.1097629770641393E-2</c:v>
                </c:pt>
                <c:pt idx="433">
                  <c:v>-7.0312611240387207E-2</c:v>
                </c:pt>
                <c:pt idx="434">
                  <c:v>-6.9537546139254683E-2</c:v>
                </c:pt>
                <c:pt idx="435">
                  <c:v>-6.8772293784039346E-2</c:v>
                </c:pt>
                <c:pt idx="436">
                  <c:v>-6.8016715640330599E-2</c:v>
                </c:pt>
                <c:pt idx="437">
                  <c:v>-6.7270675288488249E-2</c:v>
                </c:pt>
                <c:pt idx="438">
                  <c:v>-6.6534038390134595E-2</c:v>
                </c:pt>
                <c:pt idx="439">
                  <c:v>-6.5806672655157827E-2</c:v>
                </c:pt>
                <c:pt idx="440">
                  <c:v>-6.5088447809219754E-2</c:v>
                </c:pt>
                <c:pt idx="441">
                  <c:v>-6.4379235561762935E-2</c:v>
                </c:pt>
                <c:pt idx="442">
                  <c:v>-6.3678909574509723E-2</c:v>
                </c:pt>
                <c:pt idx="443">
                  <c:v>-6.2987345430449371E-2</c:v>
                </c:pt>
                <c:pt idx="444">
                  <c:v>-6.2304420603305329E-2</c:v>
                </c:pt>
                <c:pt idx="445">
                  <c:v>-6.1630014427477973E-2</c:v>
                </c:pt>
                <c:pt idx="446">
                  <c:v>-6.0964008068455665E-2</c:v>
                </c:pt>
                <c:pt idx="447">
                  <c:v>-6.0306284493689639E-2</c:v>
                </c:pt>
                <c:pt idx="448">
                  <c:v>-5.9656728443924736E-2</c:v>
                </c:pt>
                <c:pt idx="449">
                  <c:v>-5.9015226404982239E-2</c:v>
                </c:pt>
                <c:pt idx="450">
                  <c:v>-5.8381666579986322E-2</c:v>
                </c:pt>
                <c:pt idx="451">
                  <c:v>-5.7755938862030759E-2</c:v>
                </c:pt>
                <c:pt idx="452">
                  <c:v>-5.7137934807277191E-2</c:v>
                </c:pt>
                <c:pt idx="453">
                  <c:v>-5.6527547608481957E-2</c:v>
                </c:pt>
                <c:pt idx="454">
                  <c:v>-5.5924672068942818E-2</c:v>
                </c:pt>
                <c:pt idx="455">
                  <c:v>-5.5329204576861239E-2</c:v>
                </c:pt>
                <c:pt idx="456">
                  <c:v>-5.4741043080114342E-2</c:v>
                </c:pt>
                <c:pt idx="457">
                  <c:v>-5.4160087061430391E-2</c:v>
                </c:pt>
                <c:pt idx="458">
                  <c:v>-5.3586237513961799E-2</c:v>
                </c:pt>
                <c:pt idx="459">
                  <c:v>-5.3019396917250106E-2</c:v>
                </c:pt>
                <c:pt idx="460">
                  <c:v>-5.2459469213577692E-2</c:v>
                </c:pt>
                <c:pt idx="461">
                  <c:v>-5.1906359784700193E-2</c:v>
                </c:pt>
                <c:pt idx="462">
                  <c:v>-5.1359975428953639E-2</c:v>
                </c:pt>
                <c:pt idx="463">
                  <c:v>-5.0820224338731249E-2</c:v>
                </c:pt>
                <c:pt idx="464">
                  <c:v>-5.028701607832483E-2</c:v>
                </c:pt>
                <c:pt idx="465">
                  <c:v>-4.9760261562123646E-2</c:v>
                </c:pt>
                <c:pt idx="466">
                  <c:v>-4.9239873033167812E-2</c:v>
                </c:pt>
                <c:pt idx="467">
                  <c:v>-4.8725764042048356E-2</c:v>
                </c:pt>
                <c:pt idx="468">
                  <c:v>-4.8217849426150663E-2</c:v>
                </c:pt>
                <c:pt idx="469">
                  <c:v>-4.7716045289234524E-2</c:v>
                </c:pt>
                <c:pt idx="470">
                  <c:v>-4.7220268981346972E-2</c:v>
                </c:pt>
                <c:pt idx="471">
                  <c:v>-4.6730439079061797E-2</c:v>
                </c:pt>
                <c:pt idx="472">
                  <c:v>-4.6246475366040742E-2</c:v>
                </c:pt>
                <c:pt idx="473">
                  <c:v>-4.576829881391202E-2</c:v>
                </c:pt>
                <c:pt idx="474">
                  <c:v>-4.5295831563460856E-2</c:v>
                </c:pt>
                <c:pt idx="475">
                  <c:v>-4.4828996906126697E-2</c:v>
                </c:pt>
                <c:pt idx="476">
                  <c:v>-4.4367719265802866E-2</c:v>
                </c:pt>
                <c:pt idx="477">
                  <c:v>-4.3911924180933801E-2</c:v>
                </c:pt>
                <c:pt idx="478">
                  <c:v>-4.3461538286905084E-2</c:v>
                </c:pt>
                <c:pt idx="479">
                  <c:v>-4.3016489298721323E-2</c:v>
                </c:pt>
                <c:pt idx="480">
                  <c:v>-4.2576705993967692E-2</c:v>
                </c:pt>
                <c:pt idx="481">
                  <c:v>-4.2142118196050682E-2</c:v>
                </c:pt>
                <c:pt idx="482">
                  <c:v>-4.1712656757712831E-2</c:v>
                </c:pt>
                <c:pt idx="483">
                  <c:v>-4.1288253544818292E-2</c:v>
                </c:pt>
                <c:pt idx="484">
                  <c:v>-4.0868841420403354E-2</c:v>
                </c:pt>
                <c:pt idx="485">
                  <c:v>-4.0454354228989214E-2</c:v>
                </c:pt>
                <c:pt idx="486">
                  <c:v>-4.0044726781151285E-2</c:v>
                </c:pt>
                <c:pt idx="487">
                  <c:v>-3.9639894838342044E-2</c:v>
                </c:pt>
                <c:pt idx="488">
                  <c:v>-3.9239795097962625E-2</c:v>
                </c:pt>
                <c:pt idx="489">
                  <c:v>-3.8844365178679147E-2</c:v>
                </c:pt>
                <c:pt idx="490">
                  <c:v>-3.8453543605980259E-2</c:v>
                </c:pt>
                <c:pt idx="491">
                  <c:v>-3.8067269797971461E-2</c:v>
                </c:pt>
                <c:pt idx="492">
                  <c:v>-3.7685484051402485E-2</c:v>
                </c:pt>
                <c:pt idx="493">
                  <c:v>-3.7308127527923785E-2</c:v>
                </c:pt>
                <c:pt idx="494">
                  <c:v>-3.6935142240568666E-2</c:v>
                </c:pt>
                <c:pt idx="495">
                  <c:v>-3.6566471040457293E-2</c:v>
                </c:pt>
                <c:pt idx="496">
                  <c:v>-3.6202057603718515E-2</c:v>
                </c:pt>
                <c:pt idx="497">
                  <c:v>-3.5841846418626186E-2</c:v>
                </c:pt>
                <c:pt idx="498">
                  <c:v>-3.5485782772946589E-2</c:v>
                </c:pt>
                <c:pt idx="499">
                  <c:v>-3.5133812741493589E-2</c:v>
                </c:pt>
                <c:pt idx="500">
                  <c:v>-3.4785883173886964E-2</c:v>
                </c:pt>
                <c:pt idx="501">
                  <c:v>-3.4441941682512141E-2</c:v>
                </c:pt>
                <c:pt idx="502">
                  <c:v>-3.4101936630677045E-2</c:v>
                </c:pt>
                <c:pt idx="503">
                  <c:v>-3.3765817120962612E-2</c:v>
                </c:pt>
                <c:pt idx="504">
                  <c:v>-3.3433532983764648E-2</c:v>
                </c:pt>
                <c:pt idx="505">
                  <c:v>-3.3105034766022612E-2</c:v>
                </c:pt>
                <c:pt idx="506">
                  <c:v>-3.278027372013359E-2</c:v>
                </c:pt>
                <c:pt idx="507">
                  <c:v>-3.2459201793046961E-2</c:v>
                </c:pt>
                <c:pt idx="508">
                  <c:v>-3.2141771615538064E-2</c:v>
                </c:pt>
                <c:pt idx="509">
                  <c:v>-3.1827936491656751E-2</c:v>
                </c:pt>
                <c:pt idx="510">
                  <c:v>-3.1517650388348487E-2</c:v>
                </c:pt>
                <c:pt idx="511">
                  <c:v>-3.1210867925245175E-2</c:v>
                </c:pt>
                <c:pt idx="512">
                  <c:v>-3.090754436462265E-2</c:v>
                </c:pt>
                <c:pt idx="513">
                  <c:v>-3.0607635601521879E-2</c:v>
                </c:pt>
                <c:pt idx="514">
                  <c:v>-3.0311098154031414E-2</c:v>
                </c:pt>
                <c:pt idx="515">
                  <c:v>-3.0017889153728435E-2</c:v>
                </c:pt>
                <c:pt idx="516">
                  <c:v>-2.9727966336275679E-2</c:v>
                </c:pt>
                <c:pt idx="517">
                  <c:v>-2.9441288032170953E-2</c:v>
                </c:pt>
                <c:pt idx="518">
                  <c:v>-2.915781315764765E-2</c:v>
                </c:pt>
                <c:pt idx="519">
                  <c:v>-2.8877501205724743E-2</c:v>
                </c:pt>
                <c:pt idx="520">
                  <c:v>-2.8600312237398191E-2</c:v>
                </c:pt>
                <c:pt idx="521">
                  <c:v>-2.8326206872980843E-2</c:v>
                </c:pt>
                <c:pt idx="522">
                  <c:v>-2.8055146283579271E-2</c:v>
                </c:pt>
                <c:pt idx="523">
                  <c:v>-2.7787092182710419E-2</c:v>
                </c:pt>
                <c:pt idx="524">
                  <c:v>-2.7522006818054019E-2</c:v>
                </c:pt>
                <c:pt idx="525">
                  <c:v>-2.7259852963338604E-2</c:v>
                </c:pt>
                <c:pt idx="526">
                  <c:v>-2.700059391035909E-2</c:v>
                </c:pt>
                <c:pt idx="527">
                  <c:v>-2.6744193461124794E-2</c:v>
                </c:pt>
                <c:pt idx="528">
                  <c:v>-2.649061592013097E-2</c:v>
                </c:pt>
                <c:pt idx="529">
                  <c:v>-2.623982608676027E-2</c:v>
                </c:pt>
                <c:pt idx="530">
                  <c:v>-2.5991789247803328E-2</c:v>
                </c:pt>
                <c:pt idx="531">
                  <c:v>-2.574647117010144E-2</c:v>
                </c:pt>
                <c:pt idx="532">
                  <c:v>-2.5503838093307973E-2</c:v>
                </c:pt>
                <c:pt idx="533">
                  <c:v>-2.5263856722766459E-2</c:v>
                </c:pt>
                <c:pt idx="534">
                  <c:v>-2.5026494222503148E-2</c:v>
                </c:pt>
                <c:pt idx="535">
                  <c:v>-2.4791718208333757E-2</c:v>
                </c:pt>
                <c:pt idx="536">
                  <c:v>-2.4559496741077953E-2</c:v>
                </c:pt>
                <c:pt idx="537">
                  <c:v>-2.4329798319887269E-2</c:v>
                </c:pt>
                <c:pt idx="538">
                  <c:v>-2.4102591875676843E-2</c:v>
                </c:pt>
                <c:pt idx="539">
                  <c:v>-2.3877846764663826E-2</c:v>
                </c:pt>
                <c:pt idx="540">
                  <c:v>-2.3655532762010639E-2</c:v>
                </c:pt>
                <c:pt idx="541">
                  <c:v>-2.3435620055566635E-2</c:v>
                </c:pt>
                <c:pt idx="542">
                  <c:v>-2.3218079239714157E-2</c:v>
                </c:pt>
                <c:pt idx="543">
                  <c:v>-2.3002881309311139E-2</c:v>
                </c:pt>
                <c:pt idx="544">
                  <c:v>-2.2789997653729761E-2</c:v>
                </c:pt>
                <c:pt idx="545">
                  <c:v>-2.2579400050991155E-2</c:v>
                </c:pt>
                <c:pt idx="546">
                  <c:v>-2.2371060661994919E-2</c:v>
                </c:pt>
                <c:pt idx="547">
                  <c:v>-2.2164952024838636E-2</c:v>
                </c:pt>
                <c:pt idx="548">
                  <c:v>-2.1961047049230027E-2</c:v>
                </c:pt>
                <c:pt idx="549">
                  <c:v>-2.1759319010984914E-2</c:v>
                </c:pt>
                <c:pt idx="550">
                  <c:v>-2.1559741546616575E-2</c:v>
                </c:pt>
                <c:pt idx="551">
                  <c:v>-2.1362288648009171E-2</c:v>
                </c:pt>
                <c:pt idx="552">
                  <c:v>-2.1166934657174959E-2</c:v>
                </c:pt>
                <c:pt idx="553">
                  <c:v>-2.0973654261095685E-2</c:v>
                </c:pt>
                <c:pt idx="554">
                  <c:v>-2.0782422486646863E-2</c:v>
                </c:pt>
                <c:pt idx="555">
                  <c:v>-2.0593214695600059E-2</c:v>
                </c:pt>
                <c:pt idx="556">
                  <c:v>-2.0406006579706787E-2</c:v>
                </c:pt>
                <c:pt idx="557">
                  <c:v>-2.0220774155857078E-2</c:v>
                </c:pt>
                <c:pt idx="558">
                  <c:v>-2.0037493761317922E-2</c:v>
                </c:pt>
                <c:pt idx="559">
                  <c:v>-1.9856142049045008E-2</c:v>
                </c:pt>
                <c:pt idx="560">
                  <c:v>-1.9676695983067993E-2</c:v>
                </c:pt>
                <c:pt idx="561">
                  <c:v>-1.9499132833949211E-2</c:v>
                </c:pt>
                <c:pt idx="562">
                  <c:v>-1.9323430174314524E-2</c:v>
                </c:pt>
                <c:pt idx="563">
                  <c:v>-1.9149565874452809E-2</c:v>
                </c:pt>
                <c:pt idx="564">
                  <c:v>-1.8977518097986441E-2</c:v>
                </c:pt>
                <c:pt idx="565">
                  <c:v>-1.8807265297607807E-2</c:v>
                </c:pt>
                <c:pt idx="566">
                  <c:v>-1.8638786210883398E-2</c:v>
                </c:pt>
                <c:pt idx="567">
                  <c:v>-1.8472059856125385E-2</c:v>
                </c:pt>
                <c:pt idx="568">
                  <c:v>-1.8307065528324621E-2</c:v>
                </c:pt>
                <c:pt idx="569">
                  <c:v>-1.8143782795149825E-2</c:v>
                </c:pt>
                <c:pt idx="570">
                  <c:v>-1.7982191493007359E-2</c:v>
                </c:pt>
                <c:pt idx="571">
                  <c:v>-1.7822271723164338E-2</c:v>
                </c:pt>
                <c:pt idx="572">
                  <c:v>-1.7664003847931199E-2</c:v>
                </c:pt>
                <c:pt idx="573">
                  <c:v>-1.7507368486903138E-2</c:v>
                </c:pt>
                <c:pt idx="574">
                  <c:v>-1.7352346513260435E-2</c:v>
                </c:pt>
                <c:pt idx="575">
                  <c:v>-1.719891905012795E-2</c:v>
                </c:pt>
                <c:pt idx="576">
                  <c:v>-1.7047067466988058E-2</c:v>
                </c:pt>
                <c:pt idx="577">
                  <c:v>-1.6896773376151811E-2</c:v>
                </c:pt>
                <c:pt idx="578">
                  <c:v>-1.6748018629283049E-2</c:v>
                </c:pt>
                <c:pt idx="579">
                  <c:v>-1.6600785313977819E-2</c:v>
                </c:pt>
                <c:pt idx="580">
                  <c:v>-1.6455055750395877E-2</c:v>
                </c:pt>
                <c:pt idx="581">
                  <c:v>-1.6310812487943777E-2</c:v>
                </c:pt>
                <c:pt idx="582">
                  <c:v>-1.6168038302009458E-2</c:v>
                </c:pt>
                <c:pt idx="583">
                  <c:v>-1.6026716190748719E-2</c:v>
                </c:pt>
                <c:pt idx="584">
                  <c:v>-1.5886829371918331E-2</c:v>
                </c:pt>
                <c:pt idx="585">
                  <c:v>-1.5748361279760321E-2</c:v>
                </c:pt>
                <c:pt idx="586">
                  <c:v>-1.5611295561932368E-2</c:v>
                </c:pt>
                <c:pt idx="587">
                  <c:v>-1.5475616076486957E-2</c:v>
                </c:pt>
                <c:pt idx="588">
                  <c:v>-1.5341306888895932E-2</c:v>
                </c:pt>
                <c:pt idx="589">
                  <c:v>-1.5208352269120195E-2</c:v>
                </c:pt>
                <c:pt idx="590">
                  <c:v>-1.5076736688725256E-2</c:v>
                </c:pt>
                <c:pt idx="591">
                  <c:v>-1.4946444818040298E-2</c:v>
                </c:pt>
                <c:pt idx="592">
                  <c:v>-1.481746152336085E-2</c:v>
                </c:pt>
                <c:pt idx="593">
                  <c:v>-1.4689771864193936E-2</c:v>
                </c:pt>
                <c:pt idx="594">
                  <c:v>-1.4563361090545538E-2</c:v>
                </c:pt>
                <c:pt idx="595">
                  <c:v>-1.4438214640248451E-2</c:v>
                </c:pt>
                <c:pt idx="596">
                  <c:v>-1.4314318136332755E-2</c:v>
                </c:pt>
                <c:pt idx="597">
                  <c:v>-1.4191657384433627E-2</c:v>
                </c:pt>
                <c:pt idx="598">
                  <c:v>-1.4070218370240485E-2</c:v>
                </c:pt>
                <c:pt idx="599">
                  <c:v>-1.3949987256983987E-2</c:v>
                </c:pt>
                <c:pt idx="600">
                  <c:v>-1.383095038296115E-2</c:v>
                </c:pt>
                <c:pt idx="601">
                  <c:v>-1.3713094259097995E-2</c:v>
                </c:pt>
                <c:pt idx="602">
                  <c:v>-1.3596405566549161E-2</c:v>
                </c:pt>
                <c:pt idx="603">
                  <c:v>-1.3480871154332908E-2</c:v>
                </c:pt>
                <c:pt idx="604">
                  <c:v>-1.3366478037003686E-2</c:v>
                </c:pt>
                <c:pt idx="605">
                  <c:v>-1.3253213392357275E-2</c:v>
                </c:pt>
                <c:pt idx="606">
                  <c:v>-1.3141064559172374E-2</c:v>
                </c:pt>
                <c:pt idx="607">
                  <c:v>-1.3030019034985282E-2</c:v>
                </c:pt>
                <c:pt idx="608">
                  <c:v>-1.292006447389811E-2</c:v>
                </c:pt>
                <c:pt idx="609">
                  <c:v>-1.2811188684419998E-2</c:v>
                </c:pt>
                <c:pt idx="610">
                  <c:v>-1.2703379627340616E-2</c:v>
                </c:pt>
                <c:pt idx="611">
                  <c:v>-1.2596625413634909E-2</c:v>
                </c:pt>
                <c:pt idx="612">
                  <c:v>-1.2490914302400801E-2</c:v>
                </c:pt>
                <c:pt idx="613">
                  <c:v>-1.2386234698825492E-2</c:v>
                </c:pt>
                <c:pt idx="614">
                  <c:v>-1.2282575152183664E-2</c:v>
                </c:pt>
                <c:pt idx="615">
                  <c:v>-1.2179924353864993E-2</c:v>
                </c:pt>
                <c:pt idx="616">
                  <c:v>-1.2078271135430935E-2</c:v>
                </c:pt>
                <c:pt idx="617">
                  <c:v>-1.1977604466700613E-2</c:v>
                </c:pt>
                <c:pt idx="618">
                  <c:v>-1.1877913453864899E-2</c:v>
                </c:pt>
                <c:pt idx="619">
                  <c:v>-1.1779187337628647E-2</c:v>
                </c:pt>
                <c:pt idx="620">
                  <c:v>-1.1681415491380381E-2</c:v>
                </c:pt>
                <c:pt idx="621">
                  <c:v>-1.1584587419389012E-2</c:v>
                </c:pt>
                <c:pt idx="622">
                  <c:v>-1.1488692755027308E-2</c:v>
                </c:pt>
                <c:pt idx="623">
                  <c:v>-1.1393721259021571E-2</c:v>
                </c:pt>
                <c:pt idx="624">
                  <c:v>-1.1299662817727091E-2</c:v>
                </c:pt>
                <c:pt idx="625">
                  <c:v>-1.1206507441429019E-2</c:v>
                </c:pt>
                <c:pt idx="626">
                  <c:v>-1.1114245262668269E-2</c:v>
                </c:pt>
                <c:pt idx="627">
                  <c:v>-1.1022866534592049E-2</c:v>
                </c:pt>
                <c:pt idx="628">
                  <c:v>-1.0932361629328542E-2</c:v>
                </c:pt>
                <c:pt idx="629">
                  <c:v>-1.0842721036385469E-2</c:v>
                </c:pt>
                <c:pt idx="630">
                  <c:v>-1.0753935361072151E-2</c:v>
                </c:pt>
                <c:pt idx="631">
                  <c:v>-1.0665995322944561E-2</c:v>
                </c:pt>
                <c:pt idx="632">
                  <c:v>-1.0578891754273248E-2</c:v>
                </c:pt>
                <c:pt idx="633">
                  <c:v>-1.0492615598533461E-2</c:v>
                </c:pt>
                <c:pt idx="634">
                  <c:v>-1.0407157908917494E-2</c:v>
                </c:pt>
                <c:pt idx="635">
                  <c:v>-1.0322509846868493E-2</c:v>
                </c:pt>
                <c:pt idx="636">
                  <c:v>-1.0238662680635797E-2</c:v>
                </c:pt>
                <c:pt idx="637">
                  <c:v>-1.0155607783851144E-2</c:v>
                </c:pt>
                <c:pt idx="638">
                  <c:v>-1.0073336634125584E-2</c:v>
                </c:pt>
                <c:pt idx="639">
                  <c:v>-9.9918408116667756E-3</c:v>
                </c:pt>
                <c:pt idx="640">
                  <c:v>-9.9111119979162984E-3</c:v>
                </c:pt>
                <c:pt idx="641">
                  <c:v>-9.8311419742066683E-3</c:v>
                </c:pt>
                <c:pt idx="642">
                  <c:v>-9.7519226204377651E-3</c:v>
                </c:pt>
                <c:pt idx="643">
                  <c:v>-9.6734459137723834E-3</c:v>
                </c:pt>
                <c:pt idx="644">
                  <c:v>-9.5957039273506222E-3</c:v>
                </c:pt>
                <c:pt idx="645">
                  <c:v>-9.5186888290227523E-3</c:v>
                </c:pt>
                <c:pt idx="646">
                  <c:v>-9.442392880100299E-3</c:v>
                </c:pt>
                <c:pt idx="647">
                  <c:v>-9.3668084341251585E-3</c:v>
                </c:pt>
                <c:pt idx="648">
                  <c:v>-9.2919279356563252E-3</c:v>
                </c:pt>
                <c:pt idx="649">
                  <c:v>-9.2177439190740014E-3</c:v>
                </c:pt>
                <c:pt idx="650">
                  <c:v>-9.1442490074008908E-3</c:v>
                </c:pt>
                <c:pt idx="651">
                  <c:v>-9.0714359111403516E-3</c:v>
                </c:pt>
                <c:pt idx="652">
                  <c:v>-8.999297427131096E-3</c:v>
                </c:pt>
                <c:pt idx="653">
                  <c:v>-8.9278264374183167E-3</c:v>
                </c:pt>
                <c:pt idx="654">
                  <c:v>-8.8570159081408466E-3</c:v>
                </c:pt>
                <c:pt idx="655">
                  <c:v>-8.7868588884342409E-3</c:v>
                </c:pt>
                <c:pt idx="656">
                  <c:v>-8.7173485093493749E-3</c:v>
                </c:pt>
                <c:pt idx="657">
                  <c:v>-8.6484779827864997E-3</c:v>
                </c:pt>
                <c:pt idx="658">
                  <c:v>-8.5802406004443811E-3</c:v>
                </c:pt>
                <c:pt idx="659">
                  <c:v>-8.5126297327843201E-3</c:v>
                </c:pt>
                <c:pt idx="660">
                  <c:v>-8.4456388280089115E-3</c:v>
                </c:pt>
                <c:pt idx="661">
                  <c:v>-8.3792614110551923E-3</c:v>
                </c:pt>
                <c:pt idx="662">
                  <c:v>-8.3134910826020651E-3</c:v>
                </c:pt>
                <c:pt idx="663">
                  <c:v>-8.2483215180916645E-3</c:v>
                </c:pt>
                <c:pt idx="664">
                  <c:v>-8.1837464667645771E-3</c:v>
                </c:pt>
                <c:pt idx="665">
                  <c:v>-8.1197597507086904E-3</c:v>
                </c:pt>
                <c:pt idx="666">
                  <c:v>-8.0563552639212783E-3</c:v>
                </c:pt>
                <c:pt idx="667">
                  <c:v>-7.9935269713844025E-3</c:v>
                </c:pt>
                <c:pt idx="668">
                  <c:v>-7.9312689081532557E-3</c:v>
                </c:pt>
                <c:pt idx="669">
                  <c:v>-7.8695751784572457E-3</c:v>
                </c:pt>
                <c:pt idx="670">
                  <c:v>-7.808439954813705E-3</c:v>
                </c:pt>
                <c:pt idx="671">
                  <c:v>-7.7478574771539695E-3</c:v>
                </c:pt>
                <c:pt idx="672">
                  <c:v>-7.6878220519617296E-3</c:v>
                </c:pt>
                <c:pt idx="673">
                  <c:v>-7.6283280514233354E-3</c:v>
                </c:pt>
                <c:pt idx="674">
                  <c:v>-7.5693699125899509E-3</c:v>
                </c:pt>
                <c:pt idx="675">
                  <c:v>-7.510942136551446E-3</c:v>
                </c:pt>
                <c:pt idx="676">
                  <c:v>-7.4530392876217006E-3</c:v>
                </c:pt>
                <c:pt idx="677">
                  <c:v>-7.3956559925352529E-3</c:v>
                </c:pt>
                <c:pt idx="678">
                  <c:v>-7.3387869396551392E-3</c:v>
                </c:pt>
                <c:pt idx="679">
                  <c:v>-7.2824268781916382E-3</c:v>
                </c:pt>
                <c:pt idx="680">
                  <c:v>-7.2265706174318685E-3</c:v>
                </c:pt>
                <c:pt idx="681">
                  <c:v>-7.1712130259800576E-3</c:v>
                </c:pt>
                <c:pt idx="682">
                  <c:v>-7.1163490310083141E-3</c:v>
                </c:pt>
                <c:pt idx="683">
                  <c:v>-7.0619736175176724E-3</c:v>
                </c:pt>
                <c:pt idx="684">
                  <c:v>-7.0080818276093649E-3</c:v>
                </c:pt>
                <c:pt idx="685">
                  <c:v>-6.9546687597661673E-3</c:v>
                </c:pt>
                <c:pt idx="686">
                  <c:v>-6.9017295681435735E-3</c:v>
                </c:pt>
                <c:pt idx="687">
                  <c:v>-6.8492594618706883E-3</c:v>
                </c:pt>
                <c:pt idx="688">
                  <c:v>-6.7972537043607759E-3</c:v>
                </c:pt>
                <c:pt idx="689">
                  <c:v>-6.7457076126312262E-3</c:v>
                </c:pt>
                <c:pt idx="690">
                  <c:v>-6.694616556632828E-3</c:v>
                </c:pt>
                <c:pt idx="691">
                  <c:v>-6.6439759585881931E-3</c:v>
                </c:pt>
                <c:pt idx="692">
                  <c:v>-6.5937812923392977E-3</c:v>
                </c:pt>
                <c:pt idx="693">
                  <c:v>-6.5440280827037834E-3</c:v>
                </c:pt>
                <c:pt idx="694">
                  <c:v>-6.4947119048402108E-3</c:v>
                </c:pt>
                <c:pt idx="695">
                  <c:v>-6.4458283836217895E-3</c:v>
                </c:pt>
                <c:pt idx="696">
                  <c:v>-6.3973731930187282E-3</c:v>
                </c:pt>
                <c:pt idx="697">
                  <c:v>-6.3493420554889077E-3</c:v>
                </c:pt>
                <c:pt idx="698">
                  <c:v>-6.301730741376901E-3</c:v>
                </c:pt>
                <c:pt idx="699">
                  <c:v>-6.2545350683210297E-3</c:v>
                </c:pt>
                <c:pt idx="700">
                  <c:v>-6.2077509006685534E-3</c:v>
                </c:pt>
                <c:pt idx="701">
                  <c:v>-6.161374148898691E-3</c:v>
                </c:pt>
                <c:pt idx="702">
                  <c:v>-6.1154007690534572E-3</c:v>
                </c:pt>
                <c:pt idx="703">
                  <c:v>-6.0698267621762123E-3</c:v>
                </c:pt>
                <c:pt idx="704">
                  <c:v>-6.0246481737577084E-3</c:v>
                </c:pt>
                <c:pt idx="705">
                  <c:v>-5.9798610931896456E-3</c:v>
                </c:pt>
                <c:pt idx="706">
                  <c:v>-5.9354616532255782E-3</c:v>
                </c:pt>
                <c:pt idx="707">
                  <c:v>-5.8914460294490073E-3</c:v>
                </c:pt>
                <c:pt idx="708">
                  <c:v>-5.8478104397486604E-3</c:v>
                </c:pt>
                <c:pt idx="709">
                  <c:v>-5.8045511438008018E-3</c:v>
                </c:pt>
                <c:pt idx="710">
                  <c:v>-5.7616644425584349E-3</c:v>
                </c:pt>
                <c:pt idx="711">
                  <c:v>-5.7191466777473388E-3</c:v>
                </c:pt>
                <c:pt idx="712">
                  <c:v>-5.6769942313688879E-3</c:v>
                </c:pt>
                <c:pt idx="713">
                  <c:v>-5.6352035252094429E-3</c:v>
                </c:pt>
                <c:pt idx="714">
                  <c:v>-5.5937710203563069E-3</c:v>
                </c:pt>
                <c:pt idx="715">
                  <c:v>-5.5526932167201115E-3</c:v>
                </c:pt>
                <c:pt idx="716">
                  <c:v>-5.5119666525635823E-3</c:v>
                </c:pt>
                <c:pt idx="717">
                  <c:v>-5.4715879040365184E-3</c:v>
                </c:pt>
                <c:pt idx="718">
                  <c:v>-5.4315535847169766E-3</c:v>
                </c:pt>
                <c:pt idx="719">
                  <c:v>-5.3918603451585008E-3</c:v>
                </c:pt>
                <c:pt idx="720">
                  <c:v>-5.352504872443392E-3</c:v>
                </c:pt>
                <c:pt idx="721">
                  <c:v>-5.3134838897418305E-3</c:v>
                </c:pt>
                <c:pt idx="722">
                  <c:v>-5.2747941558768559E-3</c:v>
                </c:pt>
                <c:pt idx="723">
                  <c:v>-5.236432464895093E-3</c:v>
                </c:pt>
                <c:pt idx="724">
                  <c:v>-5.1983956456430769E-3</c:v>
                </c:pt>
                <c:pt idx="725">
                  <c:v>-5.1606805613492483E-3</c:v>
                </c:pt>
                <c:pt idx="726">
                  <c:v>-5.1232841092113219E-3</c:v>
                </c:pt>
                <c:pt idx="727">
                  <c:v>-5.0862032199892014E-3</c:v>
                </c:pt>
                <c:pt idx="728">
                  <c:v>-5.0494348576031484E-3</c:v>
                </c:pt>
                <c:pt idx="729">
                  <c:v>-5.0129760187372372E-3</c:v>
                </c:pt>
                <c:pt idx="730">
                  <c:v>-4.9768237324480267E-3</c:v>
                </c:pt>
                <c:pt idx="731">
                  <c:v>-4.9409750597782997E-3</c:v>
                </c:pt>
                <c:pt idx="732">
                  <c:v>-4.9054270933758951E-3</c:v>
                </c:pt>
                <c:pt idx="733">
                  <c:v>-4.8701769571174915E-3</c:v>
                </c:pt>
                <c:pt idx="734">
                  <c:v>-4.8352218057372718E-3</c:v>
                </c:pt>
                <c:pt idx="735">
                  <c:v>-4.8005588244604712E-3</c:v>
                </c:pt>
                <c:pt idx="736">
                  <c:v>-4.7661852286416386E-3</c:v>
                </c:pt>
                <c:pt idx="737">
                  <c:v>-4.7320982634076105E-3</c:v>
                </c:pt>
                <c:pt idx="738">
                  <c:v>-4.6982952033051634E-3</c:v>
                </c:pt>
                <c:pt idx="739">
                  <c:v>-4.6647733519531468E-3</c:v>
                </c:pt>
                <c:pt idx="740">
                  <c:v>-4.6315300416991979E-3</c:v>
                </c:pt>
                <c:pt idx="741">
                  <c:v>-4.5985626332808336E-3</c:v>
                </c:pt>
                <c:pt idx="742">
                  <c:v>-4.5658685154909831E-3</c:v>
                </c:pt>
                <c:pt idx="743">
                  <c:v>-4.5334451048477655E-3</c:v>
                </c:pt>
                <c:pt idx="744">
                  <c:v>-4.5012898452685638E-3</c:v>
                </c:pt>
                <c:pt idx="745">
                  <c:v>-4.4694002077483178E-3</c:v>
                </c:pt>
                <c:pt idx="746">
                  <c:v>-4.4377736900418881E-3</c:v>
                </c:pt>
                <c:pt idx="747">
                  <c:v>-4.4064078163505447E-3</c:v>
                </c:pt>
                <c:pt idx="748">
                  <c:v>-4.375300137012492E-3</c:v>
                </c:pt>
                <c:pt idx="749">
                  <c:v>-4.3444482281973012E-3</c:v>
                </c:pt>
                <c:pt idx="750">
                  <c:v>-4.3138496916043292E-3</c:v>
                </c:pt>
                <c:pt idx="751">
                  <c:v>-4.283502154164915E-3</c:v>
                </c:pt>
                <c:pt idx="752">
                  <c:v>-4.2534032677484625E-3</c:v>
                </c:pt>
                <c:pt idx="753">
                  <c:v>-4.2235507088721922E-3</c:v>
                </c:pt>
                <c:pt idx="754">
                  <c:v>-4.1939421784146554E-3</c:v>
                </c:pt>
                <c:pt idx="755">
                  <c:v>-4.1645754013328829E-3</c:v>
                </c:pt>
                <c:pt idx="756">
                  <c:v>-4.1354481263830888E-3</c:v>
                </c:pt>
                <c:pt idx="757">
                  <c:v>-4.1065581258449696E-3</c:v>
                </c:pt>
                <c:pt idx="758">
                  <c:v>-4.0779031952495057E-3</c:v>
                </c:pt>
                <c:pt idx="759">
                  <c:v>-4.0494811531101736E-3</c:v>
                </c:pt>
                <c:pt idx="760">
                  <c:v>-4.0212898406575756E-3</c:v>
                </c:pt>
                <c:pt idx="761">
                  <c:v>-3.9933271215774474E-3</c:v>
                </c:pt>
                <c:pt idx="762">
                  <c:v>-3.9655908817519689E-3</c:v>
                </c:pt>
                <c:pt idx="763">
                  <c:v>-3.9380790290043082E-3</c:v>
                </c:pt>
                <c:pt idx="764">
                  <c:v>-3.9107894928464291E-3</c:v>
                </c:pt>
                <c:pt idx="765">
                  <c:v>-3.8837202242300566E-3</c:v>
                </c:pt>
                <c:pt idx="766">
                  <c:v>-3.8568691953007575E-3</c:v>
                </c:pt>
                <c:pt idx="767">
                  <c:v>-3.8302343991551539E-3</c:v>
                </c:pt>
                <c:pt idx="768">
                  <c:v>-3.8038138496011343E-3</c:v>
                </c:pt>
                <c:pt idx="769">
                  <c:v>-3.7776055809211118E-3</c:v>
                </c:pt>
                <c:pt idx="770">
                  <c:v>-3.7516076476382253E-3</c:v>
                </c:pt>
                <c:pt idx="771">
                  <c:v>-3.7258181242854692E-3</c:v>
                </c:pt>
                <c:pt idx="772">
                  <c:v>-3.7002351051777264E-3</c:v>
                </c:pt>
                <c:pt idx="773">
                  <c:v>-3.6748567041866177E-3</c:v>
                </c:pt>
                <c:pt idx="774">
                  <c:v>-3.6496810545181661E-3</c:v>
                </c:pt>
                <c:pt idx="775">
                  <c:v>-3.6247063084932749E-3</c:v>
                </c:pt>
                <c:pt idx="776">
                  <c:v>-3.5999306373308642E-3</c:v>
                </c:pt>
                <c:pt idx="777">
                  <c:v>-3.5753522309337599E-3</c:v>
                </c:pt>
                <c:pt idx="778">
                  <c:v>-3.5509692976772038E-3</c:v>
                </c:pt>
                <c:pt idx="779">
                  <c:v>-3.5267800642000387E-3</c:v>
                </c:pt>
                <c:pt idx="780">
                  <c:v>-3.502782775198411E-3</c:v>
                </c:pt>
                <c:pt idx="781">
                  <c:v>-3.4789756932220826E-3</c:v>
                </c:pt>
                <c:pt idx="782">
                  <c:v>-3.4553570984732461E-3</c:v>
                </c:pt>
                <c:pt idx="783">
                  <c:v>-3.4319252886077954E-3</c:v>
                </c:pt>
                <c:pt idx="784">
                  <c:v>-3.4086785785391108E-3</c:v>
                </c:pt>
                <c:pt idx="785">
                  <c:v>-3.3856153002441874E-3</c:v>
                </c:pt>
                <c:pt idx="786">
                  <c:v>-3.3627338025722137E-3</c:v>
                </c:pt>
                <c:pt idx="787">
                  <c:v>-3.3400324510554622E-3</c:v>
                </c:pt>
                <c:pt idx="788">
                  <c:v>-3.3175096277225217E-3</c:v>
                </c:pt>
                <c:pt idx="789">
                  <c:v>-3.2951637309138323E-3</c:v>
                </c:pt>
                <c:pt idx="790">
                  <c:v>-3.2729931750994498E-3</c:v>
                </c:pt>
                <c:pt idx="791">
                  <c:v>-3.2509963906990611E-3</c:v>
                </c:pt>
                <c:pt idx="792">
                  <c:v>-3.229171823904226E-3</c:v>
                </c:pt>
                <c:pt idx="793">
                  <c:v>-3.2075179365027256E-3</c:v>
                </c:pt>
                <c:pt idx="794">
                  <c:v>-3.1860332057051274E-3</c:v>
                </c:pt>
                <c:pt idx="795">
                  <c:v>-3.164716123973405E-3</c:v>
                </c:pt>
                <c:pt idx="796">
                  <c:v>-3.1435651988517012E-3</c:v>
                </c:pt>
                <c:pt idx="797">
                  <c:v>-3.1225789527990918E-3</c:v>
                </c:pt>
                <c:pt idx="798">
                  <c:v>-3.1017559230244263E-3</c:v>
                </c:pt>
                <c:pt idx="799">
                  <c:v>-3.0810946613231663E-3</c:v>
                </c:pt>
                <c:pt idx="800">
                  <c:v>-3.0605937339161808E-3</c:v>
                </c:pt>
                <c:pt idx="801">
                  <c:v>-3.0402517212905138E-3</c:v>
                </c:pt>
                <c:pt idx="802">
                  <c:v>-3.0200672180420761E-3</c:v>
                </c:pt>
                <c:pt idx="803">
                  <c:v>-3.0000388327202357E-3</c:v>
                </c:pt>
                <c:pt idx="804">
                  <c:v>-2.9801651876742922E-3</c:v>
                </c:pt>
                <c:pt idx="805">
                  <c:v>-2.960444918901785E-3</c:v>
                </c:pt>
                <c:pt idx="806">
                  <c:v>-2.9408766758986602E-3</c:v>
                </c:pt>
                <c:pt idx="807">
                  <c:v>-2.9214591215112056E-3</c:v>
                </c:pt>
                <c:pt idx="808">
                  <c:v>-2.9021909317897923E-3</c:v>
                </c:pt>
                <c:pt idx="809">
                  <c:v>-2.8830707958443806E-3</c:v>
                </c:pt>
                <c:pt idx="810">
                  <c:v>-2.8640974157017125E-3</c:v>
                </c:pt>
                <c:pt idx="811">
                  <c:v>-2.8452695061642747E-3</c:v>
                </c:pt>
                <c:pt idx="812">
                  <c:v>-2.8265857946709154E-3</c:v>
                </c:pt>
                <c:pt idx="813">
                  <c:v>-2.8080450211591342E-3</c:v>
                </c:pt>
                <c:pt idx="814">
                  <c:v>-2.7896459379290325E-3</c:v>
                </c:pt>
                <c:pt idx="815">
                  <c:v>-2.7713873095088588E-3</c:v>
                </c:pt>
                <c:pt idx="816">
                  <c:v>-2.7532679125221973E-3</c:v>
                </c:pt>
                <c:pt idx="817">
                  <c:v>-2.7352865355566962E-3</c:v>
                </c:pt>
                <c:pt idx="818">
                  <c:v>-2.7174419790343936E-3</c:v>
                </c:pt>
                <c:pt idx="819">
                  <c:v>-2.6997330550835624E-3</c:v>
                </c:pt>
                <c:pt idx="820">
                  <c:v>-2.6821585874120795E-3</c:v>
                </c:pt>
                <c:pt idx="821">
                  <c:v>-2.6647174111823217E-3</c:v>
                </c:pt>
                <c:pt idx="822">
                  <c:v>-2.6474083728875034E-3</c:v>
                </c:pt>
                <c:pt idx="823">
                  <c:v>-2.6302303302295116E-3</c:v>
                </c:pt>
                <c:pt idx="824">
                  <c:v>-2.6131821519981726E-3</c:v>
                </c:pt>
                <c:pt idx="825">
                  <c:v>-2.5962627179519507E-3</c:v>
                </c:pt>
                <c:pt idx="826">
                  <c:v>-2.5794709187000374E-3</c:v>
                </c:pt>
                <c:pt idx="827">
                  <c:v>-2.562805655585853E-3</c:v>
                </c:pt>
                <c:pt idx="828">
                  <c:v>-2.5462658405719174E-3</c:v>
                </c:pt>
                <c:pt idx="829">
                  <c:v>-2.5298503961260518E-3</c:v>
                </c:pt>
                <c:pt idx="830">
                  <c:v>-2.5135582551089513E-3</c:v>
                </c:pt>
                <c:pt idx="831">
                  <c:v>-2.4973883606630534E-3</c:v>
                </c:pt>
                <c:pt idx="832">
                  <c:v>-2.481339666102722E-3</c:v>
                </c:pt>
                <c:pt idx="833">
                  <c:v>-2.465411134805702E-3</c:v>
                </c:pt>
                <c:pt idx="834">
                  <c:v>-2.4496017401058777E-3</c:v>
                </c:pt>
                <c:pt idx="835">
                  <c:v>-2.4339104651872477E-3</c:v>
                </c:pt>
                <c:pt idx="836">
                  <c:v>-2.418336302979154E-3</c:v>
                </c:pt>
                <c:pt idx="837">
                  <c:v>-2.4028782560527357E-3</c:v>
                </c:pt>
                <c:pt idx="838">
                  <c:v>-2.3875353365185965E-3</c:v>
                </c:pt>
                <c:pt idx="839">
                  <c:v>-2.3723065659256408E-3</c:v>
                </c:pt>
                <c:pt idx="840">
                  <c:v>-2.3571909751611106E-3</c:v>
                </c:pt>
                <c:pt idx="841">
                  <c:v>-2.3421876043517656E-3</c:v>
                </c:pt>
                <c:pt idx="842">
                  <c:v>-2.327295502766235E-3</c:v>
                </c:pt>
                <c:pt idx="843">
                  <c:v>-2.3125137287184636E-3</c:v>
                </c:pt>
                <c:pt idx="844">
                  <c:v>-2.297841349472308E-3</c:v>
                </c:pt>
                <c:pt idx="845">
                  <c:v>-2.2832774411472353E-3</c:v>
                </c:pt>
                <c:pt idx="846">
                  <c:v>-2.2688210886250919E-3</c:v>
                </c:pt>
                <c:pt idx="847">
                  <c:v>-2.2544713854579625E-3</c:v>
                </c:pt>
                <c:pt idx="848">
                  <c:v>-2.2402274337771011E-3</c:v>
                </c:pt>
                <c:pt idx="849">
                  <c:v>-2.2260883442028843E-3</c:v>
                </c:pt>
                <c:pt idx="850">
                  <c:v>-2.2120532357558392E-3</c:v>
                </c:pt>
                <c:pt idx="851">
                  <c:v>-2.1981212357686476E-3</c:v>
                </c:pt>
                <c:pt idx="852">
                  <c:v>-2.1842914797992135E-3</c:v>
                </c:pt>
                <c:pt idx="853">
                  <c:v>-2.1705631115446805E-3</c:v>
                </c:pt>
                <c:pt idx="854">
                  <c:v>-2.1569352827564706E-3</c:v>
                </c:pt>
                <c:pt idx="855">
                  <c:v>-2.143407153156281E-3</c:v>
                </c:pt>
                <c:pt idx="856">
                  <c:v>-2.1299778903530364E-3</c:v>
                </c:pt>
                <c:pt idx="857">
                  <c:v>-2.1166466697608026E-3</c:v>
                </c:pt>
                <c:pt idx="858">
                  <c:v>-2.1034126745176369E-3</c:v>
                </c:pt>
                <c:pt idx="859">
                  <c:v>-2.0902750954053537E-3</c:v>
                </c:pt>
                <c:pt idx="860">
                  <c:v>-2.0772331307702175E-3</c:v>
                </c:pt>
                <c:pt idx="861">
                  <c:v>-2.0642859864445223E-3</c:v>
                </c:pt>
                <c:pt idx="862">
                  <c:v>-2.0514328756690882E-3</c:v>
                </c:pt>
                <c:pt idx="863">
                  <c:v>-2.0386730190166107E-3</c:v>
                </c:pt>
                <c:pt idx="864">
                  <c:v>-2.0260056443158984E-3</c:v>
                </c:pt>
                <c:pt idx="865">
                  <c:v>-2.0134299865769683E-3</c:v>
                </c:pt>
                <c:pt idx="866">
                  <c:v>-2.0009452879169768E-3</c:v>
                </c:pt>
                <c:pt idx="867">
                  <c:v>-1.9885507974870108E-3</c:v>
                </c:pt>
                <c:pt idx="868">
                  <c:v>-1.9762457713996804E-3</c:v>
                </c:pt>
                <c:pt idx="869">
                  <c:v>-1.9640294726575506E-3</c:v>
                </c:pt>
                <c:pt idx="870">
                  <c:v>-1.9519011710823725E-3</c:v>
                </c:pt>
                <c:pt idx="871">
                  <c:v>-1.9398601432451094E-3</c:v>
                </c:pt>
                <c:pt idx="872">
                  <c:v>-1.9279056723967576E-3</c:v>
                </c:pt>
                <c:pt idx="873">
                  <c:v>-1.9160370483999381E-3</c:v>
                </c:pt>
                <c:pt idx="874">
                  <c:v>-1.9042535676612594E-3</c:v>
                </c:pt>
                <c:pt idx="875">
                  <c:v>-1.8925545330644531E-3</c:v>
                </c:pt>
                <c:pt idx="876">
                  <c:v>-1.8809392539042269E-3</c:v>
                </c:pt>
                <c:pt idx="877">
                  <c:v>-1.8694070458209E-3</c:v>
                </c:pt>
                <c:pt idx="878">
                  <c:v>-1.8579572307357312E-3</c:v>
                </c:pt>
                <c:pt idx="879">
                  <c:v>-1.8465891367870004E-3</c:v>
                </c:pt>
                <c:pt idx="880">
                  <c:v>-1.8353020982667893E-3</c:v>
                </c:pt>
                <c:pt idx="881">
                  <c:v>-1.8240954555584666E-3</c:v>
                </c:pt>
                <c:pt idx="882">
                  <c:v>-1.8129685550748781E-3</c:v>
                </c:pt>
                <c:pt idx="883">
                  <c:v>-1.8019207491972169E-3</c:v>
                </c:pt>
                <c:pt idx="884">
                  <c:v>-1.7909513962145842E-3</c:v>
                </c:pt>
                <c:pt idx="885">
                  <c:v>-1.7800598602642091E-3</c:v>
                </c:pt>
                <c:pt idx="886">
                  <c:v>-1.7692455112723407E-3</c:v>
                </c:pt>
                <c:pt idx="887">
                  <c:v>-1.7585077248957958E-3</c:v>
                </c:pt>
                <c:pt idx="888">
                  <c:v>-1.7478458824641524E-3</c:v>
                </c:pt>
                <c:pt idx="889">
                  <c:v>-1.737259370922579E-3</c:v>
                </c:pt>
                <c:pt idx="890">
                  <c:v>-1.72674758277531E-3</c:v>
                </c:pt>
                <c:pt idx="891">
                  <c:v>-1.7163099160297226E-3</c:v>
                </c:pt>
                <c:pt idx="892">
                  <c:v>-1.7059457741410635E-3</c:v>
                </c:pt>
                <c:pt idx="893">
                  <c:v>-1.6956545659577472E-3</c:v>
                </c:pt>
                <c:pt idx="894">
                  <c:v>-1.685435705667289E-3</c:v>
                </c:pt>
                <c:pt idx="895">
                  <c:v>-1.6752886127428179E-3</c:v>
                </c:pt>
                <c:pt idx="896">
                  <c:v>-1.6652127118901726E-3</c:v>
                </c:pt>
                <c:pt idx="897">
                  <c:v>-1.6552074329956013E-3</c:v>
                </c:pt>
                <c:pt idx="898">
                  <c:v>-1.6452722110740054E-3</c:v>
                </c:pt>
                <c:pt idx="899">
                  <c:v>-1.6354064862177723E-3</c:v>
                </c:pt>
                <c:pt idx="900">
                  <c:v>-1.6256097035461776E-3</c:v>
                </c:pt>
                <c:pt idx="901">
                  <c:v>-1.6158813131552732E-3</c:v>
                </c:pt>
                <c:pt idx="902">
                  <c:v>-1.6062207700684422E-3</c:v>
                </c:pt>
                <c:pt idx="903">
                  <c:v>-1.5966275341873909E-3</c:v>
                </c:pt>
                <c:pt idx="904">
                  <c:v>-1.5871010702437117E-3</c:v>
                </c:pt>
                <c:pt idx="905">
                  <c:v>-1.5776408477509796E-3</c:v>
                </c:pt>
                <c:pt idx="906">
                  <c:v>-1.5682463409573701E-3</c:v>
                </c:pt>
                <c:pt idx="907">
                  <c:v>-1.5589170287987734E-3</c:v>
                </c:pt>
                <c:pt idx="908">
                  <c:v>-1.5496523948524442E-3</c:v>
                </c:pt>
                <c:pt idx="909">
                  <c:v>-1.5404519272911349E-3</c:v>
                </c:pt>
                <c:pt idx="910">
                  <c:v>-1.5313151188377351E-3</c:v>
                </c:pt>
                <c:pt idx="911">
                  <c:v>-1.5222414667204072E-3</c:v>
                </c:pt>
                <c:pt idx="912">
                  <c:v>-1.5132304726281909E-3</c:v>
                </c:pt>
                <c:pt idx="913">
                  <c:v>-1.5042816426671082E-3</c:v>
                </c:pt>
                <c:pt idx="914">
                  <c:v>-1.4953944873167288E-3</c:v>
                </c:pt>
                <c:pt idx="915">
                  <c:v>-1.4865685213872114E-3</c:v>
                </c:pt>
                <c:pt idx="916">
                  <c:v>-1.4778032639767996E-3</c:v>
                </c:pt>
                <c:pt idx="917">
                  <c:v>-1.4690982384297886E-3</c:v>
                </c:pt>
                <c:pt idx="918">
                  <c:v>-1.4604529722949354E-3</c:v>
                </c:pt>
                <c:pt idx="919">
                  <c:v>-1.4518669972843161E-3</c:v>
                </c:pt>
                <c:pt idx="920">
                  <c:v>-1.443339849232629E-3</c:v>
                </c:pt>
                <c:pt idx="921">
                  <c:v>-1.4348710680569341E-3</c:v>
                </c:pt>
                <c:pt idx="922">
                  <c:v>-1.4264601977168247E-3</c:v>
                </c:pt>
                <c:pt idx="923">
                  <c:v>-1.4181067861750146E-3</c:v>
                </c:pt>
                <c:pt idx="924">
                  <c:v>-1.4098103853583666E-3</c:v>
                </c:pt>
                <c:pt idx="925">
                  <c:v>-1.4015705511193259E-3</c:v>
                </c:pt>
                <c:pt idx="926">
                  <c:v>-1.3933868431977615E-3</c:v>
                </c:pt>
                <c:pt idx="927">
                  <c:v>-1.3852588251832244E-3</c:v>
                </c:pt>
                <c:pt idx="928">
                  <c:v>-1.3771860644776067E-3</c:v>
                </c:pt>
                <c:pt idx="929">
                  <c:v>-1.369168132258191E-3</c:v>
                </c:pt>
                <c:pt idx="930">
                  <c:v>-1.3612046034410968E-3</c:v>
                </c:pt>
                <c:pt idx="931">
                  <c:v>-1.3532950566451246E-3</c:v>
                </c:pt>
                <c:pt idx="932">
                  <c:v>-1.345439074155969E-3</c:v>
                </c:pt>
                <c:pt idx="933">
                  <c:v>-1.337636241890817E-3</c:v>
                </c:pt>
                <c:pt idx="934">
                  <c:v>-1.3298861493633272E-3</c:v>
                </c:pt>
                <c:pt idx="935">
                  <c:v>-1.3221883896489771E-3</c:v>
                </c:pt>
                <c:pt idx="936">
                  <c:v>-1.314542559350769E-3</c:v>
                </c:pt>
                <c:pt idx="937">
                  <c:v>-1.3069482585653094E-3</c:v>
                </c:pt>
                <c:pt idx="938">
                  <c:v>-1.2994050908492413E-3</c:v>
                </c:pt>
                <c:pt idx="939">
                  <c:v>-1.291912663186035E-3</c:v>
                </c:pt>
                <c:pt idx="940">
                  <c:v>-1.2844705859531172E-3</c:v>
                </c:pt>
                <c:pt idx="941">
                  <c:v>-1.2770784728893592E-3</c:v>
                </c:pt>
                <c:pt idx="942">
                  <c:v>-1.2697359410629061E-3</c:v>
                </c:pt>
                <c:pt idx="943">
                  <c:v>-1.2624426108393321E-3</c:v>
                </c:pt>
                <c:pt idx="944">
                  <c:v>-1.2551981058501443E-3</c:v>
                </c:pt>
                <c:pt idx="945">
                  <c:v>-1.2480020529616117E-3</c:v>
                </c:pt>
                <c:pt idx="946">
                  <c:v>-1.2408540822439122E-3</c:v>
                </c:pt>
                <c:pt idx="947">
                  <c:v>-1.233753826940626E-3</c:v>
                </c:pt>
                <c:pt idx="948">
                  <c:v>-1.2267009234385134E-3</c:v>
                </c:pt>
                <c:pt idx="949">
                  <c:v>-1.2196950112376456E-3</c:v>
                </c:pt>
                <c:pt idx="950">
                  <c:v>-1.2127357329218169E-3</c:v>
                </c:pt>
                <c:pt idx="951">
                  <c:v>-1.2058227341292843E-3</c:v>
                </c:pt>
                <c:pt idx="952">
                  <c:v>-1.1989556635238082E-3</c:v>
                </c:pt>
                <c:pt idx="953">
                  <c:v>-1.1921341727659854E-3</c:v>
                </c:pt>
                <c:pt idx="954">
                  <c:v>-1.1853579164848931E-3</c:v>
                </c:pt>
                <c:pt idx="955">
                  <c:v>-1.1786265522500197E-3</c:v>
                </c:pt>
                <c:pt idx="956">
                  <c:v>-1.1719397405434912E-3</c:v>
                </c:pt>
                <c:pt idx="957">
                  <c:v>-1.165297144732581E-3</c:v>
                </c:pt>
                <c:pt idx="958">
                  <c:v>-1.158698431042508E-3</c:v>
                </c:pt>
                <c:pt idx="959">
                  <c:v>-1.1521432685295172E-3</c:v>
                </c:pt>
                <c:pt idx="960">
                  <c:v>-1.1456313290542355E-3</c:v>
                </c:pt>
                <c:pt idx="961">
                  <c:v>-1.1391622872553046E-3</c:v>
                </c:pt>
                <c:pt idx="962">
                  <c:v>-1.1327358205232899E-3</c:v>
                </c:pt>
                <c:pt idx="963">
                  <c:v>-1.1263516089748467E-3</c:v>
                </c:pt>
                <c:pt idx="964">
                  <c:v>-1.1200093354271723E-3</c:v>
                </c:pt>
                <c:pt idx="965">
                  <c:v>-1.1137086853726988E-3</c:v>
                </c:pt>
                <c:pt idx="966">
                  <c:v>-1.1074493469540607E-3</c:v>
                </c:pt>
                <c:pt idx="967">
                  <c:v>-1.1012310109393211E-3</c:v>
                </c:pt>
                <c:pt idx="968">
                  <c:v>-1.0950533706974379E-3</c:v>
                </c:pt>
                <c:pt idx="969">
                  <c:v>-1.0889161221740004E-3</c:v>
                </c:pt>
                <c:pt idx="970">
                  <c:v>-1.0828189638671987E-3</c:v>
                </c:pt>
                <c:pt idx="971">
                  <c:v>-1.076761596804047E-3</c:v>
                </c:pt>
                <c:pt idx="972">
                  <c:v>-1.0707437245168544E-3</c:v>
                </c:pt>
                <c:pt idx="973">
                  <c:v>-1.0647650530199214E-3</c:v>
                </c:pt>
                <c:pt idx="974">
                  <c:v>-1.0588252907864919E-3</c:v>
                </c:pt>
                <c:pt idx="975">
                  <c:v>-1.0529241487259263E-3</c:v>
                </c:pt>
                <c:pt idx="976">
                  <c:v>-1.0470613401611149E-3</c:v>
                </c:pt>
                <c:pt idx="977">
                  <c:v>-1.0412365808061233E-3</c:v>
                </c:pt>
                <c:pt idx="978">
                  <c:v>-1.0354495887440543E-3</c:v>
                </c:pt>
                <c:pt idx="979">
                  <c:v>-1.0297000844051477E-3</c:v>
                </c:pt>
                <c:pt idx="980">
                  <c:v>-1.0239877905450928E-3</c:v>
                </c:pt>
                <c:pt idx="981">
                  <c:v>-1.0183124322235703E-3</c:v>
                </c:pt>
                <c:pt idx="982">
                  <c:v>-1.0126737367829994E-3</c:v>
                </c:pt>
                <c:pt idx="983">
                  <c:v>-1.0070714338275104E-3</c:v>
                </c:pt>
                <c:pt idx="984">
                  <c:v>-1.0015052552021296E-3</c:v>
                </c:pt>
                <c:pt idx="985">
                  <c:v>-9.9597493497216583E-4</c:v>
                </c:pt>
                <c:pt idx="986">
                  <c:v>-9.904802094028145E-4</c:v>
                </c:pt>
                <c:pt idx="987">
                  <c:v>-9.8502081693896664E-4</c:v>
                </c:pt>
                <c:pt idx="988">
                  <c:v>-9.7959649818521173E-4</c:v>
                </c:pt>
                <c:pt idx="989">
                  <c:v>-9.74206995886058E-4</c:v>
                </c:pt>
                <c:pt idx="990">
                  <c:v>-9.6885205490633629E-4</c:v>
                </c:pt>
                <c:pt idx="991">
                  <c:v>-9.6353142221180751E-4</c:v>
                </c:pt>
                <c:pt idx="992">
                  <c:v>-9.582448468499706E-4</c:v>
                </c:pt>
                <c:pt idx="993">
                  <c:v>-9.5299207993105532E-4</c:v>
                </c:pt>
                <c:pt idx="994">
                  <c:v>-9.4777287460919978E-4</c:v>
                </c:pt>
                <c:pt idx="995">
                  <c:v>-9.4258698606383923E-4</c:v>
                </c:pt>
                <c:pt idx="996">
                  <c:v>-9.3743417148125455E-4</c:v>
                </c:pt>
                <c:pt idx="997">
                  <c:v>-9.3231419003632343E-4</c:v>
                </c:pt>
                <c:pt idx="998">
                  <c:v>-9.272268028744456E-4</c:v>
                </c:pt>
                <c:pt idx="999">
                  <c:v>-9.2217177309364808E-4</c:v>
                </c:pt>
                <c:pt idx="1000">
                  <c:v>-9.171488657268754E-4</c:v>
                </c:pt>
                <c:pt idx="1001">
                  <c:v>-9.1215784772445273E-4</c:v>
                </c:pt>
                <c:pt idx="1002">
                  <c:v>-9.0719848793671947E-4</c:v>
                </c:pt>
                <c:pt idx="1003">
                  <c:v>-9.0227055709683854E-4</c:v>
                </c:pt>
                <c:pt idx="1004">
                  <c:v>-8.9737382780378334E-4</c:v>
                </c:pt>
                <c:pt idx="1005">
                  <c:v>-8.9250807450548259E-4</c:v>
                </c:pt>
                <c:pt idx="1006">
                  <c:v>-8.8767307348213754E-4</c:v>
                </c:pt>
                <c:pt idx="1007">
                  <c:v>-8.8286860282970757E-4</c:v>
                </c:pt>
                <c:pt idx="1008">
                  <c:v>-8.7809444244354876E-4</c:v>
                </c:pt>
                <c:pt idx="1009">
                  <c:v>-8.733503740022305E-4</c:v>
                </c:pt>
                <c:pt idx="1010">
                  <c:v>-8.6863618095149901E-4</c:v>
                </c:pt>
                <c:pt idx="1011">
                  <c:v>-8.6395164848839922E-4</c:v>
                </c:pt>
                <c:pt idx="1012">
                  <c:v>-8.5929656354556704E-4</c:v>
                </c:pt>
                <c:pt idx="1013">
                  <c:v>-8.5467071477565704E-4</c:v>
                </c:pt>
                <c:pt idx="1014">
                  <c:v>-8.5007389253594144E-4</c:v>
                </c:pt>
                <c:pt idx="1015">
                  <c:v>-8.4550588887304752E-4</c:v>
                </c:pt>
                <c:pt idx="1016">
                  <c:v>-8.4096649750784835E-4</c:v>
                </c:pt>
                <c:pt idx="1017">
                  <c:v>-8.3645551382051234E-4</c:v>
                </c:pt>
                <c:pt idx="1018">
                  <c:v>-8.319727348356828E-4</c:v>
                </c:pt>
                <c:pt idx="1019">
                  <c:v>-8.2751795920781317E-4</c:v>
                </c:pt>
                <c:pt idx="1020">
                  <c:v>-8.230909872066456E-4</c:v>
                </c:pt>
                <c:pt idx="1021">
                  <c:v>-8.1869162070282852E-4</c:v>
                </c:pt>
                <c:pt idx="1022">
                  <c:v>-8.1431966315367562E-4</c:v>
                </c:pt>
                <c:pt idx="1023">
                  <c:v>-8.0997491958906557E-4</c:v>
                </c:pt>
                <c:pt idx="1024">
                  <c:v>-8.0565719659747863E-4</c:v>
                </c:pt>
                <c:pt idx="1025">
                  <c:v>-8.0136630231216529E-4</c:v>
                </c:pt>
                <c:pt idx="1026">
                  <c:v>-7.9710204639745885E-4</c:v>
                </c:pt>
                <c:pt idx="1027">
                  <c:v>-7.9286424003521664E-4</c:v>
                </c:pt>
                <c:pt idx="1028">
                  <c:v>-7.8865269591138335E-4</c:v>
                </c:pt>
                <c:pt idx="1029">
                  <c:v>-7.8446722820270528E-4</c:v>
                </c:pt>
                <c:pt idx="1030">
                  <c:v>-7.8030765256355749E-4</c:v>
                </c:pt>
                <c:pt idx="1031">
                  <c:v>-7.7617378611290211E-4</c:v>
                </c:pt>
                <c:pt idx="1032">
                  <c:v>-7.720654474213793E-4</c:v>
                </c:pt>
                <c:pt idx="1033">
                  <c:v>-7.6798245649851245E-4</c:v>
                </c:pt>
                <c:pt idx="1034">
                  <c:v>-7.6392463478004951E-4</c:v>
                </c:pt>
                <c:pt idx="1035">
                  <c:v>-7.5989180511541938E-4</c:v>
                </c:pt>
                <c:pt idx="1036">
                  <c:v>-7.5588379175530482E-4</c:v>
                </c:pt>
                <c:pt idx="1037">
                  <c:v>-7.5190042033935068E-4</c:v>
                </c:pt>
                <c:pt idx="1038">
                  <c:v>-7.4794151788397433E-4</c:v>
                </c:pt>
                <c:pt idx="1039">
                  <c:v>-7.4400691277030266E-4</c:v>
                </c:pt>
                <c:pt idx="1040">
                  <c:v>-7.4009643473222351E-4</c:v>
                </c:pt>
                <c:pt idx="1041">
                  <c:v>-7.362099148445515E-4</c:v>
                </c:pt>
                <c:pt idx="1042">
                  <c:v>-7.3234718551130375E-4</c:v>
                </c:pt>
                <c:pt idx="1043">
                  <c:v>-7.2850808045409965E-4</c:v>
                </c:pt>
                <c:pt idx="1044">
                  <c:v>-7.2469243470065783E-4</c:v>
                </c:pt>
                <c:pt idx="1045">
                  <c:v>-7.20900084573411E-4</c:v>
                </c:pt>
                <c:pt idx="1046">
                  <c:v>-7.1713086767823131E-4</c:v>
                </c:pt>
                <c:pt idx="1047">
                  <c:v>-7.1338462289325972E-4</c:v>
                </c:pt>
                <c:pt idx="1048">
                  <c:v>-7.0966119035784168E-4</c:v>
                </c:pt>
                <c:pt idx="1049">
                  <c:v>-7.0596041146157341E-4</c:v>
                </c:pt>
                <c:pt idx="1050">
                  <c:v>-7.0228212883344471E-4</c:v>
                </c:pt>
                <c:pt idx="1051">
                  <c:v>-6.9862618633109708E-4</c:v>
                </c:pt>
                <c:pt idx="1052">
                  <c:v>-6.949924290301717E-4</c:v>
                </c:pt>
                <c:pt idx="1053">
                  <c:v>-6.9138070321376544E-4</c:v>
                </c:pt>
                <c:pt idx="1054">
                  <c:v>-6.8779085636198781E-4</c:v>
                </c:pt>
                <c:pt idx="1055">
                  <c:v>-6.8422273714161496E-4</c:v>
                </c:pt>
                <c:pt idx="1056">
                  <c:v>-6.8067619539584128E-4</c:v>
                </c:pt>
                <c:pt idx="1057">
                  <c:v>-6.7715108213412965E-4</c:v>
                </c:pt>
                <c:pt idx="1058">
                  <c:v>-6.7364724952215975E-4</c:v>
                </c:pt>
                <c:pt idx="1059">
                  <c:v>-6.7016455087186505E-4</c:v>
                </c:pt>
                <c:pt idx="1060">
                  <c:v>-6.6670284063157219E-4</c:v>
                </c:pt>
                <c:pt idx="1061">
                  <c:v>-6.632619743762308E-4</c:v>
                </c:pt>
                <c:pt idx="1062">
                  <c:v>-6.5984180879772854E-4</c:v>
                </c:pt>
                <c:pt idx="1063">
                  <c:v>-6.5644220169531065E-4</c:v>
                </c:pt>
                <c:pt idx="1064">
                  <c:v>-6.5306301196607988E-4</c:v>
                </c:pt>
                <c:pt idx="1065">
                  <c:v>-6.4970409959558739E-4</c:v>
                </c:pt>
                <c:pt idx="1066">
                  <c:v>-6.463653256485179E-4</c:v>
                </c:pt>
                <c:pt idx="1067">
                  <c:v>-6.4304655225945224E-4</c:v>
                </c:pt>
                <c:pt idx="1068">
                  <c:v>-6.3974764262372894E-4</c:v>
                </c:pt>
                <c:pt idx="1069">
                  <c:v>-6.3646846098838349E-4</c:v>
                </c:pt>
                <c:pt idx="1070">
                  <c:v>-6.332088726431716E-4</c:v>
                </c:pt>
                <c:pt idx="1071">
                  <c:v>-6.2996874391168427E-4</c:v>
                </c:pt>
                <c:pt idx="1072">
                  <c:v>-6.2674794214253834E-4</c:v>
                </c:pt>
                <c:pt idx="1073">
                  <c:v>-6.2354633570065379E-4</c:v>
                </c:pt>
                <c:pt idx="1074">
                  <c:v>-6.203637939586115E-4</c:v>
                </c:pt>
                <c:pt idx="1075">
                  <c:v>-6.1720018728809165E-4</c:v>
                </c:pt>
                <c:pt idx="1076">
                  <c:v>-6.1405538705139003E-4</c:v>
                </c:pt>
                <c:pt idx="1077">
                  <c:v>-6.1092926559301814E-4</c:v>
                </c:pt>
                <c:pt idx="1078">
                  <c:v>-6.0782169623138042E-4</c:v>
                </c:pt>
                <c:pt idx="1079">
                  <c:v>-6.0473255325052045E-4</c:v>
                </c:pt>
                <c:pt idx="1080">
                  <c:v>-6.0166171189195963E-4</c:v>
                </c:pt>
                <c:pt idx="1081">
                  <c:v>-5.9860904834659751E-4</c:v>
                </c:pt>
                <c:pt idx="1082">
                  <c:v>-5.9557443974669465E-4</c:v>
                </c:pt>
                <c:pt idx="1083">
                  <c:v>-5.9255776415792938E-4</c:v>
                </c:pt>
                <c:pt idx="1084">
                  <c:v>-5.8955890057152253E-4</c:v>
                </c:pt>
                <c:pt idx="1085">
                  <c:v>-5.865777288964455E-4</c:v>
                </c:pt>
                <c:pt idx="1086">
                  <c:v>-5.8361412995169175E-4</c:v>
                </c:pt>
                <c:pt idx="1087">
                  <c:v>-5.806679854586204E-4</c:v>
                </c:pt>
                <c:pt idx="1088">
                  <c:v>-5.7773917803337609E-4</c:v>
                </c:pt>
                <c:pt idx="1089">
                  <c:v>-5.7482759117937518E-4</c:v>
                </c:pt>
                <c:pt idx="1090">
                  <c:v>-5.7193310927986028E-4</c:v>
                </c:pt>
                <c:pt idx="1091">
                  <c:v>-5.690556175905249E-4</c:v>
                </c:pt>
                <c:pt idx="1092">
                  <c:v>-5.66195002232205E-4</c:v>
                </c:pt>
                <c:pt idx="1093">
                  <c:v>-5.6335115018364159E-4</c:v>
                </c:pt>
                <c:pt idx="1094">
                  <c:v>-5.6052394927430548E-4</c:v>
                </c:pt>
                <c:pt idx="1095">
                  <c:v>-5.5771328817728612E-4</c:v>
                </c:pt>
                <c:pt idx="1096">
                  <c:v>-5.5491905640225468E-4</c:v>
                </c:pt>
                <c:pt idx="1097">
                  <c:v>-5.5214114428848396E-4</c:v>
                </c:pt>
                <c:pt idx="1098">
                  <c:v>-5.4937944299793056E-4</c:v>
                </c:pt>
                <c:pt idx="1099">
                  <c:v>-5.4663384450838969E-4</c:v>
                </c:pt>
                <c:pt idx="1100">
                  <c:v>-5.4390424160670502E-4</c:v>
                </c:pt>
                <c:pt idx="1101">
                  <c:v>-5.4119052788203961E-4</c:v>
                </c:pt>
                <c:pt idx="1102">
                  <c:v>-5.3849259771921712E-4</c:v>
                </c:pt>
                <c:pt idx="1103">
                  <c:v>-5.3581034629211419E-4</c:v>
                </c:pt>
                <c:pt idx="1104">
                  <c:v>-5.3314366955711638E-4</c:v>
                </c:pt>
                <c:pt idx="1105">
                  <c:v>-5.3049246424663736E-4</c:v>
                </c:pt>
                <c:pt idx="1106">
                  <c:v>-5.2785662786269212E-4</c:v>
                </c:pt>
                <c:pt idx="1107">
                  <c:v>-5.2523605867053078E-4</c:v>
                </c:pt>
                <c:pt idx="1108">
                  <c:v>-5.2263065569233046E-4</c:v>
                </c:pt>
                <c:pt idx="1109">
                  <c:v>-5.2004031870094198E-4</c:v>
                </c:pt>
                <c:pt idx="1110">
                  <c:v>-5.1746494821369911E-4</c:v>
                </c:pt>
                <c:pt idx="1111">
                  <c:v>-5.1490444548627791E-4</c:v>
                </c:pt>
                <c:pt idx="1112">
                  <c:v>-5.1235871250661326E-4</c:v>
                </c:pt>
                <c:pt idx="1113">
                  <c:v>-5.0982765198887199E-4</c:v>
                </c:pt>
                <c:pt idx="1114">
                  <c:v>-5.0731116736748335E-4</c:v>
                </c:pt>
                <c:pt idx="1115">
                  <c:v>-5.0480916279121166E-4</c:v>
                </c:pt>
                <c:pt idx="1116">
                  <c:v>-5.0232154311729833E-4</c:v>
                </c:pt>
                <c:pt idx="1117">
                  <c:v>-4.998482139056458E-4</c:v>
                </c:pt>
                <c:pt idx="1118">
                  <c:v>-4.9738908141305641E-4</c:v>
                </c:pt>
                <c:pt idx="1119">
                  <c:v>-4.9494405258752557E-4</c:v>
                </c:pt>
                <c:pt idx="1120">
                  <c:v>-4.9251303506258541E-4</c:v>
                </c:pt>
                <c:pt idx="1121">
                  <c:v>-4.9009593715169345E-4</c:v>
                </c:pt>
                <c:pt idx="1122">
                  <c:v>-4.8769266784268547E-4</c:v>
                </c:pt>
                <c:pt idx="1123">
                  <c:v>-4.8530313679226043E-4</c:v>
                </c:pt>
                <c:pt idx="1124">
                  <c:v>-4.8292725432052945E-4</c:v>
                </c:pt>
                <c:pt idx="1125">
                  <c:v>-4.8056493140560781E-4</c:v>
                </c:pt>
                <c:pt idx="1126">
                  <c:v>-4.7821607967825206E-4</c:v>
                </c:pt>
                <c:pt idx="1127">
                  <c:v>-4.7588061141655327E-4</c:v>
                </c:pt>
                <c:pt idx="1128">
                  <c:v>-4.7355843954067123E-4</c:v>
                </c:pt>
                <c:pt idx="1129">
                  <c:v>-4.712494776076163E-4</c:v>
                </c:pt>
                <c:pt idx="1130">
                  <c:v>-4.6895363980608163E-4</c:v>
                </c:pt>
                <c:pt idx="1131">
                  <c:v>-4.6667084095131962E-4</c:v>
                </c:pt>
                <c:pt idx="1132">
                  <c:v>-4.644009964800594E-4</c:v>
                </c:pt>
                <c:pt idx="1133">
                  <c:v>-4.6214402244547798E-4</c:v>
                </c:pt>
                <c:pt idx="1134">
                  <c:v>-4.598998355122109E-4</c:v>
                </c:pt>
                <c:pt idx="1135">
                  <c:v>-4.5766835295140573E-4</c:v>
                </c:pt>
                <c:pt idx="1136">
                  <c:v>-4.5544949263582549E-4</c:v>
                </c:pt>
                <c:pt idx="1137">
                  <c:v>-4.5324317303499105E-4</c:v>
                </c:pt>
                <c:pt idx="1138">
                  <c:v>-4.5104931321036457E-4</c:v>
                </c:pt>
                <c:pt idx="1139">
                  <c:v>-4.4886783281058545E-4</c:v>
                </c:pt>
                <c:pt idx="1140">
                  <c:v>-4.4669865206673333E-4</c:v>
                </c:pt>
                <c:pt idx="1141">
                  <c:v>-4.4454169178764839E-4</c:v>
                </c:pt>
                <c:pt idx="1142">
                  <c:v>-4.4239687335528291E-4</c:v>
                </c:pt>
                <c:pt idx="1143">
                  <c:v>-4.4026411872009598E-4</c:v>
                </c:pt>
                <c:pt idx="1144">
                  <c:v>-4.3814335039649328E-4</c:v>
                </c:pt>
                <c:pt idx="1145">
                  <c:v>-4.3603449145830127E-4</c:v>
                </c:pt>
                <c:pt idx="1146">
                  <c:v>-4.3393746553428296E-4</c:v>
                </c:pt>
                <c:pt idx="1147">
                  <c:v>-4.3185219680369838E-4</c:v>
                </c:pt>
                <c:pt idx="1148">
                  <c:v>-4.2977860999189317E-4</c:v>
                </c:pt>
                <c:pt idx="1149">
                  <c:v>-4.2771663036593818E-4</c:v>
                </c:pt>
                <c:pt idx="1150">
                  <c:v>-4.2566618373029861E-4</c:v>
                </c:pt>
                <c:pt idx="1151">
                  <c:v>-4.2362719642254543E-4</c:v>
                </c:pt>
                <c:pt idx="1152">
                  <c:v>-4.2159959530910191E-4</c:v>
                </c:pt>
                <c:pt idx="1153">
                  <c:v>-4.1958330778103071E-4</c:v>
                </c:pt>
                <c:pt idx="1154">
                  <c:v>-4.1757826174985475E-4</c:v>
                </c:pt>
                <c:pt idx="1155">
                  <c:v>-4.1558438564341459E-4</c:v>
                </c:pt>
                <c:pt idx="1156">
                  <c:v>-4.1360160840176721E-4</c:v>
                </c:pt>
                <c:pt idx="1157">
                  <c:v>-4.1162985947311101E-4</c:v>
                </c:pt>
                <c:pt idx="1158">
                  <c:v>-4.0966906880975703E-4</c:v>
                </c:pt>
                <c:pt idx="1159">
                  <c:v>-4.0771916686412827E-4</c:v>
                </c:pt>
                <c:pt idx="1160">
                  <c:v>-4.0578008458479442E-4</c:v>
                </c:pt>
                <c:pt idx="1161">
                  <c:v>-4.0385175341254616E-4</c:v>
                </c:pt>
                <c:pt idx="1162">
                  <c:v>-4.0193410527649748E-4</c:v>
                </c:pt>
                <c:pt idx="1163">
                  <c:v>-4.0002707259022404E-4</c:v>
                </c:pt>
                <c:pt idx="1164">
                  <c:v>-3.9813058824793936E-4</c:v>
                </c:pt>
                <c:pt idx="1165">
                  <c:v>-3.9624458562069508E-4</c:v>
                </c:pt>
                <c:pt idx="1166">
                  <c:v>-3.9436899855262397E-4</c:v>
                </c:pt>
                <c:pt idx="1167">
                  <c:v>-3.925037613572092E-4</c:v>
                </c:pt>
                <c:pt idx="1168">
                  <c:v>-3.9064880881358664E-4</c:v>
                </c:pt>
                <c:pt idx="1169">
                  <c:v>-3.8880407616288294E-4</c:v>
                </c:pt>
                <c:pt idx="1170">
                  <c:v>-3.8696949910458083E-4</c:v>
                </c:pt>
                <c:pt idx="1171">
                  <c:v>-3.851450137929184E-4</c:v>
                </c:pt>
                <c:pt idx="1172">
                  <c:v>-3.8333055683331771E-4</c:v>
                </c:pt>
                <c:pt idx="1173">
                  <c:v>-3.8152606527884719E-4</c:v>
                </c:pt>
                <c:pt idx="1174">
                  <c:v>-3.7973147662670963E-4</c:v>
                </c:pt>
                <c:pt idx="1175">
                  <c:v>-3.7794672881476639E-4</c:v>
                </c:pt>
                <c:pt idx="1176">
                  <c:v>-3.7617176021808733E-4</c:v>
                </c:pt>
                <c:pt idx="1177">
                  <c:v>-3.7440650964552959E-4</c:v>
                </c:pt>
                <c:pt idx="1178">
                  <c:v>-3.7265091633635161E-4</c:v>
                </c:pt>
                <c:pt idx="1179">
                  <c:v>-3.7090491995685058E-4</c:v>
                </c:pt>
                <c:pt idx="1180">
                  <c:v>-3.6916846059702733E-4</c:v>
                </c:pt>
                <c:pt idx="1181">
                  <c:v>-3.6744147876729066E-4</c:v>
                </c:pt>
                <c:pt idx="1182">
                  <c:v>-3.6572391539517392E-4</c:v>
                </c:pt>
                <c:pt idx="1183">
                  <c:v>-3.6401571182209338E-4</c:v>
                </c:pt>
                <c:pt idx="1184">
                  <c:v>-3.6231680980012806E-4</c:v>
                </c:pt>
                <c:pt idx="1185">
                  <c:v>-3.6062715148882602E-4</c:v>
                </c:pt>
                <c:pt idx="1186">
                  <c:v>-3.5894667945204239E-4</c:v>
                </c:pt>
                <c:pt idx="1187">
                  <c:v>-3.5727533665480131E-4</c:v>
                </c:pt>
                <c:pt idx="1188">
                  <c:v>-3.556130664601834E-4</c:v>
                </c:pt>
                <c:pt idx="1189">
                  <c:v>-3.5395981262624515E-4</c:v>
                </c:pt>
                <c:pt idx="1190">
                  <c:v>-3.5231551930295824E-4</c:v>
                </c:pt>
                <c:pt idx="1191">
                  <c:v>-3.5068013102917739E-4</c:v>
                </c:pt>
                <c:pt idx="1192">
                  <c:v>-3.4905359272963658E-4</c:v>
                </c:pt>
                <c:pt idx="1193">
                  <c:v>-3.4743584971196723E-4</c:v>
                </c:pt>
                <c:pt idx="1194">
                  <c:v>-3.4582684766374224E-4</c:v>
                </c:pt>
                <c:pt idx="1195">
                  <c:v>-3.442265326495468E-4</c:v>
                </c:pt>
                <c:pt idx="1196">
                  <c:v>-3.4263485110807321E-4</c:v>
                </c:pt>
                <c:pt idx="1197">
                  <c:v>-3.4105174984923916E-4</c:v>
                </c:pt>
                <c:pt idx="1198">
                  <c:v>-3.3947717605133256E-4</c:v>
                </c:pt>
                <c:pt idx="1199">
                  <c:v>-3.3791107725817711E-4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C2-4434-9E6E-2FE2A1710B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420928"/>
        <c:axId val="116422848"/>
      </c:scatterChart>
      <c:valAx>
        <c:axId val="116420928"/>
        <c:scaling>
          <c:orientation val="minMax"/>
          <c:max val="3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Intermolecular</a:t>
                </a:r>
                <a:r>
                  <a:rPr lang="en-US" baseline="0"/>
                  <a:t> d</a:t>
                </a:r>
                <a:r>
                  <a:rPr lang="en-US"/>
                  <a:t>istance, r/σ [dimensionless]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35317141645393552"/>
              <c:y val="0.900934591460781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in"/>
        <c:minorTickMark val="in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116422848"/>
        <c:crossesAt val="0"/>
        <c:crossBetween val="midCat"/>
      </c:valAx>
      <c:valAx>
        <c:axId val="116422848"/>
        <c:scaling>
          <c:orientation val="minMax"/>
          <c:max val="1.1000000000000001"/>
          <c:min val="-1.100000000000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Potential,</a:t>
                </a:r>
                <a:r>
                  <a:rPr lang="en-US" baseline="0"/>
                  <a:t> V/</a:t>
                </a:r>
                <a:r>
                  <a:rPr lang="en-US" altLang="ja-JP" baseline="0"/>
                  <a:t>ε</a:t>
                </a:r>
                <a:r>
                  <a:rPr lang="en-US" altLang="ja-JP" baseline="-25000"/>
                  <a:t>ff</a:t>
                </a:r>
                <a:r>
                  <a:rPr lang="en-US" baseline="0"/>
                  <a:t> [dimensionless]</a:t>
                </a:r>
                <a:r>
                  <a:rPr lang="en-US" altLang="ja-JP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</a:t>
                </a:r>
                <a:endParaRPr lang="ja-JP" baseline="0"/>
              </a:p>
            </c:rich>
          </c:tx>
          <c:layout>
            <c:manualLayout>
              <c:xMode val="edge"/>
              <c:yMode val="edge"/>
              <c:x val="1.3949435219495598E-2"/>
              <c:y val="0.322637657457345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116420928"/>
        <c:crossesAt val="0.5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0286044352466741"/>
          <c:y val="0.14110363661189751"/>
          <c:w val="0.455125197559126"/>
          <c:h val="4.2320045417520304E-2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Figure 2 fluid−fluid interaction potential, V</a:t>
            </a:r>
            <a:r>
              <a:rPr lang="en-US" baseline="-25000"/>
              <a:t>FH</a:t>
            </a:r>
            <a:r>
              <a:rPr lang="en-US"/>
              <a:t>(r), at 303 K</a:t>
            </a:r>
            <a:r>
              <a:rPr lang="en-US" baseline="0"/>
              <a:t> </a:t>
            </a:r>
          </a:p>
          <a:p>
            <a:pPr>
              <a:defRPr/>
            </a:pPr>
            <a:r>
              <a:rPr lang="en-US" baseline="0"/>
              <a:t>in Lammps (metal units)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Sheet1!$I$7:$I$506</c:f>
              <c:numCache>
                <c:formatCode>0.00</c:formatCode>
                <c:ptCount val="500"/>
                <c:pt idx="0">
                  <c:v>1</c:v>
                </c:pt>
                <c:pt idx="1">
                  <c:v>1.01</c:v>
                </c:pt>
                <c:pt idx="2">
                  <c:v>1.02</c:v>
                </c:pt>
                <c:pt idx="3">
                  <c:v>1.03</c:v>
                </c:pt>
                <c:pt idx="4">
                  <c:v>1.04</c:v>
                </c:pt>
                <c:pt idx="5">
                  <c:v>1.05</c:v>
                </c:pt>
                <c:pt idx="6">
                  <c:v>1.06</c:v>
                </c:pt>
                <c:pt idx="7">
                  <c:v>1.07</c:v>
                </c:pt>
                <c:pt idx="8">
                  <c:v>1.08</c:v>
                </c:pt>
                <c:pt idx="9">
                  <c:v>1.0900000000000001</c:v>
                </c:pt>
                <c:pt idx="10">
                  <c:v>1.1000000000000001</c:v>
                </c:pt>
                <c:pt idx="11">
                  <c:v>1.1100000000000001</c:v>
                </c:pt>
                <c:pt idx="12">
                  <c:v>1.1200000000000001</c:v>
                </c:pt>
                <c:pt idx="13">
                  <c:v>1.1299999999999999</c:v>
                </c:pt>
                <c:pt idx="14">
                  <c:v>1.1399999999999999</c:v>
                </c:pt>
                <c:pt idx="15">
                  <c:v>1.1499999999999999</c:v>
                </c:pt>
                <c:pt idx="16">
                  <c:v>1.1599999999999999</c:v>
                </c:pt>
                <c:pt idx="17">
                  <c:v>1.17</c:v>
                </c:pt>
                <c:pt idx="18">
                  <c:v>1.18</c:v>
                </c:pt>
                <c:pt idx="19">
                  <c:v>1.19</c:v>
                </c:pt>
                <c:pt idx="20">
                  <c:v>1.2</c:v>
                </c:pt>
                <c:pt idx="21">
                  <c:v>1.21</c:v>
                </c:pt>
                <c:pt idx="22">
                  <c:v>1.22</c:v>
                </c:pt>
                <c:pt idx="23">
                  <c:v>1.23</c:v>
                </c:pt>
                <c:pt idx="24">
                  <c:v>1.24</c:v>
                </c:pt>
                <c:pt idx="25">
                  <c:v>1.25</c:v>
                </c:pt>
                <c:pt idx="26">
                  <c:v>1.26</c:v>
                </c:pt>
                <c:pt idx="27">
                  <c:v>1.27</c:v>
                </c:pt>
                <c:pt idx="28">
                  <c:v>1.28</c:v>
                </c:pt>
                <c:pt idx="29">
                  <c:v>1.29</c:v>
                </c:pt>
                <c:pt idx="30">
                  <c:v>1.3</c:v>
                </c:pt>
                <c:pt idx="31">
                  <c:v>1.31</c:v>
                </c:pt>
                <c:pt idx="32">
                  <c:v>1.32</c:v>
                </c:pt>
                <c:pt idx="33">
                  <c:v>1.33</c:v>
                </c:pt>
                <c:pt idx="34">
                  <c:v>1.34</c:v>
                </c:pt>
                <c:pt idx="35">
                  <c:v>1.35</c:v>
                </c:pt>
                <c:pt idx="36">
                  <c:v>1.36</c:v>
                </c:pt>
                <c:pt idx="37">
                  <c:v>1.37</c:v>
                </c:pt>
                <c:pt idx="38">
                  <c:v>1.38</c:v>
                </c:pt>
                <c:pt idx="39">
                  <c:v>1.39</c:v>
                </c:pt>
                <c:pt idx="40">
                  <c:v>1.4</c:v>
                </c:pt>
                <c:pt idx="41">
                  <c:v>1.41</c:v>
                </c:pt>
                <c:pt idx="42">
                  <c:v>1.42</c:v>
                </c:pt>
                <c:pt idx="43">
                  <c:v>1.43</c:v>
                </c:pt>
                <c:pt idx="44">
                  <c:v>1.44</c:v>
                </c:pt>
                <c:pt idx="45">
                  <c:v>1.45</c:v>
                </c:pt>
                <c:pt idx="46">
                  <c:v>1.46</c:v>
                </c:pt>
                <c:pt idx="47">
                  <c:v>1.47</c:v>
                </c:pt>
                <c:pt idx="48">
                  <c:v>1.48</c:v>
                </c:pt>
                <c:pt idx="49">
                  <c:v>1.49</c:v>
                </c:pt>
                <c:pt idx="50">
                  <c:v>1.5</c:v>
                </c:pt>
                <c:pt idx="51">
                  <c:v>1.51</c:v>
                </c:pt>
                <c:pt idx="52">
                  <c:v>1.52</c:v>
                </c:pt>
                <c:pt idx="53">
                  <c:v>1.53</c:v>
                </c:pt>
                <c:pt idx="54">
                  <c:v>1.54</c:v>
                </c:pt>
                <c:pt idx="55">
                  <c:v>1.55</c:v>
                </c:pt>
                <c:pt idx="56">
                  <c:v>1.56</c:v>
                </c:pt>
                <c:pt idx="57">
                  <c:v>1.57</c:v>
                </c:pt>
                <c:pt idx="58">
                  <c:v>1.58</c:v>
                </c:pt>
                <c:pt idx="59">
                  <c:v>1.59</c:v>
                </c:pt>
                <c:pt idx="60">
                  <c:v>1.6</c:v>
                </c:pt>
                <c:pt idx="61">
                  <c:v>1.61</c:v>
                </c:pt>
                <c:pt idx="62">
                  <c:v>1.62</c:v>
                </c:pt>
                <c:pt idx="63">
                  <c:v>1.63</c:v>
                </c:pt>
                <c:pt idx="64">
                  <c:v>1.64</c:v>
                </c:pt>
                <c:pt idx="65">
                  <c:v>1.65</c:v>
                </c:pt>
                <c:pt idx="66">
                  <c:v>1.66</c:v>
                </c:pt>
                <c:pt idx="67">
                  <c:v>1.67</c:v>
                </c:pt>
                <c:pt idx="68">
                  <c:v>1.68</c:v>
                </c:pt>
                <c:pt idx="69">
                  <c:v>1.69</c:v>
                </c:pt>
                <c:pt idx="70">
                  <c:v>1.7</c:v>
                </c:pt>
                <c:pt idx="71">
                  <c:v>1.71</c:v>
                </c:pt>
                <c:pt idx="72">
                  <c:v>1.72</c:v>
                </c:pt>
                <c:pt idx="73">
                  <c:v>1.73</c:v>
                </c:pt>
                <c:pt idx="74">
                  <c:v>1.74</c:v>
                </c:pt>
                <c:pt idx="75">
                  <c:v>1.75</c:v>
                </c:pt>
                <c:pt idx="76">
                  <c:v>1.76</c:v>
                </c:pt>
                <c:pt idx="77">
                  <c:v>1.77</c:v>
                </c:pt>
                <c:pt idx="78">
                  <c:v>1.78</c:v>
                </c:pt>
                <c:pt idx="79">
                  <c:v>1.79</c:v>
                </c:pt>
                <c:pt idx="80">
                  <c:v>1.8</c:v>
                </c:pt>
                <c:pt idx="81">
                  <c:v>1.81</c:v>
                </c:pt>
                <c:pt idx="82">
                  <c:v>1.82</c:v>
                </c:pt>
                <c:pt idx="83">
                  <c:v>1.83</c:v>
                </c:pt>
                <c:pt idx="84">
                  <c:v>1.84</c:v>
                </c:pt>
                <c:pt idx="85">
                  <c:v>1.85</c:v>
                </c:pt>
                <c:pt idx="86">
                  <c:v>1.86</c:v>
                </c:pt>
                <c:pt idx="87">
                  <c:v>1.87</c:v>
                </c:pt>
                <c:pt idx="88">
                  <c:v>1.88</c:v>
                </c:pt>
                <c:pt idx="89">
                  <c:v>1.89</c:v>
                </c:pt>
                <c:pt idx="90">
                  <c:v>1.9</c:v>
                </c:pt>
                <c:pt idx="91">
                  <c:v>1.91</c:v>
                </c:pt>
                <c:pt idx="92">
                  <c:v>1.92</c:v>
                </c:pt>
                <c:pt idx="93">
                  <c:v>1.93</c:v>
                </c:pt>
                <c:pt idx="94">
                  <c:v>1.94</c:v>
                </c:pt>
                <c:pt idx="95">
                  <c:v>1.95</c:v>
                </c:pt>
                <c:pt idx="96">
                  <c:v>1.96</c:v>
                </c:pt>
                <c:pt idx="97">
                  <c:v>1.97</c:v>
                </c:pt>
                <c:pt idx="98">
                  <c:v>1.98</c:v>
                </c:pt>
                <c:pt idx="99">
                  <c:v>1.99</c:v>
                </c:pt>
                <c:pt idx="100">
                  <c:v>2</c:v>
                </c:pt>
                <c:pt idx="101">
                  <c:v>2.0099999999999998</c:v>
                </c:pt>
                <c:pt idx="102">
                  <c:v>2.02</c:v>
                </c:pt>
                <c:pt idx="103">
                  <c:v>2.0299999999999998</c:v>
                </c:pt>
                <c:pt idx="104">
                  <c:v>2.04</c:v>
                </c:pt>
                <c:pt idx="105">
                  <c:v>2.0499999999999998</c:v>
                </c:pt>
                <c:pt idx="106">
                  <c:v>2.06</c:v>
                </c:pt>
                <c:pt idx="107">
                  <c:v>2.0699999999999998</c:v>
                </c:pt>
                <c:pt idx="108">
                  <c:v>2.08</c:v>
                </c:pt>
                <c:pt idx="109">
                  <c:v>2.09</c:v>
                </c:pt>
                <c:pt idx="110">
                  <c:v>2.1</c:v>
                </c:pt>
                <c:pt idx="111">
                  <c:v>2.11</c:v>
                </c:pt>
                <c:pt idx="112">
                  <c:v>2.12</c:v>
                </c:pt>
                <c:pt idx="113">
                  <c:v>2.13</c:v>
                </c:pt>
                <c:pt idx="114">
                  <c:v>2.14</c:v>
                </c:pt>
                <c:pt idx="115">
                  <c:v>2.15</c:v>
                </c:pt>
                <c:pt idx="116">
                  <c:v>2.16</c:v>
                </c:pt>
                <c:pt idx="117">
                  <c:v>2.17</c:v>
                </c:pt>
                <c:pt idx="118">
                  <c:v>2.1800000000000002</c:v>
                </c:pt>
                <c:pt idx="119">
                  <c:v>2.19</c:v>
                </c:pt>
                <c:pt idx="120">
                  <c:v>2.2000000000000002</c:v>
                </c:pt>
                <c:pt idx="121">
                  <c:v>2.21</c:v>
                </c:pt>
                <c:pt idx="122">
                  <c:v>2.2200000000000002</c:v>
                </c:pt>
                <c:pt idx="123">
                  <c:v>2.23</c:v>
                </c:pt>
                <c:pt idx="124">
                  <c:v>2.2400000000000002</c:v>
                </c:pt>
                <c:pt idx="125">
                  <c:v>2.25</c:v>
                </c:pt>
                <c:pt idx="126">
                  <c:v>2.2599999999999998</c:v>
                </c:pt>
                <c:pt idx="127">
                  <c:v>2.27</c:v>
                </c:pt>
                <c:pt idx="128">
                  <c:v>2.2799999999999998</c:v>
                </c:pt>
                <c:pt idx="129">
                  <c:v>2.29</c:v>
                </c:pt>
                <c:pt idx="130">
                  <c:v>2.2999999999999998</c:v>
                </c:pt>
                <c:pt idx="131">
                  <c:v>2.31</c:v>
                </c:pt>
                <c:pt idx="132">
                  <c:v>2.3199999999999998</c:v>
                </c:pt>
                <c:pt idx="133">
                  <c:v>2.33</c:v>
                </c:pt>
                <c:pt idx="134">
                  <c:v>2.34</c:v>
                </c:pt>
                <c:pt idx="135">
                  <c:v>2.35</c:v>
                </c:pt>
                <c:pt idx="136">
                  <c:v>2.36</c:v>
                </c:pt>
                <c:pt idx="137">
                  <c:v>2.37</c:v>
                </c:pt>
                <c:pt idx="138">
                  <c:v>2.38</c:v>
                </c:pt>
                <c:pt idx="139">
                  <c:v>2.39</c:v>
                </c:pt>
                <c:pt idx="140">
                  <c:v>2.4</c:v>
                </c:pt>
                <c:pt idx="141">
                  <c:v>2.41</c:v>
                </c:pt>
                <c:pt idx="142">
                  <c:v>2.42</c:v>
                </c:pt>
                <c:pt idx="143">
                  <c:v>2.4300000000000002</c:v>
                </c:pt>
                <c:pt idx="144">
                  <c:v>2.44</c:v>
                </c:pt>
                <c:pt idx="145">
                  <c:v>2.4500000000000002</c:v>
                </c:pt>
                <c:pt idx="146">
                  <c:v>2.46</c:v>
                </c:pt>
                <c:pt idx="147">
                  <c:v>2.4700000000000002</c:v>
                </c:pt>
                <c:pt idx="148">
                  <c:v>2.48</c:v>
                </c:pt>
                <c:pt idx="149">
                  <c:v>2.4900000000000002</c:v>
                </c:pt>
                <c:pt idx="150">
                  <c:v>2.5</c:v>
                </c:pt>
                <c:pt idx="151">
                  <c:v>2.5099999999999998</c:v>
                </c:pt>
                <c:pt idx="152">
                  <c:v>2.52</c:v>
                </c:pt>
                <c:pt idx="153">
                  <c:v>2.5299999999999998</c:v>
                </c:pt>
                <c:pt idx="154">
                  <c:v>2.54</c:v>
                </c:pt>
                <c:pt idx="155">
                  <c:v>2.5499999999999998</c:v>
                </c:pt>
                <c:pt idx="156">
                  <c:v>2.56</c:v>
                </c:pt>
                <c:pt idx="157">
                  <c:v>2.57</c:v>
                </c:pt>
                <c:pt idx="158">
                  <c:v>2.58</c:v>
                </c:pt>
                <c:pt idx="159">
                  <c:v>2.59</c:v>
                </c:pt>
                <c:pt idx="160">
                  <c:v>2.6</c:v>
                </c:pt>
                <c:pt idx="161">
                  <c:v>2.61</c:v>
                </c:pt>
                <c:pt idx="162">
                  <c:v>2.62</c:v>
                </c:pt>
                <c:pt idx="163">
                  <c:v>2.63</c:v>
                </c:pt>
                <c:pt idx="164">
                  <c:v>2.64</c:v>
                </c:pt>
                <c:pt idx="165">
                  <c:v>2.65</c:v>
                </c:pt>
                <c:pt idx="166">
                  <c:v>2.66</c:v>
                </c:pt>
                <c:pt idx="167">
                  <c:v>2.67</c:v>
                </c:pt>
                <c:pt idx="168">
                  <c:v>2.68</c:v>
                </c:pt>
                <c:pt idx="169">
                  <c:v>2.69</c:v>
                </c:pt>
                <c:pt idx="170">
                  <c:v>2.7</c:v>
                </c:pt>
                <c:pt idx="171">
                  <c:v>2.71</c:v>
                </c:pt>
                <c:pt idx="172">
                  <c:v>2.72</c:v>
                </c:pt>
                <c:pt idx="173">
                  <c:v>2.73</c:v>
                </c:pt>
                <c:pt idx="174">
                  <c:v>2.74</c:v>
                </c:pt>
                <c:pt idx="175">
                  <c:v>2.75</c:v>
                </c:pt>
                <c:pt idx="176">
                  <c:v>2.76</c:v>
                </c:pt>
                <c:pt idx="177">
                  <c:v>2.77</c:v>
                </c:pt>
                <c:pt idx="178">
                  <c:v>2.78</c:v>
                </c:pt>
                <c:pt idx="179">
                  <c:v>2.79</c:v>
                </c:pt>
                <c:pt idx="180">
                  <c:v>2.8</c:v>
                </c:pt>
                <c:pt idx="181">
                  <c:v>2.81</c:v>
                </c:pt>
                <c:pt idx="182">
                  <c:v>2.82</c:v>
                </c:pt>
                <c:pt idx="183">
                  <c:v>2.83</c:v>
                </c:pt>
                <c:pt idx="184">
                  <c:v>2.84</c:v>
                </c:pt>
                <c:pt idx="185">
                  <c:v>2.85</c:v>
                </c:pt>
                <c:pt idx="186">
                  <c:v>2.86</c:v>
                </c:pt>
                <c:pt idx="187">
                  <c:v>2.87</c:v>
                </c:pt>
                <c:pt idx="188">
                  <c:v>2.88</c:v>
                </c:pt>
                <c:pt idx="189">
                  <c:v>2.89</c:v>
                </c:pt>
                <c:pt idx="190">
                  <c:v>2.9</c:v>
                </c:pt>
                <c:pt idx="191">
                  <c:v>2.91</c:v>
                </c:pt>
                <c:pt idx="192">
                  <c:v>2.92</c:v>
                </c:pt>
                <c:pt idx="193">
                  <c:v>2.93</c:v>
                </c:pt>
                <c:pt idx="194">
                  <c:v>2.94</c:v>
                </c:pt>
                <c:pt idx="195">
                  <c:v>2.95</c:v>
                </c:pt>
                <c:pt idx="196">
                  <c:v>2.96</c:v>
                </c:pt>
                <c:pt idx="197">
                  <c:v>2.97</c:v>
                </c:pt>
                <c:pt idx="198">
                  <c:v>2.98</c:v>
                </c:pt>
                <c:pt idx="199">
                  <c:v>2.99</c:v>
                </c:pt>
                <c:pt idx="200">
                  <c:v>3</c:v>
                </c:pt>
                <c:pt idx="201">
                  <c:v>3.01</c:v>
                </c:pt>
                <c:pt idx="202">
                  <c:v>3.02</c:v>
                </c:pt>
                <c:pt idx="203">
                  <c:v>3.03</c:v>
                </c:pt>
                <c:pt idx="204">
                  <c:v>3.04</c:v>
                </c:pt>
                <c:pt idx="205">
                  <c:v>3.05</c:v>
                </c:pt>
                <c:pt idx="206">
                  <c:v>3.06</c:v>
                </c:pt>
                <c:pt idx="207">
                  <c:v>3.07</c:v>
                </c:pt>
                <c:pt idx="208">
                  <c:v>3.08</c:v>
                </c:pt>
                <c:pt idx="209">
                  <c:v>3.09</c:v>
                </c:pt>
                <c:pt idx="210">
                  <c:v>3.1</c:v>
                </c:pt>
                <c:pt idx="211">
                  <c:v>3.11</c:v>
                </c:pt>
                <c:pt idx="212">
                  <c:v>3.12</c:v>
                </c:pt>
                <c:pt idx="213">
                  <c:v>3.13</c:v>
                </c:pt>
                <c:pt idx="214">
                  <c:v>3.14</c:v>
                </c:pt>
                <c:pt idx="215">
                  <c:v>3.15</c:v>
                </c:pt>
                <c:pt idx="216">
                  <c:v>3.16</c:v>
                </c:pt>
                <c:pt idx="217">
                  <c:v>3.17</c:v>
                </c:pt>
                <c:pt idx="218">
                  <c:v>3.18</c:v>
                </c:pt>
                <c:pt idx="219">
                  <c:v>3.19</c:v>
                </c:pt>
                <c:pt idx="220">
                  <c:v>3.2</c:v>
                </c:pt>
                <c:pt idx="221">
                  <c:v>3.21</c:v>
                </c:pt>
                <c:pt idx="222">
                  <c:v>3.22</c:v>
                </c:pt>
                <c:pt idx="223">
                  <c:v>3.23</c:v>
                </c:pt>
                <c:pt idx="224">
                  <c:v>3.24</c:v>
                </c:pt>
                <c:pt idx="225">
                  <c:v>3.25</c:v>
                </c:pt>
                <c:pt idx="226">
                  <c:v>3.26</c:v>
                </c:pt>
                <c:pt idx="227">
                  <c:v>3.27</c:v>
                </c:pt>
                <c:pt idx="228">
                  <c:v>3.28</c:v>
                </c:pt>
                <c:pt idx="229">
                  <c:v>3.29</c:v>
                </c:pt>
                <c:pt idx="230">
                  <c:v>3.3</c:v>
                </c:pt>
                <c:pt idx="231">
                  <c:v>3.31</c:v>
                </c:pt>
                <c:pt idx="232">
                  <c:v>3.32</c:v>
                </c:pt>
                <c:pt idx="233">
                  <c:v>3.33</c:v>
                </c:pt>
                <c:pt idx="234">
                  <c:v>3.34</c:v>
                </c:pt>
                <c:pt idx="235">
                  <c:v>3.35</c:v>
                </c:pt>
                <c:pt idx="236">
                  <c:v>3.36</c:v>
                </c:pt>
                <c:pt idx="237">
                  <c:v>3.37</c:v>
                </c:pt>
                <c:pt idx="238">
                  <c:v>3.38</c:v>
                </c:pt>
                <c:pt idx="239">
                  <c:v>3.39</c:v>
                </c:pt>
                <c:pt idx="240">
                  <c:v>3.4</c:v>
                </c:pt>
                <c:pt idx="241">
                  <c:v>3.41</c:v>
                </c:pt>
                <c:pt idx="242">
                  <c:v>3.42</c:v>
                </c:pt>
                <c:pt idx="243">
                  <c:v>3.43</c:v>
                </c:pt>
                <c:pt idx="244">
                  <c:v>3.44</c:v>
                </c:pt>
                <c:pt idx="245">
                  <c:v>3.45</c:v>
                </c:pt>
                <c:pt idx="246">
                  <c:v>3.46</c:v>
                </c:pt>
                <c:pt idx="247">
                  <c:v>3.47</c:v>
                </c:pt>
                <c:pt idx="248">
                  <c:v>3.48</c:v>
                </c:pt>
                <c:pt idx="249">
                  <c:v>3.49</c:v>
                </c:pt>
                <c:pt idx="250">
                  <c:v>3.5</c:v>
                </c:pt>
                <c:pt idx="251">
                  <c:v>3.51</c:v>
                </c:pt>
                <c:pt idx="252">
                  <c:v>3.52</c:v>
                </c:pt>
                <c:pt idx="253">
                  <c:v>3.53</c:v>
                </c:pt>
                <c:pt idx="254">
                  <c:v>3.54</c:v>
                </c:pt>
                <c:pt idx="255">
                  <c:v>3.55</c:v>
                </c:pt>
                <c:pt idx="256">
                  <c:v>3.56</c:v>
                </c:pt>
                <c:pt idx="257">
                  <c:v>3.57</c:v>
                </c:pt>
                <c:pt idx="258">
                  <c:v>3.58</c:v>
                </c:pt>
                <c:pt idx="259">
                  <c:v>3.59</c:v>
                </c:pt>
                <c:pt idx="260">
                  <c:v>3.6</c:v>
                </c:pt>
                <c:pt idx="261">
                  <c:v>3.61</c:v>
                </c:pt>
                <c:pt idx="262">
                  <c:v>3.62</c:v>
                </c:pt>
                <c:pt idx="263">
                  <c:v>3.63</c:v>
                </c:pt>
                <c:pt idx="264">
                  <c:v>3.64</c:v>
                </c:pt>
                <c:pt idx="265">
                  <c:v>3.65</c:v>
                </c:pt>
                <c:pt idx="266">
                  <c:v>3.66</c:v>
                </c:pt>
                <c:pt idx="267">
                  <c:v>3.67</c:v>
                </c:pt>
                <c:pt idx="268">
                  <c:v>3.68</c:v>
                </c:pt>
                <c:pt idx="269">
                  <c:v>3.69</c:v>
                </c:pt>
                <c:pt idx="270">
                  <c:v>3.7</c:v>
                </c:pt>
                <c:pt idx="271">
                  <c:v>3.71</c:v>
                </c:pt>
                <c:pt idx="272">
                  <c:v>3.72</c:v>
                </c:pt>
                <c:pt idx="273">
                  <c:v>3.73</c:v>
                </c:pt>
                <c:pt idx="274">
                  <c:v>3.74</c:v>
                </c:pt>
                <c:pt idx="275">
                  <c:v>3.75</c:v>
                </c:pt>
                <c:pt idx="276">
                  <c:v>3.76</c:v>
                </c:pt>
                <c:pt idx="277">
                  <c:v>3.77</c:v>
                </c:pt>
                <c:pt idx="278">
                  <c:v>3.78</c:v>
                </c:pt>
                <c:pt idx="279">
                  <c:v>3.79</c:v>
                </c:pt>
                <c:pt idx="280">
                  <c:v>3.8</c:v>
                </c:pt>
                <c:pt idx="281">
                  <c:v>3.81</c:v>
                </c:pt>
                <c:pt idx="282">
                  <c:v>3.82</c:v>
                </c:pt>
                <c:pt idx="283">
                  <c:v>3.83</c:v>
                </c:pt>
                <c:pt idx="284">
                  <c:v>3.84</c:v>
                </c:pt>
                <c:pt idx="285">
                  <c:v>3.85</c:v>
                </c:pt>
                <c:pt idx="286">
                  <c:v>3.86</c:v>
                </c:pt>
                <c:pt idx="287">
                  <c:v>3.87</c:v>
                </c:pt>
                <c:pt idx="288">
                  <c:v>3.88</c:v>
                </c:pt>
                <c:pt idx="289">
                  <c:v>3.89</c:v>
                </c:pt>
                <c:pt idx="290">
                  <c:v>3.9</c:v>
                </c:pt>
                <c:pt idx="291">
                  <c:v>3.91</c:v>
                </c:pt>
                <c:pt idx="292">
                  <c:v>3.92</c:v>
                </c:pt>
                <c:pt idx="293">
                  <c:v>3.93</c:v>
                </c:pt>
                <c:pt idx="294">
                  <c:v>3.94</c:v>
                </c:pt>
                <c:pt idx="295">
                  <c:v>3.95</c:v>
                </c:pt>
                <c:pt idx="296">
                  <c:v>3.96</c:v>
                </c:pt>
                <c:pt idx="297">
                  <c:v>3.97</c:v>
                </c:pt>
                <c:pt idx="298">
                  <c:v>3.98</c:v>
                </c:pt>
                <c:pt idx="299">
                  <c:v>3.99</c:v>
                </c:pt>
                <c:pt idx="300">
                  <c:v>4</c:v>
                </c:pt>
                <c:pt idx="301">
                  <c:v>4.01</c:v>
                </c:pt>
                <c:pt idx="302">
                  <c:v>4.0199999999999996</c:v>
                </c:pt>
                <c:pt idx="303">
                  <c:v>4.03</c:v>
                </c:pt>
                <c:pt idx="304">
                  <c:v>4.04</c:v>
                </c:pt>
                <c:pt idx="305">
                  <c:v>4.05</c:v>
                </c:pt>
                <c:pt idx="306">
                  <c:v>4.0599999999999996</c:v>
                </c:pt>
                <c:pt idx="307">
                  <c:v>4.07</c:v>
                </c:pt>
                <c:pt idx="308">
                  <c:v>4.08</c:v>
                </c:pt>
                <c:pt idx="309">
                  <c:v>4.09</c:v>
                </c:pt>
                <c:pt idx="310">
                  <c:v>4.0999999999999996</c:v>
                </c:pt>
                <c:pt idx="311">
                  <c:v>4.1100000000000003</c:v>
                </c:pt>
                <c:pt idx="312">
                  <c:v>4.12</c:v>
                </c:pt>
                <c:pt idx="313">
                  <c:v>4.13</c:v>
                </c:pt>
                <c:pt idx="314">
                  <c:v>4.1399999999999997</c:v>
                </c:pt>
                <c:pt idx="315">
                  <c:v>4.1500000000000004</c:v>
                </c:pt>
                <c:pt idx="316">
                  <c:v>4.16</c:v>
                </c:pt>
                <c:pt idx="317">
                  <c:v>4.17</c:v>
                </c:pt>
                <c:pt idx="318">
                  <c:v>4.18</c:v>
                </c:pt>
                <c:pt idx="319">
                  <c:v>4.1900000000000004</c:v>
                </c:pt>
                <c:pt idx="320">
                  <c:v>4.2</c:v>
                </c:pt>
                <c:pt idx="321">
                  <c:v>4.21</c:v>
                </c:pt>
                <c:pt idx="322">
                  <c:v>4.22</c:v>
                </c:pt>
                <c:pt idx="323">
                  <c:v>4.2300000000000004</c:v>
                </c:pt>
                <c:pt idx="324">
                  <c:v>4.24</c:v>
                </c:pt>
                <c:pt idx="325">
                  <c:v>4.25</c:v>
                </c:pt>
                <c:pt idx="326">
                  <c:v>4.26</c:v>
                </c:pt>
                <c:pt idx="327">
                  <c:v>4.2699999999999996</c:v>
                </c:pt>
                <c:pt idx="328">
                  <c:v>4.28</c:v>
                </c:pt>
                <c:pt idx="329">
                  <c:v>4.29</c:v>
                </c:pt>
                <c:pt idx="330">
                  <c:v>4.3</c:v>
                </c:pt>
                <c:pt idx="331">
                  <c:v>4.3099999999999996</c:v>
                </c:pt>
                <c:pt idx="332">
                  <c:v>4.32</c:v>
                </c:pt>
                <c:pt idx="333">
                  <c:v>4.33</c:v>
                </c:pt>
                <c:pt idx="334">
                  <c:v>4.34</c:v>
                </c:pt>
                <c:pt idx="335">
                  <c:v>4.3499999999999996</c:v>
                </c:pt>
                <c:pt idx="336">
                  <c:v>4.3600000000000003</c:v>
                </c:pt>
                <c:pt idx="337">
                  <c:v>4.37</c:v>
                </c:pt>
                <c:pt idx="338">
                  <c:v>4.38</c:v>
                </c:pt>
                <c:pt idx="339">
                  <c:v>4.3899999999999997</c:v>
                </c:pt>
                <c:pt idx="340">
                  <c:v>4.4000000000000004</c:v>
                </c:pt>
                <c:pt idx="341">
                  <c:v>4.41</c:v>
                </c:pt>
                <c:pt idx="342">
                  <c:v>4.42</c:v>
                </c:pt>
                <c:pt idx="343">
                  <c:v>4.43</c:v>
                </c:pt>
                <c:pt idx="344">
                  <c:v>4.4400000000000004</c:v>
                </c:pt>
                <c:pt idx="345">
                  <c:v>4.45</c:v>
                </c:pt>
                <c:pt idx="346">
                  <c:v>4.46</c:v>
                </c:pt>
                <c:pt idx="347">
                  <c:v>4.47</c:v>
                </c:pt>
                <c:pt idx="348">
                  <c:v>4.4800000000000004</c:v>
                </c:pt>
                <c:pt idx="349">
                  <c:v>4.49</c:v>
                </c:pt>
                <c:pt idx="350">
                  <c:v>4.5</c:v>
                </c:pt>
                <c:pt idx="351">
                  <c:v>4.51</c:v>
                </c:pt>
                <c:pt idx="352">
                  <c:v>4.5199999999999996</c:v>
                </c:pt>
                <c:pt idx="353">
                  <c:v>4.53</c:v>
                </c:pt>
                <c:pt idx="354">
                  <c:v>4.54</c:v>
                </c:pt>
                <c:pt idx="355">
                  <c:v>4.55</c:v>
                </c:pt>
                <c:pt idx="356">
                  <c:v>4.5599999999999996</c:v>
                </c:pt>
                <c:pt idx="357">
                  <c:v>4.57</c:v>
                </c:pt>
                <c:pt idx="358">
                  <c:v>4.58</c:v>
                </c:pt>
                <c:pt idx="359">
                  <c:v>4.59</c:v>
                </c:pt>
                <c:pt idx="360">
                  <c:v>4.5999999999999996</c:v>
                </c:pt>
                <c:pt idx="361">
                  <c:v>4.6100000000000003</c:v>
                </c:pt>
                <c:pt idx="362">
                  <c:v>4.62</c:v>
                </c:pt>
                <c:pt idx="363">
                  <c:v>4.63</c:v>
                </c:pt>
                <c:pt idx="364">
                  <c:v>4.6399999999999997</c:v>
                </c:pt>
                <c:pt idx="365">
                  <c:v>4.6500000000000004</c:v>
                </c:pt>
                <c:pt idx="366">
                  <c:v>4.66</c:v>
                </c:pt>
                <c:pt idx="367">
                  <c:v>4.67</c:v>
                </c:pt>
                <c:pt idx="368">
                  <c:v>4.68</c:v>
                </c:pt>
                <c:pt idx="369">
                  <c:v>4.6900000000000004</c:v>
                </c:pt>
                <c:pt idx="370">
                  <c:v>4.7</c:v>
                </c:pt>
                <c:pt idx="371">
                  <c:v>4.71</c:v>
                </c:pt>
                <c:pt idx="372">
                  <c:v>4.72</c:v>
                </c:pt>
                <c:pt idx="373">
                  <c:v>4.7300000000000004</c:v>
                </c:pt>
                <c:pt idx="374">
                  <c:v>4.74</c:v>
                </c:pt>
                <c:pt idx="375">
                  <c:v>4.75</c:v>
                </c:pt>
                <c:pt idx="376">
                  <c:v>4.76</c:v>
                </c:pt>
                <c:pt idx="377">
                  <c:v>4.7699999999999996</c:v>
                </c:pt>
                <c:pt idx="378">
                  <c:v>4.78</c:v>
                </c:pt>
                <c:pt idx="379">
                  <c:v>4.79</c:v>
                </c:pt>
                <c:pt idx="380">
                  <c:v>4.8</c:v>
                </c:pt>
                <c:pt idx="381">
                  <c:v>4.8099999999999996</c:v>
                </c:pt>
                <c:pt idx="382">
                  <c:v>4.82</c:v>
                </c:pt>
                <c:pt idx="383">
                  <c:v>4.83</c:v>
                </c:pt>
                <c:pt idx="384">
                  <c:v>4.84</c:v>
                </c:pt>
                <c:pt idx="385">
                  <c:v>4.8499999999999996</c:v>
                </c:pt>
                <c:pt idx="386">
                  <c:v>4.8600000000000003</c:v>
                </c:pt>
                <c:pt idx="387">
                  <c:v>4.87</c:v>
                </c:pt>
                <c:pt idx="388">
                  <c:v>4.88</c:v>
                </c:pt>
                <c:pt idx="389">
                  <c:v>4.8899999999999997</c:v>
                </c:pt>
                <c:pt idx="390">
                  <c:v>4.9000000000000004</c:v>
                </c:pt>
                <c:pt idx="391">
                  <c:v>4.91</c:v>
                </c:pt>
                <c:pt idx="392">
                  <c:v>4.92</c:v>
                </c:pt>
                <c:pt idx="393">
                  <c:v>4.93</c:v>
                </c:pt>
                <c:pt idx="394">
                  <c:v>4.9400000000000004</c:v>
                </c:pt>
                <c:pt idx="395">
                  <c:v>4.95</c:v>
                </c:pt>
                <c:pt idx="396">
                  <c:v>4.96</c:v>
                </c:pt>
                <c:pt idx="397">
                  <c:v>4.97</c:v>
                </c:pt>
                <c:pt idx="398">
                  <c:v>4.9800000000000004</c:v>
                </c:pt>
                <c:pt idx="399">
                  <c:v>4.99</c:v>
                </c:pt>
                <c:pt idx="400">
                  <c:v>5</c:v>
                </c:pt>
                <c:pt idx="401">
                  <c:v>5.01</c:v>
                </c:pt>
                <c:pt idx="402">
                  <c:v>5.0199999999999996</c:v>
                </c:pt>
                <c:pt idx="403">
                  <c:v>5.03</c:v>
                </c:pt>
                <c:pt idx="404">
                  <c:v>5.04</c:v>
                </c:pt>
                <c:pt idx="405">
                  <c:v>5.05</c:v>
                </c:pt>
                <c:pt idx="406">
                  <c:v>5.0599999999999996</c:v>
                </c:pt>
                <c:pt idx="407">
                  <c:v>5.07</c:v>
                </c:pt>
                <c:pt idx="408">
                  <c:v>5.08</c:v>
                </c:pt>
                <c:pt idx="409">
                  <c:v>5.09</c:v>
                </c:pt>
                <c:pt idx="410">
                  <c:v>5.0999999999999996</c:v>
                </c:pt>
                <c:pt idx="411">
                  <c:v>5.1100000000000003</c:v>
                </c:pt>
                <c:pt idx="412">
                  <c:v>5.12</c:v>
                </c:pt>
                <c:pt idx="413">
                  <c:v>5.13</c:v>
                </c:pt>
                <c:pt idx="414">
                  <c:v>5.14</c:v>
                </c:pt>
                <c:pt idx="415">
                  <c:v>5.15</c:v>
                </c:pt>
                <c:pt idx="416">
                  <c:v>5.16</c:v>
                </c:pt>
                <c:pt idx="417">
                  <c:v>5.17</c:v>
                </c:pt>
                <c:pt idx="418">
                  <c:v>5.18</c:v>
                </c:pt>
                <c:pt idx="419">
                  <c:v>5.19</c:v>
                </c:pt>
                <c:pt idx="420">
                  <c:v>5.2</c:v>
                </c:pt>
                <c:pt idx="421">
                  <c:v>5.21</c:v>
                </c:pt>
                <c:pt idx="422">
                  <c:v>5.22</c:v>
                </c:pt>
                <c:pt idx="423">
                  <c:v>5.23</c:v>
                </c:pt>
                <c:pt idx="424">
                  <c:v>5.24</c:v>
                </c:pt>
                <c:pt idx="425">
                  <c:v>5.25</c:v>
                </c:pt>
                <c:pt idx="426">
                  <c:v>5.26</c:v>
                </c:pt>
                <c:pt idx="427">
                  <c:v>5.27</c:v>
                </c:pt>
                <c:pt idx="428">
                  <c:v>5.28</c:v>
                </c:pt>
                <c:pt idx="429">
                  <c:v>5.29</c:v>
                </c:pt>
                <c:pt idx="430">
                  <c:v>5.3</c:v>
                </c:pt>
                <c:pt idx="431">
                  <c:v>5.31</c:v>
                </c:pt>
                <c:pt idx="432">
                  <c:v>5.32</c:v>
                </c:pt>
                <c:pt idx="433">
                  <c:v>5.33</c:v>
                </c:pt>
                <c:pt idx="434">
                  <c:v>5.34</c:v>
                </c:pt>
                <c:pt idx="435">
                  <c:v>5.35</c:v>
                </c:pt>
                <c:pt idx="436">
                  <c:v>5.36</c:v>
                </c:pt>
                <c:pt idx="437">
                  <c:v>5.37</c:v>
                </c:pt>
                <c:pt idx="438">
                  <c:v>5.38</c:v>
                </c:pt>
                <c:pt idx="439">
                  <c:v>5.39</c:v>
                </c:pt>
                <c:pt idx="440">
                  <c:v>5.4</c:v>
                </c:pt>
                <c:pt idx="441">
                  <c:v>5.41</c:v>
                </c:pt>
                <c:pt idx="442">
                  <c:v>5.42</c:v>
                </c:pt>
                <c:pt idx="443">
                  <c:v>5.43</c:v>
                </c:pt>
                <c:pt idx="444">
                  <c:v>5.44</c:v>
                </c:pt>
                <c:pt idx="445">
                  <c:v>5.45</c:v>
                </c:pt>
                <c:pt idx="446">
                  <c:v>5.46</c:v>
                </c:pt>
                <c:pt idx="447">
                  <c:v>5.47</c:v>
                </c:pt>
                <c:pt idx="448">
                  <c:v>5.48</c:v>
                </c:pt>
                <c:pt idx="449">
                  <c:v>5.49</c:v>
                </c:pt>
                <c:pt idx="450">
                  <c:v>5.5</c:v>
                </c:pt>
                <c:pt idx="451">
                  <c:v>5.51</c:v>
                </c:pt>
                <c:pt idx="452">
                  <c:v>5.52</c:v>
                </c:pt>
                <c:pt idx="453">
                  <c:v>5.53</c:v>
                </c:pt>
                <c:pt idx="454">
                  <c:v>5.54</c:v>
                </c:pt>
                <c:pt idx="455">
                  <c:v>5.55</c:v>
                </c:pt>
                <c:pt idx="456">
                  <c:v>5.56</c:v>
                </c:pt>
                <c:pt idx="457">
                  <c:v>5.57</c:v>
                </c:pt>
                <c:pt idx="458">
                  <c:v>5.58</c:v>
                </c:pt>
                <c:pt idx="459">
                  <c:v>5.59</c:v>
                </c:pt>
                <c:pt idx="460">
                  <c:v>5.6</c:v>
                </c:pt>
                <c:pt idx="461">
                  <c:v>5.61</c:v>
                </c:pt>
                <c:pt idx="462">
                  <c:v>5.62</c:v>
                </c:pt>
                <c:pt idx="463">
                  <c:v>5.63</c:v>
                </c:pt>
                <c:pt idx="464">
                  <c:v>5.64</c:v>
                </c:pt>
                <c:pt idx="465">
                  <c:v>5.65</c:v>
                </c:pt>
                <c:pt idx="466">
                  <c:v>5.66</c:v>
                </c:pt>
                <c:pt idx="467">
                  <c:v>5.67</c:v>
                </c:pt>
                <c:pt idx="468">
                  <c:v>5.68</c:v>
                </c:pt>
                <c:pt idx="469">
                  <c:v>5.69</c:v>
                </c:pt>
                <c:pt idx="470">
                  <c:v>5.7</c:v>
                </c:pt>
                <c:pt idx="471">
                  <c:v>5.71</c:v>
                </c:pt>
                <c:pt idx="472">
                  <c:v>5.72</c:v>
                </c:pt>
                <c:pt idx="473">
                  <c:v>5.73</c:v>
                </c:pt>
                <c:pt idx="474">
                  <c:v>5.74</c:v>
                </c:pt>
                <c:pt idx="475">
                  <c:v>5.75</c:v>
                </c:pt>
                <c:pt idx="476">
                  <c:v>5.76</c:v>
                </c:pt>
                <c:pt idx="477">
                  <c:v>5.77</c:v>
                </c:pt>
                <c:pt idx="478">
                  <c:v>5.78</c:v>
                </c:pt>
                <c:pt idx="479">
                  <c:v>5.79</c:v>
                </c:pt>
                <c:pt idx="480">
                  <c:v>5.8</c:v>
                </c:pt>
                <c:pt idx="481">
                  <c:v>5.81</c:v>
                </c:pt>
                <c:pt idx="482">
                  <c:v>5.82</c:v>
                </c:pt>
                <c:pt idx="483">
                  <c:v>5.83</c:v>
                </c:pt>
                <c:pt idx="484">
                  <c:v>5.84</c:v>
                </c:pt>
                <c:pt idx="485">
                  <c:v>5.85</c:v>
                </c:pt>
                <c:pt idx="486">
                  <c:v>5.86</c:v>
                </c:pt>
                <c:pt idx="487">
                  <c:v>5.87</c:v>
                </c:pt>
                <c:pt idx="488">
                  <c:v>5.88</c:v>
                </c:pt>
                <c:pt idx="489">
                  <c:v>5.89</c:v>
                </c:pt>
                <c:pt idx="490">
                  <c:v>5.9</c:v>
                </c:pt>
                <c:pt idx="491">
                  <c:v>5.91</c:v>
                </c:pt>
                <c:pt idx="492">
                  <c:v>5.92</c:v>
                </c:pt>
                <c:pt idx="493">
                  <c:v>5.93</c:v>
                </c:pt>
                <c:pt idx="494">
                  <c:v>5.94</c:v>
                </c:pt>
                <c:pt idx="495">
                  <c:v>5.95</c:v>
                </c:pt>
                <c:pt idx="496">
                  <c:v>5.96</c:v>
                </c:pt>
                <c:pt idx="497">
                  <c:v>5.97</c:v>
                </c:pt>
                <c:pt idx="498">
                  <c:v>5.98</c:v>
                </c:pt>
                <c:pt idx="499">
                  <c:v>5.99</c:v>
                </c:pt>
              </c:numCache>
            </c:numRef>
          </c:xVal>
          <c:yVal>
            <c:numRef>
              <c:f>Sheet1!$J$7:$J$506</c:f>
              <c:numCache>
                <c:formatCode>0.000000E+00</c:formatCode>
                <c:ptCount val="500"/>
                <c:pt idx="0">
                  <c:v>1550.9803877947361</c:v>
                </c:pt>
                <c:pt idx="1">
                  <c:v>1359.0497622824864</c:v>
                </c:pt>
                <c:pt idx="2">
                  <c:v>1192.5223757644962</c:v>
                </c:pt>
                <c:pt idx="3">
                  <c:v>1047.8225958785238</c:v>
                </c:pt>
                <c:pt idx="4">
                  <c:v>921.90737140789338</c:v>
                </c:pt>
                <c:pt idx="5">
                  <c:v>812.18264744887733</c:v>
                </c:pt>
                <c:pt idx="6">
                  <c:v>716.43355134109811</c:v>
                </c:pt>
                <c:pt idx="7">
                  <c:v>632.76597549300607</c:v>
                </c:pt>
                <c:pt idx="8">
                  <c:v>559.55761017555267</c:v>
                </c:pt>
                <c:pt idx="9">
                  <c:v>495.41682639292537</c:v>
                </c:pt>
                <c:pt idx="10">
                  <c:v>439.14809159638912</c:v>
                </c:pt>
                <c:pt idx="11">
                  <c:v>389.7228316867006</c:v>
                </c:pt>
                <c:pt idx="12">
                  <c:v>346.25484137784491</c:v>
                </c:pt>
                <c:pt idx="13">
                  <c:v>307.97949953152988</c:v>
                </c:pt>
                <c:pt idx="14">
                  <c:v>274.23617291721916</c:v>
                </c:pt>
                <c:pt idx="15">
                  <c:v>244.45329616088623</c:v>
                </c:pt>
                <c:pt idx="16">
                  <c:v>218.13570157669301</c:v>
                </c:pt>
                <c:pt idx="17">
                  <c:v>194.8538434935503</c:v>
                </c:pt>
                <c:pt idx="18">
                  <c:v>174.23462031821941</c:v>
                </c:pt>
                <c:pt idx="19">
                  <c:v>155.95354613089728</c:v>
                </c:pt>
                <c:pt idx="20">
                  <c:v>139.72806388742066</c:v>
                </c:pt>
                <c:pt idx="21">
                  <c:v>125.31182577044046</c:v>
                </c:pt>
                <c:pt idx="22">
                  <c:v>112.48979408697392</c:v>
                </c:pt>
                <c:pt idx="23">
                  <c:v>101.07403933019384</c:v>
                </c:pt>
                <c:pt idx="24">
                  <c:v>90.900131410867303</c:v>
                </c:pt>
                <c:pt idx="25">
                  <c:v>81.824036276243149</c:v>
                </c:pt>
                <c:pt idx="26">
                  <c:v>73.71944371214127</c:v>
                </c:pt>
                <c:pt idx="27">
                  <c:v>66.47546351264036</c:v>
                </c:pt>
                <c:pt idx="28">
                  <c:v>59.994636768197608</c:v>
                </c:pt>
                <c:pt idx="29">
                  <c:v>54.191217070503399</c:v>
                </c:pt>
                <c:pt idx="30">
                  <c:v>48.989683211718315</c:v>
                </c:pt>
                <c:pt idx="31">
                  <c:v>44.323450674838362</c:v>
                </c:pt>
                <c:pt idx="32">
                  <c:v>40.133754043264062</c:v>
                </c:pt>
                <c:pt idx="33">
                  <c:v>36.368676544591224</c:v>
                </c:pt>
                <c:pt idx="34">
                  <c:v>32.982306405522195</c:v>
                </c:pt>
                <c:pt idx="35">
                  <c:v>29.934002631079295</c:v>
                </c:pt>
                <c:pt idx="36">
                  <c:v>27.187755315035133</c:v>
                </c:pt>
                <c:pt idx="37">
                  <c:v>24.711627709063208</c:v>
                </c:pt>
                <c:pt idx="38">
                  <c:v>22.477269083669107</c:v>
                </c:pt>
                <c:pt idx="39">
                  <c:v>20.459488953196736</c:v>
                </c:pt>
                <c:pt idx="40">
                  <c:v>18.635884551008267</c:v>
                </c:pt>
                <c:pt idx="41">
                  <c:v>16.986514563674579</c:v>
                </c:pt>
                <c:pt idx="42">
                  <c:v>15.49361309361573</c:v>
                </c:pt>
                <c:pt idx="43">
                  <c:v>14.141338642473114</c:v>
                </c:pt>
                <c:pt idx="44">
                  <c:v>12.915553613146125</c:v>
                </c:pt>
                <c:pt idx="45">
                  <c:v>11.803630434267678</c:v>
                </c:pt>
                <c:pt idx="46">
                  <c:v>10.794280931622723</c:v>
                </c:pt>
                <c:pt idx="47">
                  <c:v>9.8774060190854804</c:v>
                </c:pt>
                <c:pt idx="48">
                  <c:v>9.0439631676241206</c:v>
                </c:pt>
                <c:pt idx="49">
                  <c:v>8.285849443755577</c:v>
                </c:pt>
                <c:pt idx="50">
                  <c:v>7.5957981961535443</c:v>
                </c:pt>
                <c:pt idx="51">
                  <c:v>6.9672877173985945</c:v>
                </c:pt>
                <c:pt idx="52">
                  <c:v>6.3944604226370121</c:v>
                </c:pt>
                <c:pt idx="53">
                  <c:v>5.8720512728950069</c:v>
                </c:pt>
                <c:pt idx="54">
                  <c:v>5.3953243320002917</c:v>
                </c:pt>
                <c:pt idx="55">
                  <c:v>4.960016485932683</c:v>
                </c:pt>
                <c:pt idx="56">
                  <c:v>4.5622874749005558</c:v>
                </c:pt>
                <c:pt idx="57">
                  <c:v>4.1986754940429982</c:v>
                </c:pt>
                <c:pt idx="58">
                  <c:v>3.8660577105481657</c:v>
                </c:pt>
                <c:pt idx="59">
                  <c:v>3.5616151250132857</c:v>
                </c:pt>
                <c:pt idx="60">
                  <c:v>3.2828012746443935</c:v>
                </c:pt>
                <c:pt idx="61">
                  <c:v>3.0273143367761675</c:v>
                </c:pt>
                <c:pt idx="62">
                  <c:v>2.7930722443650238</c:v>
                </c:pt>
                <c:pt idx="63">
                  <c:v>2.5781904715888917</c:v>
                </c:pt>
                <c:pt idx="64">
                  <c:v>2.380962188353787</c:v>
                </c:pt>
                <c:pt idx="65">
                  <c:v>2.1998405181179672</c:v>
                </c:pt>
                <c:pt idx="66">
                  <c:v>2.0334226646542564</c:v>
                </c:pt>
                <c:pt idx="67">
                  <c:v>1.8804357007480244</c:v>
                </c:pt>
                <c:pt idx="68">
                  <c:v>1.7397238358618448</c:v>
                </c:pt>
                <c:pt idx="69">
                  <c:v>1.6102370009148954</c:v>
                </c:pt>
                <c:pt idx="70">
                  <c:v>1.4910206068940917</c:v>
                </c:pt>
                <c:pt idx="71">
                  <c:v>1.3812063503556824</c:v>
                </c:pt>
                <c:pt idx="72">
                  <c:v>1.2800039532690872</c:v>
                </c:pt>
                <c:pt idx="73">
                  <c:v>1.1866937373414683</c:v>
                </c:pt>
                <c:pt idx="74">
                  <c:v>1.1006199441529969</c:v>
                </c:pt>
                <c:pt idx="75">
                  <c:v>1.0211847223125599</c:v>
                </c:pt>
                <c:pt idx="76">
                  <c:v>0.9478427115724406</c:v>
                </c:pt>
                <c:pt idx="77">
                  <c:v>0.88009616155790171</c:v>
                </c:pt>
                <c:pt idx="78">
                  <c:v>0.81749052959597412</c:v>
                </c:pt>
                <c:pt idx="79">
                  <c:v>0.75961050817397791</c:v>
                </c:pt>
                <c:pt idx="80">
                  <c:v>0.70607643791568786</c:v>
                </c:pt>
                <c:pt idx="81">
                  <c:v>0.65654106671371926</c:v>
                </c:pt>
                <c:pt idx="82">
                  <c:v>0.61068661987209083</c:v>
                </c:pt>
                <c:pt idx="83">
                  <c:v>0.56822214985613173</c:v>
                </c:pt>
                <c:pt idx="84">
                  <c:v>0.52888113757305777</c:v>
                </c:pt>
                <c:pt idx="85">
                  <c:v>0.49241932006411898</c:v>
                </c:pt>
                <c:pt idx="86">
                  <c:v>0.458612722120884</c:v>
                </c:pt>
                <c:pt idx="87">
                  <c:v>0.42725587168140988</c:v>
                </c:pt>
                <c:pt idx="88">
                  <c:v>0.39816018094980554</c:v>
                </c:pt>
                <c:pt idx="89">
                  <c:v>0.3711524770440171</c:v>
                </c:pt>
                <c:pt idx="90">
                  <c:v>0.34607366763727365</c:v>
                </c:pt>
                <c:pt idx="91">
                  <c:v>0.32277752854100855</c:v>
                </c:pt>
                <c:pt idx="92">
                  <c:v>0.30112960150129753</c:v>
                </c:pt>
                <c:pt idx="93">
                  <c:v>0.28100619166446333</c:v>
                </c:pt>
                <c:pt idx="94">
                  <c:v>0.26229345522608638</c:v>
                </c:pt>
                <c:pt idx="95">
                  <c:v>0.24488656872505515</c:v>
                </c:pt>
                <c:pt idx="96">
                  <c:v>0.22868897229264123</c:v>
                </c:pt>
                <c:pt idx="97">
                  <c:v>0.21361167992671884</c:v>
                </c:pt>
                <c:pt idx="98">
                  <c:v>0.19957265054274631</c:v>
                </c:pt>
                <c:pt idx="99">
                  <c:v>0.18649621416446477</c:v>
                </c:pt>
                <c:pt idx="100">
                  <c:v>0.17431254816602784</c:v>
                </c:pt>
                <c:pt idx="101">
                  <c:v>0.16295719897007988</c:v>
                </c:pt>
                <c:pt idx="102">
                  <c:v>0.15237064504917389</c:v>
                </c:pt>
                <c:pt idx="103">
                  <c:v>0.14249789747610606</c:v>
                </c:pt>
                <c:pt idx="104">
                  <c:v>0.13328813462694675</c:v>
                </c:pt>
                <c:pt idx="105">
                  <c:v>0.12469436796300645</c:v>
                </c:pt>
                <c:pt idx="106">
                  <c:v>0.11667313610833913</c:v>
                </c:pt>
                <c:pt idx="107">
                  <c:v>0.10918422470107855</c:v>
                </c:pt>
                <c:pt idx="108">
                  <c:v>0.10219040973279252</c:v>
                </c:pt>
                <c:pt idx="109">
                  <c:v>9.5657222302869951E-2</c:v>
                </c:pt>
                <c:pt idx="110">
                  <c:v>8.9552732906996793E-2</c:v>
                </c:pt>
                <c:pt idx="111">
                  <c:v>8.3847353552230289E-2</c:v>
                </c:pt>
                <c:pt idx="112">
                  <c:v>7.8513656147848457E-2</c:v>
                </c:pt>
                <c:pt idx="113">
                  <c:v>7.3526205762806315E-2</c:v>
                </c:pt>
                <c:pt idx="114">
                  <c:v>6.886140746869554E-2</c:v>
                </c:pt>
                <c:pt idx="115">
                  <c:v>6.4497365603026963E-2</c:v>
                </c:pt>
                <c:pt idx="116">
                  <c:v>6.0413754392548855E-2</c:v>
                </c:pt>
                <c:pt idx="117">
                  <c:v>5.6591698971361376E-2</c:v>
                </c:pt>
                <c:pt idx="118">
                  <c:v>5.3013665914676954E-2</c:v>
                </c:pt>
                <c:pt idx="119">
                  <c:v>4.9663362487153327E-2</c:v>
                </c:pt>
                <c:pt idx="120">
                  <c:v>4.6525643875519655E-2</c:v>
                </c:pt>
                <c:pt idx="121">
                  <c:v>4.3586427739476158E-2</c:v>
                </c:pt>
                <c:pt idx="122">
                  <c:v>4.0832615473168118E-2</c:v>
                </c:pt>
                <c:pt idx="123">
                  <c:v>3.8252019622527812E-2</c:v>
                </c:pt>
                <c:pt idx="124">
                  <c:v>3.5833296951908032E-2</c:v>
                </c:pt>
                <c:pt idx="125">
                  <c:v>3.3565886697208898E-2</c:v>
                </c:pt>
                <c:pt idx="126">
                  <c:v>3.1439953582499819E-2</c:v>
                </c:pt>
                <c:pt idx="127">
                  <c:v>2.944633521336202E-2</c:v>
                </c:pt>
                <c:pt idx="128">
                  <c:v>2.7576493493149942E-2</c:v>
                </c:pt>
                <c:pt idx="129">
                  <c:v>2.5822469738394624E-2</c:v>
                </c:pt>
                <c:pt idx="130">
                  <c:v>2.4176843196937622E-2</c:v>
                </c:pt>
                <c:pt idx="131">
                  <c:v>2.2632692697314369E-2</c:v>
                </c:pt>
                <c:pt idx="132">
                  <c:v>2.1183561180653458E-2</c:v>
                </c:pt>
                <c:pt idx="133">
                  <c:v>1.9823422887096258E-2</c:v>
                </c:pt>
                <c:pt idx="134">
                  <c:v>1.8546652987681198E-2</c:v>
                </c:pt>
                <c:pt idx="135">
                  <c:v>1.7347999469917066E-2</c:v>
                </c:pt>
                <c:pt idx="136">
                  <c:v>1.6222557101063202E-2</c:v>
                </c:pt>
                <c:pt idx="137">
                  <c:v>1.5165743307559567E-2</c:v>
                </c:pt>
                <c:pt idx="138">
                  <c:v>1.4173275822239203E-2</c:v>
                </c:pt>
                <c:pt idx="139">
                  <c:v>1.3241151963015355E-2</c:v>
                </c:pt>
                <c:pt idx="140">
                  <c:v>1.2365629417771862E-2</c:v>
                </c:pt>
                <c:pt idx="141">
                  <c:v>1.1543208420280022E-2</c:v>
                </c:pt>
                <c:pt idx="142">
                  <c:v>1.0770615211215256E-2</c:v>
                </c:pt>
                <c:pt idx="143">
                  <c:v>1.0044786686810926E-2</c:v>
                </c:pt>
                <c:pt idx="144">
                  <c:v>9.3628561454491884E-3</c:v>
                </c:pt>
                <c:pt idx="145">
                  <c:v>8.7221400495987953E-3</c:v>
                </c:pt>
                <c:pt idx="146">
                  <c:v>8.1201257270325945E-3</c:v>
                </c:pt>
                <c:pt idx="147">
                  <c:v>7.5544599412381563E-3</c:v>
                </c:pt>
                <c:pt idx="148">
                  <c:v>7.0229382664262572E-3</c:v>
                </c:pt>
                <c:pt idx="149">
                  <c:v>6.5234952075785843E-3</c:v>
                </c:pt>
                <c:pt idx="150">
                  <c:v>6.0541950106057039E-3</c:v>
                </c:pt>
                <c:pt idx="151">
                  <c:v>5.6132231119351214E-3</c:v>
                </c:pt>
                <c:pt idx="152">
                  <c:v>5.1988781807565977E-3</c:v>
                </c:pt>
                <c:pt idx="153">
                  <c:v>4.809564710742462E-3</c:v>
                </c:pt>
                <c:pt idx="154">
                  <c:v>4.4437861213622795E-3</c:v>
                </c:pt>
                <c:pt idx="155">
                  <c:v>4.1001383319497053E-3</c:v>
                </c:pt>
                <c:pt idx="156">
                  <c:v>3.777303774473936E-3</c:v>
                </c:pt>
                <c:pt idx="157">
                  <c:v>3.4740458135417542E-3</c:v>
                </c:pt>
                <c:pt idx="158">
                  <c:v>3.1892035445252502E-3</c:v>
                </c:pt>
                <c:pt idx="159">
                  <c:v>2.9216869428936804E-3</c:v>
                </c:pt>
                <c:pt idx="160">
                  <c:v>2.6704723398381473E-3</c:v>
                </c:pt>
                <c:pt idx="161">
                  <c:v>2.4345982011326935E-3</c:v>
                </c:pt>
                <c:pt idx="162">
                  <c:v>2.213161187883951E-3</c:v>
                </c:pt>
                <c:pt idx="163">
                  <c:v>2.0053124793987069E-3</c:v>
                </c:pt>
                <c:pt idx="164">
                  <c:v>1.8102543398530986E-3</c:v>
                </c:pt>
                <c:pt idx="165">
                  <c:v>1.6272369117901423E-3</c:v>
                </c:pt>
                <c:pt idx="166">
                  <c:v>1.4555552207113438E-3</c:v>
                </c:pt>
                <c:pt idx="167">
                  <c:v>1.2945463761735391E-3</c:v>
                </c:pt>
                <c:pt idx="168">
                  <c:v>1.1435869558590224E-3</c:v>
                </c:pt>
                <c:pt idx="169">
                  <c:v>1.0020905600648181E-3</c:v>
                </c:pt>
                <c:pt idx="170">
                  <c:v>8.6950552495996777E-4</c:v>
                </c:pt>
                <c:pt idx="171">
                  <c:v>7.4531278379523123E-4</c:v>
                </c:pt>
                <c:pt idx="172">
                  <c:v>6.2902386602198973E-4</c:v>
                </c:pt>
                <c:pt idx="173">
                  <c:v>5.2017902499226418E-4</c:v>
                </c:pt>
                <c:pt idx="174">
                  <c:v>4.1834548557290202E-4</c:v>
                </c:pt>
                <c:pt idx="175">
                  <c:v>3.2311580361981242E-4</c:v>
                </c:pt>
                <c:pt idx="176">
                  <c:v>2.3410632982500269E-4</c:v>
                </c:pt>
                <c:pt idx="177">
                  <c:v>1.5095577097456E-4</c:v>
                </c:pt>
                <c:pt idx="178">
                  <c:v>7.3323842142481539E-5</c:v>
                </c:pt>
                <c:pt idx="179">
                  <c:v>8.9000379632401356E-7</c:v>
                </c:pt>
                <c:pt idx="180">
                  <c:v>-6.66477217911218E-5</c:v>
                </c:pt>
                <c:pt idx="181">
                  <c:v>-1.2957386004210807E-4</c:v>
                </c:pt>
                <c:pt idx="182">
                  <c:v>-1.881565243443805E-4</c:v>
                </c:pt>
                <c:pt idx="183">
                  <c:v>-2.4264839161629743E-4</c:v>
                </c:pt>
                <c:pt idx="184">
                  <c:v>-2.9328761738124513E-4</c:v>
                </c:pt>
                <c:pt idx="185">
                  <c:v>-3.4029869427849781E-4</c:v>
                </c:pt>
                <c:pt idx="186">
                  <c:v>-3.8389325767051243E-4</c:v>
                </c:pt>
                <c:pt idx="187">
                  <c:v>-4.2427084175873647E-4</c:v>
                </c:pt>
                <c:pt idx="188">
                  <c:v>-4.6161958938937696E-4</c:v>
                </c:pt>
                <c:pt idx="189">
                  <c:v>-4.9611691851663938E-4</c:v>
                </c:pt>
                <c:pt idx="190">
                  <c:v>-5.2793014809160974E-4</c:v>
                </c:pt>
                <c:pt idx="191">
                  <c:v>-5.5721708596008046E-4</c:v>
                </c:pt>
                <c:pt idx="192">
                  <c:v>-5.8412658118028307E-4</c:v>
                </c:pt>
                <c:pt idx="193">
                  <c:v>-6.0879904301143386E-4</c:v>
                </c:pt>
                <c:pt idx="194">
                  <c:v>-6.3136692867493541E-4</c:v>
                </c:pt>
                <c:pt idx="195">
                  <c:v>-6.519552018513868E-4</c:v>
                </c:pt>
                <c:pt idx="196">
                  <c:v>-6.7068176374739954E-4</c:v>
                </c:pt>
                <c:pt idx="197">
                  <c:v>-6.8765785844598459E-4</c:v>
                </c:pt>
                <c:pt idx="198">
                  <c:v>-7.0298845414228312E-4</c:v>
                </c:pt>
                <c:pt idx="199">
                  <c:v>-7.1677260176203361E-4</c:v>
                </c:pt>
                <c:pt idx="200">
                  <c:v>-7.2910377236295109E-4</c:v>
                </c:pt>
                <c:pt idx="201">
                  <c:v>-7.400701746285691E-4</c:v>
                </c:pt>
                <c:pt idx="202">
                  <c:v>-7.4975505367953787E-4</c:v>
                </c:pt>
                <c:pt idx="203">
                  <c:v>-7.5823697234864444E-4</c:v>
                </c:pt>
                <c:pt idx="204">
                  <c:v>-7.6559007599225645E-4</c:v>
                </c:pt>
                <c:pt idx="205">
                  <c:v>-7.7188434184234233E-4</c:v>
                </c:pt>
                <c:pt idx="206">
                  <c:v>-7.7718581383922681E-4</c:v>
                </c:pt>
                <c:pt idx="207">
                  <c:v>-7.8155682382549121E-4</c:v>
                </c:pt>
                <c:pt idx="208">
                  <c:v>-7.8505619992569418E-4</c:v>
                </c:pt>
                <c:pt idx="209">
                  <c:v>-7.8773946288446565E-4</c:v>
                </c:pt>
                <c:pt idx="210">
                  <c:v>-7.8965901108694642E-4</c:v>
                </c:pt>
                <c:pt idx="211">
                  <c:v>-7.9086429494004944E-4</c:v>
                </c:pt>
                <c:pt idx="212">
                  <c:v>-7.9140198125059603E-4</c:v>
                </c:pt>
                <c:pt idx="213">
                  <c:v>-7.9131610819668514E-4</c:v>
                </c:pt>
                <c:pt idx="214">
                  <c:v>-7.906482314515435E-4</c:v>
                </c:pt>
                <c:pt idx="215">
                  <c:v>-7.8943756198443613E-4</c:v>
                </c:pt>
                <c:pt idx="216">
                  <c:v>-7.8772109603075986E-4</c:v>
                </c:pt>
                <c:pt idx="217">
                  <c:v>-7.8553373769309784E-4</c:v>
                </c:pt>
                <c:pt idx="218">
                  <c:v>-7.8290841460663344E-4</c:v>
                </c:pt>
                <c:pt idx="219">
                  <c:v>-7.7987618707572783E-4</c:v>
                </c:pt>
                <c:pt idx="220">
                  <c:v>-7.7646635106361705E-4</c:v>
                </c:pt>
                <c:pt idx="221">
                  <c:v>-7.7270653539389421E-4</c:v>
                </c:pt>
                <c:pt idx="222">
                  <c:v>-7.6862279350062746E-4</c:v>
                </c:pt>
                <c:pt idx="223">
                  <c:v>-7.6423969004357382E-4</c:v>
                </c:pt>
                <c:pt idx="224">
                  <c:v>-7.595803826857835E-4</c:v>
                </c:pt>
                <c:pt idx="225">
                  <c:v>-7.5466669931300765E-4</c:v>
                </c:pt>
                <c:pt idx="226">
                  <c:v>-7.495192109574912E-4</c:v>
                </c:pt>
                <c:pt idx="227">
                  <c:v>-7.4415730067301769E-4</c:v>
                </c:pt>
                <c:pt idx="228">
                  <c:v>-7.3859922859330276E-4</c:v>
                </c:pt>
                <c:pt idx="229">
                  <c:v>-7.3286219339198865E-4</c:v>
                </c:pt>
                <c:pt idx="230">
                  <c:v>-7.2696239034953454E-4</c:v>
                </c:pt>
                <c:pt idx="231">
                  <c:v>-7.2091506622010268E-4</c:v>
                </c:pt>
                <c:pt idx="232">
                  <c:v>-7.1473457108013161E-4</c:v>
                </c:pt>
                <c:pt idx="233">
                  <c:v>-7.0843440732956621E-4</c:v>
                </c:pt>
                <c:pt idx="234">
                  <c:v>-7.0202727600665897E-4</c:v>
                </c:pt>
                <c:pt idx="235">
                  <c:v>-6.9552512056780911E-4</c:v>
                </c:pt>
                <c:pt idx="236">
                  <c:v>-6.8893916827504522E-4</c:v>
                </c:pt>
                <c:pt idx="237">
                  <c:v>-6.8227996932543637E-4</c:v>
                </c:pt>
                <c:pt idx="238">
                  <c:v>-6.7555743384888837E-4</c:v>
                </c:pt>
                <c:pt idx="239">
                  <c:v>-6.6878086689344028E-4</c:v>
                </c:pt>
                <c:pt idx="240">
                  <c:v>-6.6195900151029042E-4</c:v>
                </c:pt>
                <c:pt idx="241">
                  <c:v>-6.5510003004426345E-4</c:v>
                </c:pt>
                <c:pt idx="242">
                  <c:v>-6.4821163372937669E-4</c:v>
                </c:pt>
                <c:pt idx="243">
                  <c:v>-6.413010106833967E-4</c:v>
                </c:pt>
                <c:pt idx="244">
                  <c:v>-6.3437490238991696E-4</c:v>
                </c:pt>
                <c:pt idx="245">
                  <c:v>-6.2743961875141277E-4</c:v>
                </c:pt>
                <c:pt idx="246">
                  <c:v>-6.20501061791959E-4</c:v>
                </c:pt>
                <c:pt idx="247">
                  <c:v>-6.1356474808382832E-4</c:v>
                </c:pt>
                <c:pt idx="248">
                  <c:v>-6.0663582996796285E-4</c:v>
                </c:pt>
                <c:pt idx="249">
                  <c:v>-5.9971911563434668E-4</c:v>
                </c:pt>
                <c:pt idx="250">
                  <c:v>-5.9281908812457466E-4</c:v>
                </c:pt>
                <c:pt idx="251">
                  <c:v>-5.8593992331539772E-4</c:v>
                </c:pt>
                <c:pt idx="252">
                  <c:v>-5.7908550693871769E-4</c:v>
                </c:pt>
                <c:pt idx="253">
                  <c:v>-5.7225945069038658E-4</c:v>
                </c:pt>
                <c:pt idx="254">
                  <c:v>-5.6546510747723763E-4</c:v>
                </c:pt>
                <c:pt idx="255">
                  <c:v>-5.5870558584900348E-4</c:v>
                </c:pt>
                <c:pt idx="256">
                  <c:v>-5.5198376365918692E-4</c:v>
                </c:pt>
                <c:pt idx="257">
                  <c:v>-5.4530230099648512E-4</c:v>
                </c:pt>
                <c:pt idx="258">
                  <c:v>-5.3866365242605989E-4</c:v>
                </c:pt>
                <c:pt idx="259">
                  <c:v>-5.3207007857778777E-4</c:v>
                </c:pt>
                <c:pt idx="260">
                  <c:v>-5.2552365711652945E-4</c:v>
                </c:pt>
                <c:pt idx="261">
                  <c:v>-5.1902629312757995E-4</c:v>
                </c:pt>
                <c:pt idx="262">
                  <c:v>-5.1257972894857879E-4</c:v>
                </c:pt>
                <c:pt idx="263">
                  <c:v>-5.0618555347748566E-4</c:v>
                </c:pt>
                <c:pt idx="264">
                  <c:v>-4.9984521098457579E-4</c:v>
                </c:pt>
                <c:pt idx="265">
                  <c:v>-4.9356000945489388E-4</c:v>
                </c:pt>
                <c:pt idx="266">
                  <c:v>-4.8733112848615219E-4</c:v>
                </c:pt>
                <c:pt idx="267">
                  <c:v>-4.8115962676570568E-4</c:v>
                </c:pt>
                <c:pt idx="268">
                  <c:v>-4.7504644914894511E-4</c:v>
                </c:pt>
                <c:pt idx="269">
                  <c:v>-4.6899243336023653E-4</c:v>
                </c:pt>
                <c:pt idx="270">
                  <c:v>-4.6299831633639458E-4</c:v>
                </c:pt>
                <c:pt idx="271">
                  <c:v>-4.5706474023159398E-4</c:v>
                </c:pt>
                <c:pt idx="272">
                  <c:v>-4.5119225810159701E-4</c:v>
                </c:pt>
                <c:pt idx="273">
                  <c:v>-4.4538133928422984E-4</c:v>
                </c:pt>
                <c:pt idx="274">
                  <c:v>-4.3963237449209897E-4</c:v>
                </c:pt>
                <c:pt idx="275">
                  <c:v>-4.3394568063272047E-4</c:v>
                </c:pt>
                <c:pt idx="276">
                  <c:v>-4.2832150537037972E-4</c:v>
                </c:pt>
                <c:pt idx="277">
                  <c:v>-4.2276003144330645E-4</c:v>
                </c:pt>
                <c:pt idx="278">
                  <c:v>-4.1726138074901222E-4</c:v>
                </c:pt>
                <c:pt idx="279">
                  <c:v>-4.1182561820993826E-4</c:v>
                </c:pt>
                <c:pt idx="280">
                  <c:v>-4.0645275543094958E-4</c:v>
                </c:pt>
                <c:pt idx="281">
                  <c:v>-4.0114275415955788E-4</c:v>
                </c:pt>
                <c:pt idx="282">
                  <c:v>-3.9589552955921164E-4</c:v>
                </c:pt>
                <c:pt idx="283">
                  <c:v>-3.9071095330542479E-4</c:v>
                </c:pt>
                <c:pt idx="284">
                  <c:v>-3.855888565140052E-4</c:v>
                </c:pt>
                <c:pt idx="285">
                  <c:v>-3.8052903251015597E-4</c:v>
                </c:pt>
                <c:pt idx="286">
                  <c:v>-3.7553123944675818E-4</c:v>
                </c:pt>
                <c:pt idx="287">
                  <c:v>-3.705952027797061E-4</c:v>
                </c:pt>
                <c:pt idx="288">
                  <c:v>-3.6572061760775318E-4</c:v>
                </c:pt>
                <c:pt idx="289">
                  <c:v>-3.6090715088393907E-4</c:v>
                </c:pt>
                <c:pt idx="290">
                  <c:v>-3.5615444350528693E-4</c:v>
                </c:pt>
                <c:pt idx="291">
                  <c:v>-3.514621122871206E-4</c:v>
                </c:pt>
                <c:pt idx="292">
                  <c:v>-3.4682975182802149E-4</c:v>
                </c:pt>
                <c:pt idx="293">
                  <c:v>-3.4225693627110978E-4</c:v>
                </c:pt>
                <c:pt idx="294">
                  <c:v>-3.3774322096707222E-4</c:v>
                </c:pt>
                <c:pt idx="295">
                  <c:v>-3.3328814404404226E-4</c:v>
                </c:pt>
                <c:pt idx="296">
                  <c:v>-3.288912278891947E-4</c:v>
                </c:pt>
                <c:pt idx="297">
                  <c:v>-3.2455198054666005E-4</c:v>
                </c:pt>
                <c:pt idx="298">
                  <c:v>-3.2026989703611551E-4</c:v>
                </c:pt>
                <c:pt idx="299">
                  <c:v>-3.1604446059619787E-4</c:v>
                </c:pt>
                <c:pt idx="300">
                  <c:v>-3.1187514385665741E-4</c:v>
                </c:pt>
                <c:pt idx="301">
                  <c:v>-3.0776140994297527E-4</c:v>
                </c:pt>
                <c:pt idx="302">
                  <c:v>-3.0370271351697319E-4</c:v>
                </c:pt>
                <c:pt idx="303">
                  <c:v>-2.9969850175675923E-4</c:v>
                </c:pt>
                <c:pt idx="304">
                  <c:v>-2.9574821527919082E-4</c:v>
                </c:pt>
                <c:pt idx="305">
                  <c:v>-2.918512890078517E-4</c:v>
                </c:pt>
                <c:pt idx="306">
                  <c:v>-2.8800715298941493E-4</c:v>
                </c:pt>
                <c:pt idx="307">
                  <c:v>-2.842152331610858E-4</c:v>
                </c:pt>
                <c:pt idx="308">
                  <c:v>-2.8047495207170431E-4</c:v>
                </c:pt>
                <c:pt idx="309">
                  <c:v>-2.7678572955893658E-4</c:v>
                </c:pt>
                <c:pt idx="310">
                  <c:v>-2.7314698338487217E-4</c:v>
                </c:pt>
                <c:pt idx="311">
                  <c:v>-2.6955812983222183E-4</c:v>
                </c:pt>
                <c:pt idx="312">
                  <c:v>-2.660185842631907E-4</c:v>
                </c:pt>
                <c:pt idx="313">
                  <c:v>-2.6252776164300802E-4</c:v>
                </c:pt>
                <c:pt idx="314">
                  <c:v>-2.5908507702998329E-4</c:v>
                </c:pt>
                <c:pt idx="315">
                  <c:v>-2.5568994603386493E-4</c:v>
                </c:pt>
                <c:pt idx="316">
                  <c:v>-2.5234178524419584E-4</c:v>
                </c:pt>
                <c:pt idx="317">
                  <c:v>-2.4904001263025168E-4</c:v>
                </c:pt>
                <c:pt idx="318">
                  <c:v>-2.4578404791409725E-4</c:v>
                </c:pt>
                <c:pt idx="319">
                  <c:v>-2.425733129181877E-4</c:v>
                </c:pt>
                <c:pt idx="320">
                  <c:v>-2.3940723188889138E-4</c:v>
                </c:pt>
                <c:pt idx="321">
                  <c:v>-2.3628523179722457E-4</c:v>
                </c:pt>
                <c:pt idx="322">
                  <c:v>-2.3320674261803381E-4</c:v>
                </c:pt>
                <c:pt idx="323">
                  <c:v>-2.3017119758879319E-4</c:v>
                </c:pt>
                <c:pt idx="324">
                  <c:v>-2.2717803344912292E-4</c:v>
                </c:pt>
                <c:pt idx="325">
                  <c:v>-2.2422669066208243E-4</c:v>
                </c:pt>
                <c:pt idx="326">
                  <c:v>-2.2131661361823526E-4</c:v>
                </c:pt>
                <c:pt idx="327">
                  <c:v>-2.1844725082343616E-4</c:v>
                </c:pt>
                <c:pt idx="328">
                  <c:v>-2.156180550712324E-4</c:v>
                </c:pt>
                <c:pt idx="329">
                  <c:v>-2.1282848360073807E-4</c:v>
                </c:pt>
                <c:pt idx="330">
                  <c:v>-2.1007799824078693E-4</c:v>
                </c:pt>
                <c:pt idx="331">
                  <c:v>-2.0736606554113221E-4</c:v>
                </c:pt>
                <c:pt idx="332">
                  <c:v>-2.046921568914227E-4</c:v>
                </c:pt>
                <c:pt idx="333">
                  <c:v>-2.0205574862864457E-4</c:v>
                </c:pt>
                <c:pt idx="334">
                  <c:v>-1.9945632213368356E-4</c:v>
                </c:pt>
                <c:pt idx="335">
                  <c:v>-1.9689336391763299E-4</c:v>
                </c:pt>
                <c:pt idx="336">
                  <c:v>-1.9436636569843263E-4</c:v>
                </c:pt>
                <c:pt idx="337">
                  <c:v>-1.9187482446840357E-4</c:v>
                </c:pt>
                <c:pt idx="338">
                  <c:v>-1.8941824255320241E-4</c:v>
                </c:pt>
                <c:pt idx="339">
                  <c:v>-1.8699612766270615E-4</c:v>
                </c:pt>
                <c:pt idx="340">
                  <c:v>-1.8460799293429914E-4</c:v>
                </c:pt>
                <c:pt idx="341">
                  <c:v>-1.8225335696901853E-4</c:v>
                </c:pt>
                <c:pt idx="342">
                  <c:v>-1.7993174386098399E-4</c:v>
                </c:pt>
                <c:pt idx="343">
                  <c:v>-1.7764268322052222E-4</c:v>
                </c:pt>
                <c:pt idx="344">
                  <c:v>-1.7538571019137052E-4</c:v>
                </c:pt>
                <c:pt idx="345">
                  <c:v>-1.7316036546232493E-4</c:v>
                </c:pt>
                <c:pt idx="346">
                  <c:v>-1.7096619527367973E-4</c:v>
                </c:pt>
                <c:pt idx="347">
                  <c:v>-1.6880275141878824E-4</c:v>
                </c:pt>
                <c:pt idx="348">
                  <c:v>-1.6666959124105396E-4</c:v>
                </c:pt>
                <c:pt idx="349">
                  <c:v>-1.6456627762665189E-4</c:v>
                </c:pt>
                <c:pt idx="350">
                  <c:v>-1.6249237899325117E-4</c:v>
                </c:pt>
                <c:pt idx="351">
                  <c:v>-1.6044746927501512E-4</c:v>
                </c:pt>
                <c:pt idx="352">
                  <c:v>-1.584311279041188E-4</c:v>
                </c:pt>
                <c:pt idx="353">
                  <c:v>-1.5644293978902895E-4</c:v>
                </c:pt>
                <c:pt idx="354">
                  <c:v>-1.5448249528976989E-4</c:v>
                </c:pt>
                <c:pt idx="355">
                  <c:v>-1.5254939019038329E-4</c:v>
                </c:pt>
                <c:pt idx="356">
                  <c:v>-1.506432256687919E-4</c:v>
                </c:pt>
                <c:pt idx="357">
                  <c:v>-1.4876360826425114E-4</c:v>
                </c:pt>
                <c:pt idx="358">
                  <c:v>-1.4691014984257231E-4</c:v>
                </c:pt>
                <c:pt idx="359">
                  <c:v>-1.4508246755928669E-4</c:v>
                </c:pt>
                <c:pt idx="360">
                  <c:v>-1.4328018382091313E-4</c:v>
                </c:pt>
                <c:pt idx="361">
                  <c:v>-1.4150292624448197E-4</c:v>
                </c:pt>
                <c:pt idx="362">
                  <c:v>-1.397503276154581E-4</c:v>
                </c:pt>
                <c:pt idx="363">
                  <c:v>-1.3802202584420063E-4</c:v>
                </c:pt>
                <c:pt idx="364">
                  <c:v>-1.3631766392108814E-4</c:v>
                </c:pt>
                <c:pt idx="365">
                  <c:v>-1.3463688987043094E-4</c:v>
                </c:pt>
                <c:pt idx="366">
                  <c:v>-1.3297935670328545E-4</c:v>
                </c:pt>
                <c:pt idx="367">
                  <c:v>-1.3134472236927831E-4</c:v>
                </c:pt>
                <c:pt idx="368">
                  <c:v>-1.2973264970754368E-4</c:v>
                </c:pt>
                <c:pt idx="369">
                  <c:v>-1.2814280639686978E-4</c:v>
                </c:pt>
                <c:pt idx="370">
                  <c:v>-1.2657486490514591E-4</c:v>
                </c:pt>
                <c:pt idx="371">
                  <c:v>-1.2502850243819401E-4</c:v>
                </c:pt>
                <c:pt idx="372">
                  <c:v>-1.2350340088806942E-4</c:v>
                </c:pt>
                <c:pt idx="373">
                  <c:v>-1.2199924678090196E-4</c:v>
                </c:pt>
                <c:pt idx="374">
                  <c:v>-1.2051573122435355E-4</c:v>
                </c:pt>
                <c:pt idx="375">
                  <c:v>-1.1905254985475561E-4</c:v>
                </c:pt>
                <c:pt idx="376">
                  <c:v>-1.1760940278399274E-4</c:v>
                </c:pt>
                <c:pt idx="377">
                  <c:v>-1.1618599454619068E-4</c:v>
                </c:pt>
                <c:pt idx="378">
                  <c:v>-1.1478203404426417E-4</c:v>
                </c:pt>
                <c:pt idx="379">
                  <c:v>-1.1339723449637806E-4</c:v>
                </c:pt>
                <c:pt idx="380">
                  <c:v>-1.1203131338236944E-4</c:v>
                </c:pt>
                <c:pt idx="381">
                  <c:v>-1.1068399239017805E-4</c:v>
                </c:pt>
                <c:pt idx="382">
                  <c:v>-1.0935499736232822E-4</c:v>
                </c:pt>
                <c:pt idx="383">
                  <c:v>-1.0804405824250089E-4</c:v>
                </c:pt>
                <c:pt idx="384">
                  <c:v>-1.0675090902223518E-4</c:v>
                </c:pt>
                <c:pt idx="385">
                  <c:v>-1.0547528768779367E-4</c:v>
                </c:pt>
                <c:pt idx="386">
                  <c:v>-1.0421693616722453E-4</c:v>
                </c:pt>
                <c:pt idx="387">
                  <c:v>-1.0297560027765195E-4</c:v>
                </c:pt>
                <c:pt idx="388">
                  <c:v>-1.0175102967282009E-4</c:v>
                </c:pt>
                <c:pt idx="389">
                  <c:v>-1.0054297779092147E-4</c:v>
                </c:pt>
                <c:pt idx="390">
                  <c:v>-9.9351201802730754E-5</c:v>
                </c:pt>
                <c:pt idx="391">
                  <c:v>-9.8175462560068171E-5</c:v>
                </c:pt>
                <c:pt idx="392">
                  <c:v>-9.7015524544612937E-5</c:v>
                </c:pt>
                <c:pt idx="393">
                  <c:v>-9.5871155817086248E-5</c:v>
                </c:pt>
                <c:pt idx="394">
                  <c:v>-9.4742127966822274E-5</c:v>
                </c:pt>
                <c:pt idx="395">
                  <c:v>-9.3628216061742315E-5</c:v>
                </c:pt>
                <c:pt idx="396">
                  <c:v>-9.2529198598747576E-5</c:v>
                </c:pt>
                <c:pt idx="397">
                  <c:v>-9.1444857454544827E-5</c:v>
                </c:pt>
                <c:pt idx="398">
                  <c:v>-9.0374977836916621E-5</c:v>
                </c:pt>
                <c:pt idx="399">
                  <c:v>-8.9319348236448348E-5</c:v>
                </c:pt>
                <c:pt idx="400">
                  <c:v>-8.8277760378720582E-5</c:v>
                </c:pt>
                <c:pt idx="401">
                  <c:v>-8.7250009176978032E-5</c:v>
                </c:pt>
                <c:pt idx="402">
                  <c:v>-8.6235892685282157E-5</c:v>
                </c:pt>
                <c:pt idx="403">
                  <c:v>-8.5235212052154149E-5</c:v>
                </c:pt>
                <c:pt idx="404">
                  <c:v>-8.4247771474716868E-5</c:v>
                </c:pt>
                <c:pt idx="405">
                  <c:v>-8.3273378153338477E-5</c:v>
                </c:pt>
                <c:pt idx="406">
                  <c:v>-8.2311842246785097E-5</c:v>
                </c:pt>
                <c:pt idx="407">
                  <c:v>-8.1362976827885016E-5</c:v>
                </c:pt>
                <c:pt idx="408">
                  <c:v>-8.0426597839709099E-5</c:v>
                </c:pt>
                <c:pt idx="409">
                  <c:v>-7.9502524052268498E-5</c:v>
                </c:pt>
                <c:pt idx="410">
                  <c:v>-7.8590577019734177E-5</c:v>
                </c:pt>
                <c:pt idx="411">
                  <c:v>-7.769058103817776E-5</c:v>
                </c:pt>
                <c:pt idx="412">
                  <c:v>-7.6802363103836008E-5</c:v>
                </c:pt>
                <c:pt idx="413">
                  <c:v>-7.592575287189913E-5</c:v>
                </c:pt>
                <c:pt idx="414">
                  <c:v>-7.5060582615822695E-5</c:v>
                </c:pt>
                <c:pt idx="415">
                  <c:v>-7.4206687187164093E-5</c:v>
                </c:pt>
                <c:pt idx="416">
                  <c:v>-7.3363903975941325E-5</c:v>
                </c:pt>
                <c:pt idx="417">
                  <c:v>-7.2532072871513582E-5</c:v>
                </c:pt>
                <c:pt idx="418">
                  <c:v>-7.1711036223982789E-5</c:v>
                </c:pt>
                <c:pt idx="419">
                  <c:v>-7.0900638806113003E-5</c:v>
                </c:pt>
                <c:pt idx="420">
                  <c:v>-7.0100727775767503E-5</c:v>
                </c:pt>
                <c:pt idx="421">
                  <c:v>-6.9311152638858205E-5</c:v>
                </c:pt>
                <c:pt idx="422">
                  <c:v>-6.8531765212808318E-5</c:v>
                </c:pt>
                <c:pt idx="423">
                  <c:v>-6.7762419590522408E-5</c:v>
                </c:pt>
                <c:pt idx="424">
                  <c:v>-6.7002972104862203E-5</c:v>
                </c:pt>
                <c:pt idx="425">
                  <c:v>-6.6253281293624194E-5</c:v>
                </c:pt>
                <c:pt idx="426">
                  <c:v>-6.5513207865015708E-5</c:v>
                </c:pt>
                <c:pt idx="427">
                  <c:v>-6.4782614663626045E-5</c:v>
                </c:pt>
                <c:pt idx="428">
                  <c:v>-6.4061366636887675E-5</c:v>
                </c:pt>
                <c:pt idx="429">
                  <c:v>-6.3349330802024831E-5</c:v>
                </c:pt>
                <c:pt idx="430">
                  <c:v>-6.2646376213483878E-5</c:v>
                </c:pt>
                <c:pt idx="431">
                  <c:v>-6.1952373930842229E-5</c:v>
                </c:pt>
                <c:pt idx="432">
                  <c:v>-6.1267196987190958E-5</c:v>
                </c:pt>
                <c:pt idx="433">
                  <c:v>-6.0590720357986377E-5</c:v>
                </c:pt>
                <c:pt idx="434">
                  <c:v>-5.9922820930365908E-5</c:v>
                </c:pt>
                <c:pt idx="435">
                  <c:v>-5.9263377472923814E-5</c:v>
                </c:pt>
                <c:pt idx="436">
                  <c:v>-5.8612270605941647E-5</c:v>
                </c:pt>
                <c:pt idx="437">
                  <c:v>-5.7969382772069127E-5</c:v>
                </c:pt>
                <c:pt idx="438">
                  <c:v>-5.7334598207449176E-5</c:v>
                </c:pt>
                <c:pt idx="439">
                  <c:v>-5.6707802913283743E-5</c:v>
                </c:pt>
                <c:pt idx="440">
                  <c:v>-5.6088884627834042E-5</c:v>
                </c:pt>
                <c:pt idx="441">
                  <c:v>-5.5477732798851294E-5</c:v>
                </c:pt>
                <c:pt idx="442">
                  <c:v>-5.4874238556431292E-5</c:v>
                </c:pt>
                <c:pt idx="443">
                  <c:v>-5.4278294686289508E-5</c:v>
                </c:pt>
                <c:pt idx="444">
                  <c:v>-5.3689795603450112E-5</c:v>
                </c:pt>
                <c:pt idx="445">
                  <c:v>-5.3108637326344579E-5</c:v>
                </c:pt>
                <c:pt idx="446">
                  <c:v>-5.2534717451313937E-5</c:v>
                </c:pt>
                <c:pt idx="447">
                  <c:v>-5.1967935127510656E-5</c:v>
                </c:pt>
                <c:pt idx="448">
                  <c:v>-5.1408191032193414E-5</c:v>
                </c:pt>
                <c:pt idx="449">
                  <c:v>-5.0855387346411416E-5</c:v>
                </c:pt>
                <c:pt idx="450">
                  <c:v>-5.030942773107099E-5</c:v>
                </c:pt>
                <c:pt idx="451">
                  <c:v>-4.9770217303381608E-5</c:v>
                </c:pt>
                <c:pt idx="452">
                  <c:v>-4.9237662613673731E-5</c:v>
                </c:pt>
                <c:pt idx="453">
                  <c:v>-4.8711671622586012E-5</c:v>
                </c:pt>
                <c:pt idx="454">
                  <c:v>-4.8192153678614331E-5</c:v>
                </c:pt>
                <c:pt idx="455">
                  <c:v>-4.7679019496018903E-5</c:v>
                </c:pt>
                <c:pt idx="456">
                  <c:v>-4.7172181133084431E-5</c:v>
                </c:pt>
                <c:pt idx="457">
                  <c:v>-4.6671551970727996E-5</c:v>
                </c:pt>
                <c:pt idx="458">
                  <c:v>-4.6177046691449516E-5</c:v>
                </c:pt>
                <c:pt idx="459">
                  <c:v>-4.5688581258619965E-5</c:v>
                </c:pt>
                <c:pt idx="460">
                  <c:v>-4.520607289610281E-5</c:v>
                </c:pt>
                <c:pt idx="461">
                  <c:v>-4.472944006820361E-5</c:v>
                </c:pt>
                <c:pt idx="462">
                  <c:v>-4.4258602459942491E-5</c:v>
                </c:pt>
                <c:pt idx="463">
                  <c:v>-4.3793480957645074E-5</c:v>
                </c:pt>
                <c:pt idx="464">
                  <c:v>-4.3333997629847737E-5</c:v>
                </c:pt>
                <c:pt idx="465">
                  <c:v>-4.2880075708510813E-5</c:v>
                </c:pt>
                <c:pt idx="466">
                  <c:v>-4.243163957053738E-5</c:v>
                </c:pt>
                <c:pt idx="467">
                  <c:v>-4.1988614719590686E-5</c:v>
                </c:pt>
                <c:pt idx="468">
                  <c:v>-4.1550927768207569E-5</c:v>
                </c:pt>
                <c:pt idx="469">
                  <c:v>-4.1118506420201904E-5</c:v>
                </c:pt>
                <c:pt idx="470">
                  <c:v>-4.0691279453354812E-5</c:v>
                </c:pt>
                <c:pt idx="471">
                  <c:v>-4.026917670238639E-5</c:v>
                </c:pt>
                <c:pt idx="472">
                  <c:v>-3.9852129042204653E-5</c:v>
                </c:pt>
                <c:pt idx="473">
                  <c:v>-3.9440068371427919E-5</c:v>
                </c:pt>
                <c:pt idx="474">
                  <c:v>-3.9032927596176067E-5</c:v>
                </c:pt>
                <c:pt idx="475">
                  <c:v>-3.8630640614126065E-5</c:v>
                </c:pt>
                <c:pt idx="476">
                  <c:v>-3.8233142298828128E-5</c:v>
                </c:pt>
                <c:pt idx="477">
                  <c:v>-3.7840368484278298E-5</c:v>
                </c:pt>
                <c:pt idx="478">
                  <c:v>-3.7452255949743367E-5</c:v>
                </c:pt>
                <c:pt idx="479">
                  <c:v>-3.7068742404833835E-5</c:v>
                </c:pt>
                <c:pt idx="480">
                  <c:v>-3.6689766474821255E-5</c:v>
                </c:pt>
                <c:pt idx="481">
                  <c:v>-3.6315267686196296E-5</c:v>
                </c:pt>
                <c:pt idx="482">
                  <c:v>-3.5945186452462786E-5</c:v>
                </c:pt>
                <c:pt idx="483">
                  <c:v>-3.5579464060165206E-5</c:v>
                </c:pt>
                <c:pt idx="484">
                  <c:v>-3.5218042655144513E-5</c:v>
                </c:pt>
                <c:pt idx="485">
                  <c:v>-3.4860865229019916E-5</c:v>
                </c:pt>
                <c:pt idx="486">
                  <c:v>-3.4507875605891721E-5</c:v>
                </c:pt>
                <c:pt idx="487">
                  <c:v>-3.4159018429262703E-5</c:v>
                </c:pt>
                <c:pt idx="488">
                  <c:v>-3.381423914917379E-5</c:v>
                </c:pt>
                <c:pt idx="489">
                  <c:v>-3.3473484009550635E-5</c:v>
                </c:pt>
                <c:pt idx="490">
                  <c:v>-3.3136700035758117E-5</c:v>
                </c:pt>
                <c:pt idx="491">
                  <c:v>-3.2803835022358751E-5</c:v>
                </c:pt>
                <c:pt idx="492">
                  <c:v>-3.2474837521072115E-5</c:v>
                </c:pt>
                <c:pt idx="493">
                  <c:v>-3.2149656828931543E-5</c:v>
                </c:pt>
                <c:pt idx="494">
                  <c:v>-3.1828242976635361E-5</c:v>
                </c:pt>
                <c:pt idx="495">
                  <c:v>-3.1510546717089238E-5</c:v>
                </c:pt>
                <c:pt idx="496">
                  <c:v>-3.1196519514136358E-5</c:v>
                </c:pt>
                <c:pt idx="497">
                  <c:v>-3.0886113531472298E-5</c:v>
                </c:pt>
                <c:pt idx="498">
                  <c:v>-3.0579281621741918E-5</c:v>
                </c:pt>
                <c:pt idx="499">
                  <c:v>-3.0275977315815211E-5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DBB-42B3-8069-20BB9E0CEB67}"/>
            </c:ext>
          </c:extLst>
        </c:ser>
        <c:ser>
          <c:idx val="0"/>
          <c:order val="1"/>
          <c:tx>
            <c:strRef>
              <c:f>Sheet1!$M$6</c:f>
              <c:strCache>
                <c:ptCount val="1"/>
                <c:pt idx="0">
                  <c:v>LJ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Sheet1!$I$7:$I$1206</c:f>
              <c:numCache>
                <c:formatCode>0.00</c:formatCode>
                <c:ptCount val="1200"/>
                <c:pt idx="0">
                  <c:v>1</c:v>
                </c:pt>
                <c:pt idx="1">
                  <c:v>1.01</c:v>
                </c:pt>
                <c:pt idx="2">
                  <c:v>1.02</c:v>
                </c:pt>
                <c:pt idx="3">
                  <c:v>1.03</c:v>
                </c:pt>
                <c:pt idx="4">
                  <c:v>1.04</c:v>
                </c:pt>
                <c:pt idx="5">
                  <c:v>1.05</c:v>
                </c:pt>
                <c:pt idx="6">
                  <c:v>1.06</c:v>
                </c:pt>
                <c:pt idx="7">
                  <c:v>1.07</c:v>
                </c:pt>
                <c:pt idx="8">
                  <c:v>1.08</c:v>
                </c:pt>
                <c:pt idx="9">
                  <c:v>1.0900000000000001</c:v>
                </c:pt>
                <c:pt idx="10">
                  <c:v>1.1000000000000001</c:v>
                </c:pt>
                <c:pt idx="11">
                  <c:v>1.1100000000000001</c:v>
                </c:pt>
                <c:pt idx="12">
                  <c:v>1.1200000000000001</c:v>
                </c:pt>
                <c:pt idx="13">
                  <c:v>1.1299999999999999</c:v>
                </c:pt>
                <c:pt idx="14">
                  <c:v>1.1399999999999999</c:v>
                </c:pt>
                <c:pt idx="15">
                  <c:v>1.1499999999999999</c:v>
                </c:pt>
                <c:pt idx="16">
                  <c:v>1.1599999999999999</c:v>
                </c:pt>
                <c:pt idx="17">
                  <c:v>1.17</c:v>
                </c:pt>
                <c:pt idx="18">
                  <c:v>1.18</c:v>
                </c:pt>
                <c:pt idx="19">
                  <c:v>1.19</c:v>
                </c:pt>
                <c:pt idx="20">
                  <c:v>1.2</c:v>
                </c:pt>
                <c:pt idx="21">
                  <c:v>1.21</c:v>
                </c:pt>
                <c:pt idx="22">
                  <c:v>1.22</c:v>
                </c:pt>
                <c:pt idx="23">
                  <c:v>1.23</c:v>
                </c:pt>
                <c:pt idx="24">
                  <c:v>1.24</c:v>
                </c:pt>
                <c:pt idx="25">
                  <c:v>1.25</c:v>
                </c:pt>
                <c:pt idx="26">
                  <c:v>1.26</c:v>
                </c:pt>
                <c:pt idx="27">
                  <c:v>1.27</c:v>
                </c:pt>
                <c:pt idx="28">
                  <c:v>1.28</c:v>
                </c:pt>
                <c:pt idx="29">
                  <c:v>1.29</c:v>
                </c:pt>
                <c:pt idx="30">
                  <c:v>1.3</c:v>
                </c:pt>
                <c:pt idx="31">
                  <c:v>1.31</c:v>
                </c:pt>
                <c:pt idx="32">
                  <c:v>1.32</c:v>
                </c:pt>
                <c:pt idx="33">
                  <c:v>1.33</c:v>
                </c:pt>
                <c:pt idx="34">
                  <c:v>1.34</c:v>
                </c:pt>
                <c:pt idx="35">
                  <c:v>1.35</c:v>
                </c:pt>
                <c:pt idx="36">
                  <c:v>1.36</c:v>
                </c:pt>
                <c:pt idx="37">
                  <c:v>1.37</c:v>
                </c:pt>
                <c:pt idx="38">
                  <c:v>1.38</c:v>
                </c:pt>
                <c:pt idx="39">
                  <c:v>1.39</c:v>
                </c:pt>
                <c:pt idx="40">
                  <c:v>1.4</c:v>
                </c:pt>
                <c:pt idx="41">
                  <c:v>1.41</c:v>
                </c:pt>
                <c:pt idx="42">
                  <c:v>1.42</c:v>
                </c:pt>
                <c:pt idx="43">
                  <c:v>1.43</c:v>
                </c:pt>
                <c:pt idx="44">
                  <c:v>1.44</c:v>
                </c:pt>
                <c:pt idx="45">
                  <c:v>1.45</c:v>
                </c:pt>
                <c:pt idx="46">
                  <c:v>1.46</c:v>
                </c:pt>
                <c:pt idx="47">
                  <c:v>1.47</c:v>
                </c:pt>
                <c:pt idx="48">
                  <c:v>1.48</c:v>
                </c:pt>
                <c:pt idx="49">
                  <c:v>1.49</c:v>
                </c:pt>
                <c:pt idx="50">
                  <c:v>1.5</c:v>
                </c:pt>
                <c:pt idx="51">
                  <c:v>1.51</c:v>
                </c:pt>
                <c:pt idx="52">
                  <c:v>1.52</c:v>
                </c:pt>
                <c:pt idx="53">
                  <c:v>1.53</c:v>
                </c:pt>
                <c:pt idx="54">
                  <c:v>1.54</c:v>
                </c:pt>
                <c:pt idx="55">
                  <c:v>1.55</c:v>
                </c:pt>
                <c:pt idx="56">
                  <c:v>1.56</c:v>
                </c:pt>
                <c:pt idx="57">
                  <c:v>1.57</c:v>
                </c:pt>
                <c:pt idx="58">
                  <c:v>1.58</c:v>
                </c:pt>
                <c:pt idx="59">
                  <c:v>1.59</c:v>
                </c:pt>
                <c:pt idx="60">
                  <c:v>1.6</c:v>
                </c:pt>
                <c:pt idx="61">
                  <c:v>1.61</c:v>
                </c:pt>
                <c:pt idx="62">
                  <c:v>1.62</c:v>
                </c:pt>
                <c:pt idx="63">
                  <c:v>1.63</c:v>
                </c:pt>
                <c:pt idx="64">
                  <c:v>1.64</c:v>
                </c:pt>
                <c:pt idx="65">
                  <c:v>1.65</c:v>
                </c:pt>
                <c:pt idx="66">
                  <c:v>1.66</c:v>
                </c:pt>
                <c:pt idx="67">
                  <c:v>1.67</c:v>
                </c:pt>
                <c:pt idx="68">
                  <c:v>1.68</c:v>
                </c:pt>
                <c:pt idx="69">
                  <c:v>1.69</c:v>
                </c:pt>
                <c:pt idx="70">
                  <c:v>1.7</c:v>
                </c:pt>
                <c:pt idx="71">
                  <c:v>1.71</c:v>
                </c:pt>
                <c:pt idx="72">
                  <c:v>1.72</c:v>
                </c:pt>
                <c:pt idx="73">
                  <c:v>1.73</c:v>
                </c:pt>
                <c:pt idx="74">
                  <c:v>1.74</c:v>
                </c:pt>
                <c:pt idx="75">
                  <c:v>1.75</c:v>
                </c:pt>
                <c:pt idx="76">
                  <c:v>1.76</c:v>
                </c:pt>
                <c:pt idx="77">
                  <c:v>1.77</c:v>
                </c:pt>
                <c:pt idx="78">
                  <c:v>1.78</c:v>
                </c:pt>
                <c:pt idx="79">
                  <c:v>1.79</c:v>
                </c:pt>
                <c:pt idx="80">
                  <c:v>1.8</c:v>
                </c:pt>
                <c:pt idx="81">
                  <c:v>1.81</c:v>
                </c:pt>
                <c:pt idx="82">
                  <c:v>1.82</c:v>
                </c:pt>
                <c:pt idx="83">
                  <c:v>1.83</c:v>
                </c:pt>
                <c:pt idx="84">
                  <c:v>1.84</c:v>
                </c:pt>
                <c:pt idx="85">
                  <c:v>1.85</c:v>
                </c:pt>
                <c:pt idx="86">
                  <c:v>1.86</c:v>
                </c:pt>
                <c:pt idx="87">
                  <c:v>1.87</c:v>
                </c:pt>
                <c:pt idx="88">
                  <c:v>1.88</c:v>
                </c:pt>
                <c:pt idx="89">
                  <c:v>1.89</c:v>
                </c:pt>
                <c:pt idx="90">
                  <c:v>1.9</c:v>
                </c:pt>
                <c:pt idx="91">
                  <c:v>1.91</c:v>
                </c:pt>
                <c:pt idx="92">
                  <c:v>1.92</c:v>
                </c:pt>
                <c:pt idx="93">
                  <c:v>1.93</c:v>
                </c:pt>
                <c:pt idx="94">
                  <c:v>1.94</c:v>
                </c:pt>
                <c:pt idx="95">
                  <c:v>1.95</c:v>
                </c:pt>
                <c:pt idx="96">
                  <c:v>1.96</c:v>
                </c:pt>
                <c:pt idx="97">
                  <c:v>1.97</c:v>
                </c:pt>
                <c:pt idx="98">
                  <c:v>1.98</c:v>
                </c:pt>
                <c:pt idx="99">
                  <c:v>1.99</c:v>
                </c:pt>
                <c:pt idx="100">
                  <c:v>2</c:v>
                </c:pt>
                <c:pt idx="101">
                  <c:v>2.0099999999999998</c:v>
                </c:pt>
                <c:pt idx="102">
                  <c:v>2.02</c:v>
                </c:pt>
                <c:pt idx="103">
                  <c:v>2.0299999999999998</c:v>
                </c:pt>
                <c:pt idx="104">
                  <c:v>2.04</c:v>
                </c:pt>
                <c:pt idx="105">
                  <c:v>2.0499999999999998</c:v>
                </c:pt>
                <c:pt idx="106">
                  <c:v>2.06</c:v>
                </c:pt>
                <c:pt idx="107">
                  <c:v>2.0699999999999998</c:v>
                </c:pt>
                <c:pt idx="108">
                  <c:v>2.08</c:v>
                </c:pt>
                <c:pt idx="109">
                  <c:v>2.09</c:v>
                </c:pt>
                <c:pt idx="110">
                  <c:v>2.1</c:v>
                </c:pt>
                <c:pt idx="111">
                  <c:v>2.11</c:v>
                </c:pt>
                <c:pt idx="112">
                  <c:v>2.12</c:v>
                </c:pt>
                <c:pt idx="113">
                  <c:v>2.13</c:v>
                </c:pt>
                <c:pt idx="114">
                  <c:v>2.14</c:v>
                </c:pt>
                <c:pt idx="115">
                  <c:v>2.15</c:v>
                </c:pt>
                <c:pt idx="116">
                  <c:v>2.16</c:v>
                </c:pt>
                <c:pt idx="117">
                  <c:v>2.17</c:v>
                </c:pt>
                <c:pt idx="118">
                  <c:v>2.1800000000000002</c:v>
                </c:pt>
                <c:pt idx="119">
                  <c:v>2.19</c:v>
                </c:pt>
                <c:pt idx="120">
                  <c:v>2.2000000000000002</c:v>
                </c:pt>
                <c:pt idx="121">
                  <c:v>2.21</c:v>
                </c:pt>
                <c:pt idx="122">
                  <c:v>2.2200000000000002</c:v>
                </c:pt>
                <c:pt idx="123">
                  <c:v>2.23</c:v>
                </c:pt>
                <c:pt idx="124">
                  <c:v>2.2400000000000002</c:v>
                </c:pt>
                <c:pt idx="125">
                  <c:v>2.25</c:v>
                </c:pt>
                <c:pt idx="126">
                  <c:v>2.2599999999999998</c:v>
                </c:pt>
                <c:pt idx="127">
                  <c:v>2.27</c:v>
                </c:pt>
                <c:pt idx="128">
                  <c:v>2.2799999999999998</c:v>
                </c:pt>
                <c:pt idx="129">
                  <c:v>2.29</c:v>
                </c:pt>
                <c:pt idx="130">
                  <c:v>2.2999999999999998</c:v>
                </c:pt>
                <c:pt idx="131">
                  <c:v>2.31</c:v>
                </c:pt>
                <c:pt idx="132">
                  <c:v>2.3199999999999998</c:v>
                </c:pt>
                <c:pt idx="133">
                  <c:v>2.33</c:v>
                </c:pt>
                <c:pt idx="134">
                  <c:v>2.34</c:v>
                </c:pt>
                <c:pt idx="135">
                  <c:v>2.35</c:v>
                </c:pt>
                <c:pt idx="136">
                  <c:v>2.36</c:v>
                </c:pt>
                <c:pt idx="137">
                  <c:v>2.37</c:v>
                </c:pt>
                <c:pt idx="138">
                  <c:v>2.38</c:v>
                </c:pt>
                <c:pt idx="139">
                  <c:v>2.39</c:v>
                </c:pt>
                <c:pt idx="140">
                  <c:v>2.4</c:v>
                </c:pt>
                <c:pt idx="141">
                  <c:v>2.41</c:v>
                </c:pt>
                <c:pt idx="142">
                  <c:v>2.42</c:v>
                </c:pt>
                <c:pt idx="143">
                  <c:v>2.4300000000000002</c:v>
                </c:pt>
                <c:pt idx="144">
                  <c:v>2.44</c:v>
                </c:pt>
                <c:pt idx="145">
                  <c:v>2.4500000000000002</c:v>
                </c:pt>
                <c:pt idx="146">
                  <c:v>2.46</c:v>
                </c:pt>
                <c:pt idx="147">
                  <c:v>2.4700000000000002</c:v>
                </c:pt>
                <c:pt idx="148">
                  <c:v>2.48</c:v>
                </c:pt>
                <c:pt idx="149">
                  <c:v>2.4900000000000002</c:v>
                </c:pt>
                <c:pt idx="150">
                  <c:v>2.5</c:v>
                </c:pt>
                <c:pt idx="151">
                  <c:v>2.5099999999999998</c:v>
                </c:pt>
                <c:pt idx="152">
                  <c:v>2.52</c:v>
                </c:pt>
                <c:pt idx="153">
                  <c:v>2.5299999999999998</c:v>
                </c:pt>
                <c:pt idx="154">
                  <c:v>2.54</c:v>
                </c:pt>
                <c:pt idx="155">
                  <c:v>2.5499999999999998</c:v>
                </c:pt>
                <c:pt idx="156">
                  <c:v>2.56</c:v>
                </c:pt>
                <c:pt idx="157">
                  <c:v>2.57</c:v>
                </c:pt>
                <c:pt idx="158">
                  <c:v>2.58</c:v>
                </c:pt>
                <c:pt idx="159">
                  <c:v>2.59</c:v>
                </c:pt>
                <c:pt idx="160">
                  <c:v>2.6</c:v>
                </c:pt>
                <c:pt idx="161">
                  <c:v>2.61</c:v>
                </c:pt>
                <c:pt idx="162">
                  <c:v>2.62</c:v>
                </c:pt>
                <c:pt idx="163">
                  <c:v>2.63</c:v>
                </c:pt>
                <c:pt idx="164">
                  <c:v>2.64</c:v>
                </c:pt>
                <c:pt idx="165">
                  <c:v>2.65</c:v>
                </c:pt>
                <c:pt idx="166">
                  <c:v>2.66</c:v>
                </c:pt>
                <c:pt idx="167">
                  <c:v>2.67</c:v>
                </c:pt>
                <c:pt idx="168">
                  <c:v>2.68</c:v>
                </c:pt>
                <c:pt idx="169">
                  <c:v>2.69</c:v>
                </c:pt>
                <c:pt idx="170">
                  <c:v>2.7</c:v>
                </c:pt>
                <c:pt idx="171">
                  <c:v>2.71</c:v>
                </c:pt>
                <c:pt idx="172">
                  <c:v>2.72</c:v>
                </c:pt>
                <c:pt idx="173">
                  <c:v>2.73</c:v>
                </c:pt>
                <c:pt idx="174">
                  <c:v>2.74</c:v>
                </c:pt>
                <c:pt idx="175">
                  <c:v>2.75</c:v>
                </c:pt>
                <c:pt idx="176">
                  <c:v>2.76</c:v>
                </c:pt>
                <c:pt idx="177">
                  <c:v>2.77</c:v>
                </c:pt>
                <c:pt idx="178">
                  <c:v>2.78</c:v>
                </c:pt>
                <c:pt idx="179">
                  <c:v>2.79</c:v>
                </c:pt>
                <c:pt idx="180">
                  <c:v>2.8</c:v>
                </c:pt>
                <c:pt idx="181">
                  <c:v>2.81</c:v>
                </c:pt>
                <c:pt idx="182">
                  <c:v>2.82</c:v>
                </c:pt>
                <c:pt idx="183">
                  <c:v>2.83</c:v>
                </c:pt>
                <c:pt idx="184">
                  <c:v>2.84</c:v>
                </c:pt>
                <c:pt idx="185">
                  <c:v>2.85</c:v>
                </c:pt>
                <c:pt idx="186">
                  <c:v>2.86</c:v>
                </c:pt>
                <c:pt idx="187">
                  <c:v>2.87</c:v>
                </c:pt>
                <c:pt idx="188">
                  <c:v>2.88</c:v>
                </c:pt>
                <c:pt idx="189">
                  <c:v>2.89</c:v>
                </c:pt>
                <c:pt idx="190">
                  <c:v>2.9</c:v>
                </c:pt>
                <c:pt idx="191">
                  <c:v>2.91</c:v>
                </c:pt>
                <c:pt idx="192">
                  <c:v>2.92</c:v>
                </c:pt>
                <c:pt idx="193">
                  <c:v>2.93</c:v>
                </c:pt>
                <c:pt idx="194">
                  <c:v>2.94</c:v>
                </c:pt>
                <c:pt idx="195">
                  <c:v>2.95</c:v>
                </c:pt>
                <c:pt idx="196">
                  <c:v>2.96</c:v>
                </c:pt>
                <c:pt idx="197">
                  <c:v>2.97</c:v>
                </c:pt>
                <c:pt idx="198">
                  <c:v>2.98</c:v>
                </c:pt>
                <c:pt idx="199">
                  <c:v>2.99</c:v>
                </c:pt>
                <c:pt idx="200">
                  <c:v>3</c:v>
                </c:pt>
                <c:pt idx="201">
                  <c:v>3.01</c:v>
                </c:pt>
                <c:pt idx="202">
                  <c:v>3.02</c:v>
                </c:pt>
                <c:pt idx="203">
                  <c:v>3.03</c:v>
                </c:pt>
                <c:pt idx="204">
                  <c:v>3.04</c:v>
                </c:pt>
                <c:pt idx="205">
                  <c:v>3.05</c:v>
                </c:pt>
                <c:pt idx="206">
                  <c:v>3.06</c:v>
                </c:pt>
                <c:pt idx="207">
                  <c:v>3.07</c:v>
                </c:pt>
                <c:pt idx="208">
                  <c:v>3.08</c:v>
                </c:pt>
                <c:pt idx="209">
                  <c:v>3.09</c:v>
                </c:pt>
                <c:pt idx="210">
                  <c:v>3.1</c:v>
                </c:pt>
                <c:pt idx="211">
                  <c:v>3.11</c:v>
                </c:pt>
                <c:pt idx="212">
                  <c:v>3.12</c:v>
                </c:pt>
                <c:pt idx="213">
                  <c:v>3.13</c:v>
                </c:pt>
                <c:pt idx="214">
                  <c:v>3.14</c:v>
                </c:pt>
                <c:pt idx="215">
                  <c:v>3.15</c:v>
                </c:pt>
                <c:pt idx="216">
                  <c:v>3.16</c:v>
                </c:pt>
                <c:pt idx="217">
                  <c:v>3.17</c:v>
                </c:pt>
                <c:pt idx="218">
                  <c:v>3.18</c:v>
                </c:pt>
                <c:pt idx="219">
                  <c:v>3.19</c:v>
                </c:pt>
                <c:pt idx="220">
                  <c:v>3.2</c:v>
                </c:pt>
                <c:pt idx="221">
                  <c:v>3.21</c:v>
                </c:pt>
                <c:pt idx="222">
                  <c:v>3.22</c:v>
                </c:pt>
                <c:pt idx="223">
                  <c:v>3.23</c:v>
                </c:pt>
                <c:pt idx="224">
                  <c:v>3.24</c:v>
                </c:pt>
                <c:pt idx="225">
                  <c:v>3.25</c:v>
                </c:pt>
                <c:pt idx="226">
                  <c:v>3.26</c:v>
                </c:pt>
                <c:pt idx="227">
                  <c:v>3.27</c:v>
                </c:pt>
                <c:pt idx="228">
                  <c:v>3.28</c:v>
                </c:pt>
                <c:pt idx="229">
                  <c:v>3.29</c:v>
                </c:pt>
                <c:pt idx="230">
                  <c:v>3.3</c:v>
                </c:pt>
                <c:pt idx="231">
                  <c:v>3.31</c:v>
                </c:pt>
                <c:pt idx="232">
                  <c:v>3.32</c:v>
                </c:pt>
                <c:pt idx="233">
                  <c:v>3.33</c:v>
                </c:pt>
                <c:pt idx="234">
                  <c:v>3.34</c:v>
                </c:pt>
                <c:pt idx="235">
                  <c:v>3.35</c:v>
                </c:pt>
                <c:pt idx="236">
                  <c:v>3.36</c:v>
                </c:pt>
                <c:pt idx="237">
                  <c:v>3.37</c:v>
                </c:pt>
                <c:pt idx="238">
                  <c:v>3.38</c:v>
                </c:pt>
                <c:pt idx="239">
                  <c:v>3.39</c:v>
                </c:pt>
                <c:pt idx="240">
                  <c:v>3.4</c:v>
                </c:pt>
                <c:pt idx="241">
                  <c:v>3.41</c:v>
                </c:pt>
                <c:pt idx="242">
                  <c:v>3.42</c:v>
                </c:pt>
                <c:pt idx="243">
                  <c:v>3.43</c:v>
                </c:pt>
                <c:pt idx="244">
                  <c:v>3.44</c:v>
                </c:pt>
                <c:pt idx="245">
                  <c:v>3.45</c:v>
                </c:pt>
                <c:pt idx="246">
                  <c:v>3.46</c:v>
                </c:pt>
                <c:pt idx="247">
                  <c:v>3.47</c:v>
                </c:pt>
                <c:pt idx="248">
                  <c:v>3.48</c:v>
                </c:pt>
                <c:pt idx="249">
                  <c:v>3.49</c:v>
                </c:pt>
                <c:pt idx="250">
                  <c:v>3.5</c:v>
                </c:pt>
                <c:pt idx="251">
                  <c:v>3.51</c:v>
                </c:pt>
                <c:pt idx="252">
                  <c:v>3.52</c:v>
                </c:pt>
                <c:pt idx="253">
                  <c:v>3.53</c:v>
                </c:pt>
                <c:pt idx="254">
                  <c:v>3.54</c:v>
                </c:pt>
                <c:pt idx="255">
                  <c:v>3.55</c:v>
                </c:pt>
                <c:pt idx="256">
                  <c:v>3.56</c:v>
                </c:pt>
                <c:pt idx="257">
                  <c:v>3.57</c:v>
                </c:pt>
                <c:pt idx="258">
                  <c:v>3.58</c:v>
                </c:pt>
                <c:pt idx="259">
                  <c:v>3.59</c:v>
                </c:pt>
                <c:pt idx="260">
                  <c:v>3.6</c:v>
                </c:pt>
                <c:pt idx="261">
                  <c:v>3.61</c:v>
                </c:pt>
                <c:pt idx="262">
                  <c:v>3.62</c:v>
                </c:pt>
                <c:pt idx="263">
                  <c:v>3.63</c:v>
                </c:pt>
                <c:pt idx="264">
                  <c:v>3.64</c:v>
                </c:pt>
                <c:pt idx="265">
                  <c:v>3.65</c:v>
                </c:pt>
                <c:pt idx="266">
                  <c:v>3.66</c:v>
                </c:pt>
                <c:pt idx="267">
                  <c:v>3.67</c:v>
                </c:pt>
                <c:pt idx="268">
                  <c:v>3.68</c:v>
                </c:pt>
                <c:pt idx="269">
                  <c:v>3.69</c:v>
                </c:pt>
                <c:pt idx="270">
                  <c:v>3.7</c:v>
                </c:pt>
                <c:pt idx="271">
                  <c:v>3.71</c:v>
                </c:pt>
                <c:pt idx="272">
                  <c:v>3.72</c:v>
                </c:pt>
                <c:pt idx="273">
                  <c:v>3.73</c:v>
                </c:pt>
                <c:pt idx="274">
                  <c:v>3.74</c:v>
                </c:pt>
                <c:pt idx="275">
                  <c:v>3.75</c:v>
                </c:pt>
                <c:pt idx="276">
                  <c:v>3.76</c:v>
                </c:pt>
                <c:pt idx="277">
                  <c:v>3.77</c:v>
                </c:pt>
                <c:pt idx="278">
                  <c:v>3.78</c:v>
                </c:pt>
                <c:pt idx="279">
                  <c:v>3.79</c:v>
                </c:pt>
                <c:pt idx="280">
                  <c:v>3.8</c:v>
                </c:pt>
                <c:pt idx="281">
                  <c:v>3.81</c:v>
                </c:pt>
                <c:pt idx="282">
                  <c:v>3.82</c:v>
                </c:pt>
                <c:pt idx="283">
                  <c:v>3.83</c:v>
                </c:pt>
                <c:pt idx="284">
                  <c:v>3.84</c:v>
                </c:pt>
                <c:pt idx="285">
                  <c:v>3.85</c:v>
                </c:pt>
                <c:pt idx="286">
                  <c:v>3.86</c:v>
                </c:pt>
                <c:pt idx="287">
                  <c:v>3.87</c:v>
                </c:pt>
                <c:pt idx="288">
                  <c:v>3.88</c:v>
                </c:pt>
                <c:pt idx="289">
                  <c:v>3.89</c:v>
                </c:pt>
                <c:pt idx="290">
                  <c:v>3.9</c:v>
                </c:pt>
                <c:pt idx="291">
                  <c:v>3.91</c:v>
                </c:pt>
                <c:pt idx="292">
                  <c:v>3.92</c:v>
                </c:pt>
                <c:pt idx="293">
                  <c:v>3.93</c:v>
                </c:pt>
                <c:pt idx="294">
                  <c:v>3.94</c:v>
                </c:pt>
                <c:pt idx="295">
                  <c:v>3.95</c:v>
                </c:pt>
                <c:pt idx="296">
                  <c:v>3.96</c:v>
                </c:pt>
                <c:pt idx="297">
                  <c:v>3.97</c:v>
                </c:pt>
                <c:pt idx="298">
                  <c:v>3.98</c:v>
                </c:pt>
                <c:pt idx="299">
                  <c:v>3.99</c:v>
                </c:pt>
                <c:pt idx="300">
                  <c:v>4</c:v>
                </c:pt>
                <c:pt idx="301">
                  <c:v>4.01</c:v>
                </c:pt>
                <c:pt idx="302">
                  <c:v>4.0199999999999996</c:v>
                </c:pt>
                <c:pt idx="303">
                  <c:v>4.03</c:v>
                </c:pt>
                <c:pt idx="304">
                  <c:v>4.04</c:v>
                </c:pt>
                <c:pt idx="305">
                  <c:v>4.05</c:v>
                </c:pt>
                <c:pt idx="306">
                  <c:v>4.0599999999999996</c:v>
                </c:pt>
                <c:pt idx="307">
                  <c:v>4.07</c:v>
                </c:pt>
                <c:pt idx="308">
                  <c:v>4.08</c:v>
                </c:pt>
                <c:pt idx="309">
                  <c:v>4.09</c:v>
                </c:pt>
                <c:pt idx="310">
                  <c:v>4.0999999999999996</c:v>
                </c:pt>
                <c:pt idx="311">
                  <c:v>4.1100000000000003</c:v>
                </c:pt>
                <c:pt idx="312">
                  <c:v>4.12</c:v>
                </c:pt>
                <c:pt idx="313">
                  <c:v>4.13</c:v>
                </c:pt>
                <c:pt idx="314">
                  <c:v>4.1399999999999997</c:v>
                </c:pt>
                <c:pt idx="315">
                  <c:v>4.1500000000000004</c:v>
                </c:pt>
                <c:pt idx="316">
                  <c:v>4.16</c:v>
                </c:pt>
                <c:pt idx="317">
                  <c:v>4.17</c:v>
                </c:pt>
                <c:pt idx="318">
                  <c:v>4.18</c:v>
                </c:pt>
                <c:pt idx="319">
                  <c:v>4.1900000000000004</c:v>
                </c:pt>
                <c:pt idx="320">
                  <c:v>4.2</c:v>
                </c:pt>
                <c:pt idx="321">
                  <c:v>4.21</c:v>
                </c:pt>
                <c:pt idx="322">
                  <c:v>4.22</c:v>
                </c:pt>
                <c:pt idx="323">
                  <c:v>4.2300000000000004</c:v>
                </c:pt>
                <c:pt idx="324">
                  <c:v>4.24</c:v>
                </c:pt>
                <c:pt idx="325">
                  <c:v>4.25</c:v>
                </c:pt>
                <c:pt idx="326">
                  <c:v>4.26</c:v>
                </c:pt>
                <c:pt idx="327">
                  <c:v>4.2699999999999996</c:v>
                </c:pt>
                <c:pt idx="328">
                  <c:v>4.28</c:v>
                </c:pt>
                <c:pt idx="329">
                  <c:v>4.29</c:v>
                </c:pt>
                <c:pt idx="330">
                  <c:v>4.3</c:v>
                </c:pt>
                <c:pt idx="331">
                  <c:v>4.3099999999999996</c:v>
                </c:pt>
                <c:pt idx="332">
                  <c:v>4.32</c:v>
                </c:pt>
                <c:pt idx="333">
                  <c:v>4.33</c:v>
                </c:pt>
                <c:pt idx="334">
                  <c:v>4.34</c:v>
                </c:pt>
                <c:pt idx="335">
                  <c:v>4.3499999999999996</c:v>
                </c:pt>
                <c:pt idx="336">
                  <c:v>4.3600000000000003</c:v>
                </c:pt>
                <c:pt idx="337">
                  <c:v>4.37</c:v>
                </c:pt>
                <c:pt idx="338">
                  <c:v>4.38</c:v>
                </c:pt>
                <c:pt idx="339">
                  <c:v>4.3899999999999997</c:v>
                </c:pt>
                <c:pt idx="340">
                  <c:v>4.4000000000000004</c:v>
                </c:pt>
                <c:pt idx="341">
                  <c:v>4.41</c:v>
                </c:pt>
                <c:pt idx="342">
                  <c:v>4.42</c:v>
                </c:pt>
                <c:pt idx="343">
                  <c:v>4.43</c:v>
                </c:pt>
                <c:pt idx="344">
                  <c:v>4.4400000000000004</c:v>
                </c:pt>
                <c:pt idx="345">
                  <c:v>4.45</c:v>
                </c:pt>
                <c:pt idx="346">
                  <c:v>4.46</c:v>
                </c:pt>
                <c:pt idx="347">
                  <c:v>4.47</c:v>
                </c:pt>
                <c:pt idx="348">
                  <c:v>4.4800000000000004</c:v>
                </c:pt>
                <c:pt idx="349">
                  <c:v>4.49</c:v>
                </c:pt>
                <c:pt idx="350">
                  <c:v>4.5</c:v>
                </c:pt>
                <c:pt idx="351">
                  <c:v>4.51</c:v>
                </c:pt>
                <c:pt idx="352">
                  <c:v>4.5199999999999996</c:v>
                </c:pt>
                <c:pt idx="353">
                  <c:v>4.53</c:v>
                </c:pt>
                <c:pt idx="354">
                  <c:v>4.54</c:v>
                </c:pt>
                <c:pt idx="355">
                  <c:v>4.55</c:v>
                </c:pt>
                <c:pt idx="356">
                  <c:v>4.5599999999999996</c:v>
                </c:pt>
                <c:pt idx="357">
                  <c:v>4.57</c:v>
                </c:pt>
                <c:pt idx="358">
                  <c:v>4.58</c:v>
                </c:pt>
                <c:pt idx="359">
                  <c:v>4.59</c:v>
                </c:pt>
                <c:pt idx="360">
                  <c:v>4.5999999999999996</c:v>
                </c:pt>
                <c:pt idx="361">
                  <c:v>4.6100000000000003</c:v>
                </c:pt>
                <c:pt idx="362">
                  <c:v>4.62</c:v>
                </c:pt>
                <c:pt idx="363">
                  <c:v>4.63</c:v>
                </c:pt>
                <c:pt idx="364">
                  <c:v>4.6399999999999997</c:v>
                </c:pt>
                <c:pt idx="365">
                  <c:v>4.6500000000000004</c:v>
                </c:pt>
                <c:pt idx="366">
                  <c:v>4.66</c:v>
                </c:pt>
                <c:pt idx="367">
                  <c:v>4.67</c:v>
                </c:pt>
                <c:pt idx="368">
                  <c:v>4.68</c:v>
                </c:pt>
                <c:pt idx="369">
                  <c:v>4.6900000000000004</c:v>
                </c:pt>
                <c:pt idx="370">
                  <c:v>4.7</c:v>
                </c:pt>
                <c:pt idx="371">
                  <c:v>4.71</c:v>
                </c:pt>
                <c:pt idx="372">
                  <c:v>4.72</c:v>
                </c:pt>
                <c:pt idx="373">
                  <c:v>4.7300000000000004</c:v>
                </c:pt>
                <c:pt idx="374">
                  <c:v>4.74</c:v>
                </c:pt>
                <c:pt idx="375">
                  <c:v>4.75</c:v>
                </c:pt>
                <c:pt idx="376">
                  <c:v>4.76</c:v>
                </c:pt>
                <c:pt idx="377">
                  <c:v>4.7699999999999996</c:v>
                </c:pt>
                <c:pt idx="378">
                  <c:v>4.78</c:v>
                </c:pt>
                <c:pt idx="379">
                  <c:v>4.79</c:v>
                </c:pt>
                <c:pt idx="380">
                  <c:v>4.8</c:v>
                </c:pt>
                <c:pt idx="381">
                  <c:v>4.8099999999999996</c:v>
                </c:pt>
                <c:pt idx="382">
                  <c:v>4.82</c:v>
                </c:pt>
                <c:pt idx="383">
                  <c:v>4.83</c:v>
                </c:pt>
                <c:pt idx="384">
                  <c:v>4.84</c:v>
                </c:pt>
                <c:pt idx="385">
                  <c:v>4.8499999999999996</c:v>
                </c:pt>
                <c:pt idx="386">
                  <c:v>4.8600000000000003</c:v>
                </c:pt>
                <c:pt idx="387">
                  <c:v>4.87</c:v>
                </c:pt>
                <c:pt idx="388">
                  <c:v>4.88</c:v>
                </c:pt>
                <c:pt idx="389">
                  <c:v>4.8899999999999997</c:v>
                </c:pt>
                <c:pt idx="390">
                  <c:v>4.9000000000000004</c:v>
                </c:pt>
                <c:pt idx="391">
                  <c:v>4.91</c:v>
                </c:pt>
                <c:pt idx="392">
                  <c:v>4.92</c:v>
                </c:pt>
                <c:pt idx="393">
                  <c:v>4.93</c:v>
                </c:pt>
                <c:pt idx="394">
                  <c:v>4.9400000000000004</c:v>
                </c:pt>
                <c:pt idx="395">
                  <c:v>4.95</c:v>
                </c:pt>
                <c:pt idx="396">
                  <c:v>4.96</c:v>
                </c:pt>
                <c:pt idx="397">
                  <c:v>4.97</c:v>
                </c:pt>
                <c:pt idx="398">
                  <c:v>4.9800000000000004</c:v>
                </c:pt>
                <c:pt idx="399">
                  <c:v>4.99</c:v>
                </c:pt>
                <c:pt idx="400">
                  <c:v>5</c:v>
                </c:pt>
                <c:pt idx="401">
                  <c:v>5.01</c:v>
                </c:pt>
                <c:pt idx="402">
                  <c:v>5.0199999999999996</c:v>
                </c:pt>
                <c:pt idx="403">
                  <c:v>5.03</c:v>
                </c:pt>
                <c:pt idx="404">
                  <c:v>5.04</c:v>
                </c:pt>
                <c:pt idx="405">
                  <c:v>5.05</c:v>
                </c:pt>
                <c:pt idx="406">
                  <c:v>5.0599999999999996</c:v>
                </c:pt>
                <c:pt idx="407">
                  <c:v>5.07</c:v>
                </c:pt>
                <c:pt idx="408">
                  <c:v>5.08</c:v>
                </c:pt>
                <c:pt idx="409">
                  <c:v>5.09</c:v>
                </c:pt>
                <c:pt idx="410">
                  <c:v>5.0999999999999996</c:v>
                </c:pt>
                <c:pt idx="411">
                  <c:v>5.1100000000000003</c:v>
                </c:pt>
                <c:pt idx="412">
                  <c:v>5.12</c:v>
                </c:pt>
                <c:pt idx="413">
                  <c:v>5.13</c:v>
                </c:pt>
                <c:pt idx="414">
                  <c:v>5.14</c:v>
                </c:pt>
                <c:pt idx="415">
                  <c:v>5.15</c:v>
                </c:pt>
                <c:pt idx="416">
                  <c:v>5.16</c:v>
                </c:pt>
                <c:pt idx="417">
                  <c:v>5.17</c:v>
                </c:pt>
                <c:pt idx="418">
                  <c:v>5.18</c:v>
                </c:pt>
                <c:pt idx="419">
                  <c:v>5.19</c:v>
                </c:pt>
                <c:pt idx="420">
                  <c:v>5.2</c:v>
                </c:pt>
                <c:pt idx="421">
                  <c:v>5.21</c:v>
                </c:pt>
                <c:pt idx="422">
                  <c:v>5.22</c:v>
                </c:pt>
                <c:pt idx="423">
                  <c:v>5.23</c:v>
                </c:pt>
                <c:pt idx="424">
                  <c:v>5.24</c:v>
                </c:pt>
                <c:pt idx="425">
                  <c:v>5.25</c:v>
                </c:pt>
                <c:pt idx="426">
                  <c:v>5.26</c:v>
                </c:pt>
                <c:pt idx="427">
                  <c:v>5.27</c:v>
                </c:pt>
                <c:pt idx="428">
                  <c:v>5.28</c:v>
                </c:pt>
                <c:pt idx="429">
                  <c:v>5.29</c:v>
                </c:pt>
                <c:pt idx="430">
                  <c:v>5.3</c:v>
                </c:pt>
                <c:pt idx="431">
                  <c:v>5.31</c:v>
                </c:pt>
                <c:pt idx="432">
                  <c:v>5.32</c:v>
                </c:pt>
                <c:pt idx="433">
                  <c:v>5.33</c:v>
                </c:pt>
                <c:pt idx="434">
                  <c:v>5.34</c:v>
                </c:pt>
                <c:pt idx="435">
                  <c:v>5.35</c:v>
                </c:pt>
                <c:pt idx="436">
                  <c:v>5.36</c:v>
                </c:pt>
                <c:pt idx="437">
                  <c:v>5.37</c:v>
                </c:pt>
                <c:pt idx="438">
                  <c:v>5.38</c:v>
                </c:pt>
                <c:pt idx="439">
                  <c:v>5.39</c:v>
                </c:pt>
                <c:pt idx="440">
                  <c:v>5.4</c:v>
                </c:pt>
                <c:pt idx="441">
                  <c:v>5.41</c:v>
                </c:pt>
                <c:pt idx="442">
                  <c:v>5.42</c:v>
                </c:pt>
                <c:pt idx="443">
                  <c:v>5.43</c:v>
                </c:pt>
                <c:pt idx="444">
                  <c:v>5.44</c:v>
                </c:pt>
                <c:pt idx="445">
                  <c:v>5.45</c:v>
                </c:pt>
                <c:pt idx="446">
                  <c:v>5.46</c:v>
                </c:pt>
                <c:pt idx="447">
                  <c:v>5.47</c:v>
                </c:pt>
                <c:pt idx="448">
                  <c:v>5.48</c:v>
                </c:pt>
                <c:pt idx="449">
                  <c:v>5.49</c:v>
                </c:pt>
                <c:pt idx="450">
                  <c:v>5.5</c:v>
                </c:pt>
                <c:pt idx="451">
                  <c:v>5.51</c:v>
                </c:pt>
                <c:pt idx="452">
                  <c:v>5.52</c:v>
                </c:pt>
                <c:pt idx="453">
                  <c:v>5.53</c:v>
                </c:pt>
                <c:pt idx="454">
                  <c:v>5.54</c:v>
                </c:pt>
                <c:pt idx="455">
                  <c:v>5.55</c:v>
                </c:pt>
                <c:pt idx="456">
                  <c:v>5.56</c:v>
                </c:pt>
                <c:pt idx="457">
                  <c:v>5.57</c:v>
                </c:pt>
                <c:pt idx="458">
                  <c:v>5.58</c:v>
                </c:pt>
                <c:pt idx="459">
                  <c:v>5.59</c:v>
                </c:pt>
                <c:pt idx="460">
                  <c:v>5.6</c:v>
                </c:pt>
                <c:pt idx="461">
                  <c:v>5.61</c:v>
                </c:pt>
                <c:pt idx="462">
                  <c:v>5.62</c:v>
                </c:pt>
                <c:pt idx="463">
                  <c:v>5.63</c:v>
                </c:pt>
                <c:pt idx="464">
                  <c:v>5.64</c:v>
                </c:pt>
                <c:pt idx="465">
                  <c:v>5.65</c:v>
                </c:pt>
                <c:pt idx="466">
                  <c:v>5.66</c:v>
                </c:pt>
                <c:pt idx="467">
                  <c:v>5.67</c:v>
                </c:pt>
                <c:pt idx="468">
                  <c:v>5.68</c:v>
                </c:pt>
                <c:pt idx="469">
                  <c:v>5.69</c:v>
                </c:pt>
                <c:pt idx="470">
                  <c:v>5.7</c:v>
                </c:pt>
                <c:pt idx="471">
                  <c:v>5.71</c:v>
                </c:pt>
                <c:pt idx="472">
                  <c:v>5.72</c:v>
                </c:pt>
                <c:pt idx="473">
                  <c:v>5.73</c:v>
                </c:pt>
                <c:pt idx="474">
                  <c:v>5.74</c:v>
                </c:pt>
                <c:pt idx="475">
                  <c:v>5.75</c:v>
                </c:pt>
                <c:pt idx="476">
                  <c:v>5.76</c:v>
                </c:pt>
                <c:pt idx="477">
                  <c:v>5.77</c:v>
                </c:pt>
                <c:pt idx="478">
                  <c:v>5.78</c:v>
                </c:pt>
                <c:pt idx="479">
                  <c:v>5.79</c:v>
                </c:pt>
                <c:pt idx="480">
                  <c:v>5.8</c:v>
                </c:pt>
                <c:pt idx="481">
                  <c:v>5.81</c:v>
                </c:pt>
                <c:pt idx="482">
                  <c:v>5.82</c:v>
                </c:pt>
                <c:pt idx="483">
                  <c:v>5.83</c:v>
                </c:pt>
                <c:pt idx="484">
                  <c:v>5.84</c:v>
                </c:pt>
                <c:pt idx="485">
                  <c:v>5.85</c:v>
                </c:pt>
                <c:pt idx="486">
                  <c:v>5.86</c:v>
                </c:pt>
                <c:pt idx="487">
                  <c:v>5.87</c:v>
                </c:pt>
                <c:pt idx="488">
                  <c:v>5.88</c:v>
                </c:pt>
                <c:pt idx="489">
                  <c:v>5.89</c:v>
                </c:pt>
                <c:pt idx="490">
                  <c:v>5.9</c:v>
                </c:pt>
                <c:pt idx="491">
                  <c:v>5.91</c:v>
                </c:pt>
                <c:pt idx="492">
                  <c:v>5.92</c:v>
                </c:pt>
                <c:pt idx="493">
                  <c:v>5.93</c:v>
                </c:pt>
                <c:pt idx="494">
                  <c:v>5.94</c:v>
                </c:pt>
                <c:pt idx="495">
                  <c:v>5.95</c:v>
                </c:pt>
                <c:pt idx="496">
                  <c:v>5.96</c:v>
                </c:pt>
                <c:pt idx="497">
                  <c:v>5.97</c:v>
                </c:pt>
                <c:pt idx="498">
                  <c:v>5.98</c:v>
                </c:pt>
                <c:pt idx="499">
                  <c:v>5.99</c:v>
                </c:pt>
                <c:pt idx="500">
                  <c:v>6</c:v>
                </c:pt>
                <c:pt idx="501">
                  <c:v>6.01</c:v>
                </c:pt>
                <c:pt idx="502">
                  <c:v>6.02</c:v>
                </c:pt>
                <c:pt idx="503">
                  <c:v>6.03</c:v>
                </c:pt>
                <c:pt idx="504">
                  <c:v>6.04</c:v>
                </c:pt>
                <c:pt idx="505">
                  <c:v>6.05</c:v>
                </c:pt>
                <c:pt idx="506">
                  <c:v>6.06</c:v>
                </c:pt>
                <c:pt idx="507">
                  <c:v>6.07</c:v>
                </c:pt>
                <c:pt idx="508">
                  <c:v>6.08</c:v>
                </c:pt>
                <c:pt idx="509">
                  <c:v>6.09</c:v>
                </c:pt>
                <c:pt idx="510">
                  <c:v>6.1</c:v>
                </c:pt>
                <c:pt idx="511">
                  <c:v>6.11</c:v>
                </c:pt>
                <c:pt idx="512">
                  <c:v>6.12</c:v>
                </c:pt>
                <c:pt idx="513">
                  <c:v>6.13</c:v>
                </c:pt>
                <c:pt idx="514">
                  <c:v>6.14</c:v>
                </c:pt>
                <c:pt idx="515">
                  <c:v>6.15</c:v>
                </c:pt>
                <c:pt idx="516">
                  <c:v>6.16</c:v>
                </c:pt>
                <c:pt idx="517">
                  <c:v>6.17</c:v>
                </c:pt>
                <c:pt idx="518">
                  <c:v>6.1800000000000104</c:v>
                </c:pt>
                <c:pt idx="519">
                  <c:v>6.19</c:v>
                </c:pt>
                <c:pt idx="520">
                  <c:v>6.2</c:v>
                </c:pt>
                <c:pt idx="521">
                  <c:v>6.21</c:v>
                </c:pt>
                <c:pt idx="522">
                  <c:v>6.22</c:v>
                </c:pt>
                <c:pt idx="523">
                  <c:v>6.23</c:v>
                </c:pt>
                <c:pt idx="524">
                  <c:v>6.24</c:v>
                </c:pt>
                <c:pt idx="525">
                  <c:v>6.25</c:v>
                </c:pt>
                <c:pt idx="526">
                  <c:v>6.2600000000000096</c:v>
                </c:pt>
                <c:pt idx="527">
                  <c:v>6.27</c:v>
                </c:pt>
                <c:pt idx="528">
                  <c:v>6.28</c:v>
                </c:pt>
                <c:pt idx="529">
                  <c:v>6.29</c:v>
                </c:pt>
                <c:pt idx="530">
                  <c:v>6.3</c:v>
                </c:pt>
                <c:pt idx="531">
                  <c:v>6.31</c:v>
                </c:pt>
                <c:pt idx="532">
                  <c:v>6.32</c:v>
                </c:pt>
                <c:pt idx="533">
                  <c:v>6.33</c:v>
                </c:pt>
                <c:pt idx="534">
                  <c:v>6.3400000000000096</c:v>
                </c:pt>
                <c:pt idx="535">
                  <c:v>6.35</c:v>
                </c:pt>
                <c:pt idx="536">
                  <c:v>6.36</c:v>
                </c:pt>
                <c:pt idx="537">
                  <c:v>6.37</c:v>
                </c:pt>
                <c:pt idx="538">
                  <c:v>6.38</c:v>
                </c:pt>
                <c:pt idx="539">
                  <c:v>6.3900000000000103</c:v>
                </c:pt>
                <c:pt idx="540">
                  <c:v>6.4</c:v>
                </c:pt>
                <c:pt idx="541">
                  <c:v>6.41</c:v>
                </c:pt>
                <c:pt idx="542">
                  <c:v>6.4200000000000097</c:v>
                </c:pt>
                <c:pt idx="543">
                  <c:v>6.4300000000000104</c:v>
                </c:pt>
                <c:pt idx="544">
                  <c:v>6.44</c:v>
                </c:pt>
                <c:pt idx="545">
                  <c:v>6.45</c:v>
                </c:pt>
                <c:pt idx="546">
                  <c:v>6.46</c:v>
                </c:pt>
                <c:pt idx="547">
                  <c:v>6.4700000000000104</c:v>
                </c:pt>
                <c:pt idx="548">
                  <c:v>6.48</c:v>
                </c:pt>
                <c:pt idx="549">
                  <c:v>6.49</c:v>
                </c:pt>
                <c:pt idx="550">
                  <c:v>6.5000000000000098</c:v>
                </c:pt>
                <c:pt idx="551">
                  <c:v>6.5100000000000096</c:v>
                </c:pt>
                <c:pt idx="552">
                  <c:v>6.52</c:v>
                </c:pt>
                <c:pt idx="553">
                  <c:v>6.53</c:v>
                </c:pt>
                <c:pt idx="554">
                  <c:v>6.54</c:v>
                </c:pt>
                <c:pt idx="555">
                  <c:v>6.5500000000000096</c:v>
                </c:pt>
                <c:pt idx="556">
                  <c:v>6.56</c:v>
                </c:pt>
                <c:pt idx="557">
                  <c:v>6.57</c:v>
                </c:pt>
                <c:pt idx="558">
                  <c:v>6.5800000000000098</c:v>
                </c:pt>
                <c:pt idx="559">
                  <c:v>6.5900000000000096</c:v>
                </c:pt>
                <c:pt idx="560">
                  <c:v>6.6</c:v>
                </c:pt>
                <c:pt idx="561">
                  <c:v>6.61</c:v>
                </c:pt>
                <c:pt idx="562">
                  <c:v>6.62</c:v>
                </c:pt>
                <c:pt idx="563">
                  <c:v>6.6300000000000097</c:v>
                </c:pt>
                <c:pt idx="564">
                  <c:v>6.6400000000000103</c:v>
                </c:pt>
                <c:pt idx="565">
                  <c:v>6.65</c:v>
                </c:pt>
                <c:pt idx="566">
                  <c:v>6.6600000000000099</c:v>
                </c:pt>
                <c:pt idx="567">
                  <c:v>6.6700000000000097</c:v>
                </c:pt>
                <c:pt idx="568">
                  <c:v>6.6800000000000104</c:v>
                </c:pt>
                <c:pt idx="569">
                  <c:v>6.69</c:v>
                </c:pt>
                <c:pt idx="570">
                  <c:v>6.7</c:v>
                </c:pt>
                <c:pt idx="571">
                  <c:v>6.7100000000000097</c:v>
                </c:pt>
                <c:pt idx="572">
                  <c:v>6.7200000000000104</c:v>
                </c:pt>
                <c:pt idx="573">
                  <c:v>6.73</c:v>
                </c:pt>
                <c:pt idx="574">
                  <c:v>6.74000000000001</c:v>
                </c:pt>
                <c:pt idx="575">
                  <c:v>6.7500000000000098</c:v>
                </c:pt>
                <c:pt idx="576">
                  <c:v>6.7600000000000096</c:v>
                </c:pt>
                <c:pt idx="577">
                  <c:v>6.77</c:v>
                </c:pt>
                <c:pt idx="578">
                  <c:v>6.78</c:v>
                </c:pt>
                <c:pt idx="579">
                  <c:v>6.7900000000000098</c:v>
                </c:pt>
                <c:pt idx="580">
                  <c:v>6.8000000000000096</c:v>
                </c:pt>
                <c:pt idx="581">
                  <c:v>6.81</c:v>
                </c:pt>
                <c:pt idx="582">
                  <c:v>6.8200000000000101</c:v>
                </c:pt>
                <c:pt idx="583">
                  <c:v>6.8300000000000098</c:v>
                </c:pt>
                <c:pt idx="584">
                  <c:v>6.8400000000000096</c:v>
                </c:pt>
                <c:pt idx="585">
                  <c:v>6.85</c:v>
                </c:pt>
                <c:pt idx="586">
                  <c:v>6.86</c:v>
                </c:pt>
                <c:pt idx="587">
                  <c:v>6.8700000000000099</c:v>
                </c:pt>
                <c:pt idx="588">
                  <c:v>6.8800000000000097</c:v>
                </c:pt>
                <c:pt idx="589">
                  <c:v>6.8900000000000103</c:v>
                </c:pt>
                <c:pt idx="590">
                  <c:v>6.9000000000000101</c:v>
                </c:pt>
                <c:pt idx="591">
                  <c:v>6.9100000000000099</c:v>
                </c:pt>
                <c:pt idx="592">
                  <c:v>6.9200000000000097</c:v>
                </c:pt>
                <c:pt idx="593">
                  <c:v>6.9300000000000104</c:v>
                </c:pt>
                <c:pt idx="594">
                  <c:v>6.94</c:v>
                </c:pt>
                <c:pt idx="595">
                  <c:v>6.9500000000000099</c:v>
                </c:pt>
                <c:pt idx="596">
                  <c:v>6.9600000000000097</c:v>
                </c:pt>
                <c:pt idx="597">
                  <c:v>6.9700000000000104</c:v>
                </c:pt>
                <c:pt idx="598">
                  <c:v>6.9800000000000102</c:v>
                </c:pt>
                <c:pt idx="599">
                  <c:v>6.99000000000001</c:v>
                </c:pt>
                <c:pt idx="600">
                  <c:v>7.0000000000000098</c:v>
                </c:pt>
                <c:pt idx="601">
                  <c:v>7.0100000000000096</c:v>
                </c:pt>
                <c:pt idx="602">
                  <c:v>7.02</c:v>
                </c:pt>
                <c:pt idx="603">
                  <c:v>7.03000000000001</c:v>
                </c:pt>
                <c:pt idx="604">
                  <c:v>7.0400000000000098</c:v>
                </c:pt>
                <c:pt idx="605">
                  <c:v>7.0500000000000096</c:v>
                </c:pt>
                <c:pt idx="606">
                  <c:v>7.0600000000000103</c:v>
                </c:pt>
                <c:pt idx="607">
                  <c:v>7.0700000000000101</c:v>
                </c:pt>
                <c:pt idx="608">
                  <c:v>7.0800000000000098</c:v>
                </c:pt>
                <c:pt idx="609">
                  <c:v>7.0900000000000096</c:v>
                </c:pt>
                <c:pt idx="610">
                  <c:v>7.1</c:v>
                </c:pt>
                <c:pt idx="611">
                  <c:v>7.1100000000000101</c:v>
                </c:pt>
                <c:pt idx="612">
                  <c:v>7.1200000000000099</c:v>
                </c:pt>
                <c:pt idx="613">
                  <c:v>7.1300000000000097</c:v>
                </c:pt>
                <c:pt idx="614">
                  <c:v>7.1400000000000103</c:v>
                </c:pt>
                <c:pt idx="615">
                  <c:v>7.1500000000000101</c:v>
                </c:pt>
                <c:pt idx="616">
                  <c:v>7.1600000000000099</c:v>
                </c:pt>
                <c:pt idx="617">
                  <c:v>7.1700000000000097</c:v>
                </c:pt>
                <c:pt idx="618">
                  <c:v>7.1800000000000104</c:v>
                </c:pt>
                <c:pt idx="619">
                  <c:v>7.1900000000000102</c:v>
                </c:pt>
                <c:pt idx="620">
                  <c:v>7.2000000000000099</c:v>
                </c:pt>
                <c:pt idx="621">
                  <c:v>7.2100000000000097</c:v>
                </c:pt>
                <c:pt idx="622">
                  <c:v>7.2200000000000104</c:v>
                </c:pt>
                <c:pt idx="623">
                  <c:v>7.2300000000000102</c:v>
                </c:pt>
                <c:pt idx="624">
                  <c:v>7.24000000000001</c:v>
                </c:pt>
                <c:pt idx="625">
                  <c:v>7.2500000000000098</c:v>
                </c:pt>
                <c:pt idx="626">
                  <c:v>7.2600000000000096</c:v>
                </c:pt>
                <c:pt idx="627">
                  <c:v>7.2700000000000102</c:v>
                </c:pt>
                <c:pt idx="628">
                  <c:v>7.28000000000001</c:v>
                </c:pt>
                <c:pt idx="629">
                  <c:v>7.2900000000000098</c:v>
                </c:pt>
                <c:pt idx="630">
                  <c:v>7.3000000000000096</c:v>
                </c:pt>
                <c:pt idx="631">
                  <c:v>7.3100000000000103</c:v>
                </c:pt>
                <c:pt idx="632">
                  <c:v>7.3200000000000101</c:v>
                </c:pt>
                <c:pt idx="633">
                  <c:v>7.3300000000000098</c:v>
                </c:pt>
                <c:pt idx="634">
                  <c:v>7.3400000000000096</c:v>
                </c:pt>
                <c:pt idx="635">
                  <c:v>7.3500000000000103</c:v>
                </c:pt>
                <c:pt idx="636">
                  <c:v>7.3600000000000101</c:v>
                </c:pt>
                <c:pt idx="637">
                  <c:v>7.3700000000000099</c:v>
                </c:pt>
                <c:pt idx="638">
                  <c:v>7.3800000000000097</c:v>
                </c:pt>
                <c:pt idx="639">
                  <c:v>7.3900000000000103</c:v>
                </c:pt>
                <c:pt idx="640">
                  <c:v>7.4000000000000101</c:v>
                </c:pt>
                <c:pt idx="641">
                  <c:v>7.4100000000000099</c:v>
                </c:pt>
                <c:pt idx="642">
                  <c:v>7.4200000000000097</c:v>
                </c:pt>
                <c:pt idx="643">
                  <c:v>7.4300000000000104</c:v>
                </c:pt>
                <c:pt idx="644">
                  <c:v>7.4400000000000102</c:v>
                </c:pt>
                <c:pt idx="645">
                  <c:v>7.4500000000000099</c:v>
                </c:pt>
                <c:pt idx="646">
                  <c:v>7.4600000000000097</c:v>
                </c:pt>
                <c:pt idx="647">
                  <c:v>7.4700000000000104</c:v>
                </c:pt>
                <c:pt idx="648">
                  <c:v>7.4800000000000102</c:v>
                </c:pt>
                <c:pt idx="649">
                  <c:v>7.49000000000001</c:v>
                </c:pt>
                <c:pt idx="650">
                  <c:v>7.5000000000000098</c:v>
                </c:pt>
                <c:pt idx="651">
                  <c:v>7.5100000000000096</c:v>
                </c:pt>
                <c:pt idx="652">
                  <c:v>7.5200000000000102</c:v>
                </c:pt>
                <c:pt idx="653">
                  <c:v>7.53000000000001</c:v>
                </c:pt>
                <c:pt idx="654">
                  <c:v>7.5400000000000098</c:v>
                </c:pt>
                <c:pt idx="655">
                  <c:v>7.5500000000000096</c:v>
                </c:pt>
                <c:pt idx="656">
                  <c:v>7.5600000000000103</c:v>
                </c:pt>
                <c:pt idx="657">
                  <c:v>7.5700000000000101</c:v>
                </c:pt>
                <c:pt idx="658">
                  <c:v>7.5800000000000098</c:v>
                </c:pt>
                <c:pt idx="659">
                  <c:v>7.5900000000000096</c:v>
                </c:pt>
                <c:pt idx="660">
                  <c:v>7.6000000000000103</c:v>
                </c:pt>
                <c:pt idx="661">
                  <c:v>7.6100000000000101</c:v>
                </c:pt>
                <c:pt idx="662">
                  <c:v>7.6200000000000099</c:v>
                </c:pt>
                <c:pt idx="663">
                  <c:v>7.6300000000000097</c:v>
                </c:pt>
                <c:pt idx="664">
                  <c:v>7.6400000000000103</c:v>
                </c:pt>
                <c:pt idx="665">
                  <c:v>7.6500000000000101</c:v>
                </c:pt>
                <c:pt idx="666">
                  <c:v>7.6600000000000099</c:v>
                </c:pt>
                <c:pt idx="667">
                  <c:v>7.6700000000000097</c:v>
                </c:pt>
                <c:pt idx="668">
                  <c:v>7.6800000000000104</c:v>
                </c:pt>
                <c:pt idx="669">
                  <c:v>7.6900000000000102</c:v>
                </c:pt>
                <c:pt idx="670">
                  <c:v>7.7000000000000099</c:v>
                </c:pt>
                <c:pt idx="671">
                  <c:v>7.7100000000000097</c:v>
                </c:pt>
                <c:pt idx="672">
                  <c:v>7.7200000000000104</c:v>
                </c:pt>
                <c:pt idx="673">
                  <c:v>7.7300000000000102</c:v>
                </c:pt>
                <c:pt idx="674">
                  <c:v>7.74000000000001</c:v>
                </c:pt>
                <c:pt idx="675">
                  <c:v>7.7500000000000098</c:v>
                </c:pt>
                <c:pt idx="676">
                  <c:v>7.7600000000000096</c:v>
                </c:pt>
                <c:pt idx="677">
                  <c:v>7.7700000000000102</c:v>
                </c:pt>
                <c:pt idx="678">
                  <c:v>7.78000000000001</c:v>
                </c:pt>
                <c:pt idx="679">
                  <c:v>7.7900000000000098</c:v>
                </c:pt>
                <c:pt idx="680">
                  <c:v>7.8000000000000096</c:v>
                </c:pt>
                <c:pt idx="681">
                  <c:v>7.8100000000000103</c:v>
                </c:pt>
                <c:pt idx="682">
                  <c:v>7.8200000000000101</c:v>
                </c:pt>
                <c:pt idx="683">
                  <c:v>7.8300000000000098</c:v>
                </c:pt>
                <c:pt idx="684">
                  <c:v>7.8400000000000096</c:v>
                </c:pt>
                <c:pt idx="685">
                  <c:v>7.8500000000000103</c:v>
                </c:pt>
                <c:pt idx="686">
                  <c:v>7.8600000000000101</c:v>
                </c:pt>
                <c:pt idx="687">
                  <c:v>7.8700000000000099</c:v>
                </c:pt>
                <c:pt idx="688">
                  <c:v>7.8800000000000097</c:v>
                </c:pt>
                <c:pt idx="689">
                  <c:v>7.8900000000000103</c:v>
                </c:pt>
                <c:pt idx="690">
                  <c:v>7.9000000000000101</c:v>
                </c:pt>
                <c:pt idx="691">
                  <c:v>7.9100000000000099</c:v>
                </c:pt>
                <c:pt idx="692">
                  <c:v>7.9200000000000097</c:v>
                </c:pt>
                <c:pt idx="693">
                  <c:v>7.9300000000000104</c:v>
                </c:pt>
                <c:pt idx="694">
                  <c:v>7.9400000000000102</c:v>
                </c:pt>
                <c:pt idx="695">
                  <c:v>7.9500000000000099</c:v>
                </c:pt>
                <c:pt idx="696">
                  <c:v>7.9600000000000097</c:v>
                </c:pt>
                <c:pt idx="697">
                  <c:v>7.9700000000000104</c:v>
                </c:pt>
                <c:pt idx="698">
                  <c:v>7.9800000000000102</c:v>
                </c:pt>
                <c:pt idx="699">
                  <c:v>7.99000000000001</c:v>
                </c:pt>
                <c:pt idx="700">
                  <c:v>8.0000000000000107</c:v>
                </c:pt>
                <c:pt idx="701">
                  <c:v>8.0100000000000104</c:v>
                </c:pt>
                <c:pt idx="702">
                  <c:v>8.0200000000000102</c:v>
                </c:pt>
                <c:pt idx="703">
                  <c:v>8.03000000000001</c:v>
                </c:pt>
                <c:pt idx="704">
                  <c:v>8.0400000000000098</c:v>
                </c:pt>
                <c:pt idx="705">
                  <c:v>8.0500000000000096</c:v>
                </c:pt>
                <c:pt idx="706">
                  <c:v>8.0600000000000094</c:v>
                </c:pt>
                <c:pt idx="707">
                  <c:v>8.0700000000000092</c:v>
                </c:pt>
                <c:pt idx="708">
                  <c:v>8.0800000000000107</c:v>
                </c:pt>
                <c:pt idx="709">
                  <c:v>8.0900000000000105</c:v>
                </c:pt>
                <c:pt idx="710">
                  <c:v>8.1000000000000103</c:v>
                </c:pt>
                <c:pt idx="711">
                  <c:v>8.1100000000000101</c:v>
                </c:pt>
                <c:pt idx="712">
                  <c:v>8.1200000000000099</c:v>
                </c:pt>
                <c:pt idx="713">
                  <c:v>8.1300000000000097</c:v>
                </c:pt>
                <c:pt idx="714">
                  <c:v>8.1400000000000095</c:v>
                </c:pt>
                <c:pt idx="715">
                  <c:v>8.1500000000000092</c:v>
                </c:pt>
                <c:pt idx="716">
                  <c:v>8.1600000000000108</c:v>
                </c:pt>
                <c:pt idx="717">
                  <c:v>8.1700000000000106</c:v>
                </c:pt>
                <c:pt idx="718">
                  <c:v>8.1800000000000104</c:v>
                </c:pt>
                <c:pt idx="719">
                  <c:v>8.1900000000000102</c:v>
                </c:pt>
                <c:pt idx="720">
                  <c:v>8.2000000000000099</c:v>
                </c:pt>
                <c:pt idx="721">
                  <c:v>8.2100000000000097</c:v>
                </c:pt>
                <c:pt idx="722">
                  <c:v>8.2200000000000095</c:v>
                </c:pt>
                <c:pt idx="723">
                  <c:v>8.2300000000000093</c:v>
                </c:pt>
                <c:pt idx="724">
                  <c:v>8.2400000000000109</c:v>
                </c:pt>
                <c:pt idx="725">
                  <c:v>8.2500000000000107</c:v>
                </c:pt>
                <c:pt idx="726">
                  <c:v>8.2600000000000104</c:v>
                </c:pt>
                <c:pt idx="727">
                  <c:v>8.2700000000000102</c:v>
                </c:pt>
                <c:pt idx="728">
                  <c:v>8.28000000000001</c:v>
                </c:pt>
                <c:pt idx="729">
                  <c:v>8.2900000000000098</c:v>
                </c:pt>
                <c:pt idx="730">
                  <c:v>8.3000000000000096</c:v>
                </c:pt>
                <c:pt idx="731">
                  <c:v>8.3100000000000094</c:v>
                </c:pt>
                <c:pt idx="732">
                  <c:v>8.3200000000000092</c:v>
                </c:pt>
                <c:pt idx="733">
                  <c:v>8.3300000000000107</c:v>
                </c:pt>
                <c:pt idx="734">
                  <c:v>8.3400000000000105</c:v>
                </c:pt>
                <c:pt idx="735">
                  <c:v>8.3500000000000103</c:v>
                </c:pt>
                <c:pt idx="736">
                  <c:v>8.3600000000000101</c:v>
                </c:pt>
                <c:pt idx="737">
                  <c:v>8.3700000000000099</c:v>
                </c:pt>
                <c:pt idx="738">
                  <c:v>8.3800000000000097</c:v>
                </c:pt>
                <c:pt idx="739">
                  <c:v>8.3900000000000095</c:v>
                </c:pt>
                <c:pt idx="740">
                  <c:v>8.4000000000000092</c:v>
                </c:pt>
                <c:pt idx="741">
                  <c:v>8.4100000000000108</c:v>
                </c:pt>
                <c:pt idx="742">
                  <c:v>8.4200000000000106</c:v>
                </c:pt>
                <c:pt idx="743">
                  <c:v>8.4300000000000104</c:v>
                </c:pt>
                <c:pt idx="744">
                  <c:v>8.4400000000000102</c:v>
                </c:pt>
                <c:pt idx="745">
                  <c:v>8.4500000000000099</c:v>
                </c:pt>
                <c:pt idx="746">
                  <c:v>8.4600000000000097</c:v>
                </c:pt>
                <c:pt idx="747">
                  <c:v>8.4700000000000095</c:v>
                </c:pt>
                <c:pt idx="748">
                  <c:v>8.4800000000000093</c:v>
                </c:pt>
                <c:pt idx="749">
                  <c:v>8.4900000000000109</c:v>
                </c:pt>
                <c:pt idx="750">
                  <c:v>8.5000000000000107</c:v>
                </c:pt>
                <c:pt idx="751">
                  <c:v>8.5100000000000104</c:v>
                </c:pt>
                <c:pt idx="752">
                  <c:v>8.5200000000000102</c:v>
                </c:pt>
                <c:pt idx="753">
                  <c:v>8.53000000000001</c:v>
                </c:pt>
                <c:pt idx="754">
                  <c:v>8.5400000000000098</c:v>
                </c:pt>
                <c:pt idx="755">
                  <c:v>8.5500000000000096</c:v>
                </c:pt>
                <c:pt idx="756">
                  <c:v>8.5600000000000094</c:v>
                </c:pt>
                <c:pt idx="757">
                  <c:v>8.5700000000000092</c:v>
                </c:pt>
                <c:pt idx="758">
                  <c:v>8.5800000000000107</c:v>
                </c:pt>
                <c:pt idx="759">
                  <c:v>8.5900000000000105</c:v>
                </c:pt>
                <c:pt idx="760">
                  <c:v>8.6000000000000103</c:v>
                </c:pt>
                <c:pt idx="761">
                  <c:v>8.6100000000000101</c:v>
                </c:pt>
                <c:pt idx="762">
                  <c:v>8.6200000000000099</c:v>
                </c:pt>
                <c:pt idx="763">
                  <c:v>8.6300000000000097</c:v>
                </c:pt>
                <c:pt idx="764">
                  <c:v>8.6400000000000095</c:v>
                </c:pt>
                <c:pt idx="765">
                  <c:v>8.6500000000000092</c:v>
                </c:pt>
                <c:pt idx="766">
                  <c:v>8.6600000000000108</c:v>
                </c:pt>
                <c:pt idx="767">
                  <c:v>8.6700000000000106</c:v>
                </c:pt>
                <c:pt idx="768">
                  <c:v>8.6800000000000104</c:v>
                </c:pt>
                <c:pt idx="769">
                  <c:v>8.6900000000000102</c:v>
                </c:pt>
                <c:pt idx="770">
                  <c:v>8.7000000000000099</c:v>
                </c:pt>
                <c:pt idx="771">
                  <c:v>8.7100000000000097</c:v>
                </c:pt>
                <c:pt idx="772">
                  <c:v>8.7200000000000095</c:v>
                </c:pt>
                <c:pt idx="773">
                  <c:v>8.7300000000000093</c:v>
                </c:pt>
                <c:pt idx="774">
                  <c:v>8.7400000000000109</c:v>
                </c:pt>
                <c:pt idx="775">
                  <c:v>8.7500000000000107</c:v>
                </c:pt>
                <c:pt idx="776">
                  <c:v>8.7600000000000104</c:v>
                </c:pt>
                <c:pt idx="777">
                  <c:v>8.7700000000000102</c:v>
                </c:pt>
                <c:pt idx="778">
                  <c:v>8.78000000000001</c:v>
                </c:pt>
                <c:pt idx="779">
                  <c:v>8.7900000000000098</c:v>
                </c:pt>
                <c:pt idx="780">
                  <c:v>8.8000000000000096</c:v>
                </c:pt>
                <c:pt idx="781">
                  <c:v>8.8100000000000094</c:v>
                </c:pt>
                <c:pt idx="782">
                  <c:v>8.8200000000000092</c:v>
                </c:pt>
                <c:pt idx="783">
                  <c:v>8.8300000000000107</c:v>
                </c:pt>
                <c:pt idx="784">
                  <c:v>8.8400000000000105</c:v>
                </c:pt>
                <c:pt idx="785">
                  <c:v>8.8500000000000103</c:v>
                </c:pt>
                <c:pt idx="786">
                  <c:v>8.8600000000000101</c:v>
                </c:pt>
                <c:pt idx="787">
                  <c:v>8.8700000000000099</c:v>
                </c:pt>
                <c:pt idx="788">
                  <c:v>8.8800000000000097</c:v>
                </c:pt>
                <c:pt idx="789">
                  <c:v>8.8900000000000095</c:v>
                </c:pt>
                <c:pt idx="790">
                  <c:v>8.9000000000000092</c:v>
                </c:pt>
                <c:pt idx="791">
                  <c:v>8.9100000000000108</c:v>
                </c:pt>
                <c:pt idx="792">
                  <c:v>8.9200000000000106</c:v>
                </c:pt>
                <c:pt idx="793">
                  <c:v>8.9300000000000104</c:v>
                </c:pt>
                <c:pt idx="794">
                  <c:v>8.9400000000000102</c:v>
                </c:pt>
                <c:pt idx="795">
                  <c:v>8.9500000000000099</c:v>
                </c:pt>
                <c:pt idx="796">
                  <c:v>8.9600000000000097</c:v>
                </c:pt>
                <c:pt idx="797">
                  <c:v>8.9700000000000095</c:v>
                </c:pt>
                <c:pt idx="798">
                  <c:v>8.9800000000000093</c:v>
                </c:pt>
                <c:pt idx="799">
                  <c:v>8.9900000000000109</c:v>
                </c:pt>
                <c:pt idx="800">
                  <c:v>9.0000000000000107</c:v>
                </c:pt>
                <c:pt idx="801">
                  <c:v>9.0100000000000104</c:v>
                </c:pt>
                <c:pt idx="802">
                  <c:v>9.0200000000000102</c:v>
                </c:pt>
                <c:pt idx="803">
                  <c:v>9.03000000000001</c:v>
                </c:pt>
                <c:pt idx="804">
                  <c:v>9.0400000000000098</c:v>
                </c:pt>
                <c:pt idx="805">
                  <c:v>9.0500000000000096</c:v>
                </c:pt>
                <c:pt idx="806">
                  <c:v>9.0600000000000094</c:v>
                </c:pt>
                <c:pt idx="807">
                  <c:v>9.0700000000000092</c:v>
                </c:pt>
                <c:pt idx="808">
                  <c:v>9.0800000000000107</c:v>
                </c:pt>
                <c:pt idx="809">
                  <c:v>9.0900000000000105</c:v>
                </c:pt>
                <c:pt idx="810">
                  <c:v>9.1000000000000103</c:v>
                </c:pt>
                <c:pt idx="811">
                  <c:v>9.1100000000000101</c:v>
                </c:pt>
                <c:pt idx="812">
                  <c:v>9.1200000000000099</c:v>
                </c:pt>
                <c:pt idx="813">
                  <c:v>9.1300000000000097</c:v>
                </c:pt>
                <c:pt idx="814">
                  <c:v>9.1400000000000095</c:v>
                </c:pt>
                <c:pt idx="815">
                  <c:v>9.1500000000000092</c:v>
                </c:pt>
                <c:pt idx="816">
                  <c:v>9.1600000000000108</c:v>
                </c:pt>
                <c:pt idx="817">
                  <c:v>9.1700000000000106</c:v>
                </c:pt>
                <c:pt idx="818">
                  <c:v>9.1800000000000104</c:v>
                </c:pt>
                <c:pt idx="819">
                  <c:v>9.1900000000000102</c:v>
                </c:pt>
                <c:pt idx="820">
                  <c:v>9.2000000000000099</c:v>
                </c:pt>
                <c:pt idx="821">
                  <c:v>9.2100000000000097</c:v>
                </c:pt>
                <c:pt idx="822">
                  <c:v>9.2200000000000095</c:v>
                </c:pt>
                <c:pt idx="823">
                  <c:v>9.2300000000000093</c:v>
                </c:pt>
                <c:pt idx="824">
                  <c:v>9.2400000000000109</c:v>
                </c:pt>
                <c:pt idx="825">
                  <c:v>9.2500000000000107</c:v>
                </c:pt>
                <c:pt idx="826">
                  <c:v>9.2600000000000104</c:v>
                </c:pt>
                <c:pt idx="827">
                  <c:v>9.2700000000000102</c:v>
                </c:pt>
                <c:pt idx="828">
                  <c:v>9.28000000000001</c:v>
                </c:pt>
                <c:pt idx="829">
                  <c:v>9.2900000000000098</c:v>
                </c:pt>
                <c:pt idx="830">
                  <c:v>9.3000000000000096</c:v>
                </c:pt>
                <c:pt idx="831">
                  <c:v>9.3100000000000094</c:v>
                </c:pt>
                <c:pt idx="832">
                  <c:v>9.3200000000000092</c:v>
                </c:pt>
                <c:pt idx="833">
                  <c:v>9.3300000000000107</c:v>
                </c:pt>
                <c:pt idx="834">
                  <c:v>9.3400000000000105</c:v>
                </c:pt>
                <c:pt idx="835">
                  <c:v>9.3500000000000103</c:v>
                </c:pt>
                <c:pt idx="836">
                  <c:v>9.3600000000000101</c:v>
                </c:pt>
                <c:pt idx="837">
                  <c:v>9.3700000000000099</c:v>
                </c:pt>
                <c:pt idx="838">
                  <c:v>9.3800000000000097</c:v>
                </c:pt>
                <c:pt idx="839">
                  <c:v>9.3900000000000095</c:v>
                </c:pt>
                <c:pt idx="840">
                  <c:v>9.4000000000000092</c:v>
                </c:pt>
                <c:pt idx="841">
                  <c:v>9.4100000000000108</c:v>
                </c:pt>
                <c:pt idx="842">
                  <c:v>9.4200000000000106</c:v>
                </c:pt>
                <c:pt idx="843">
                  <c:v>9.4300000000000104</c:v>
                </c:pt>
                <c:pt idx="844">
                  <c:v>9.4400000000000102</c:v>
                </c:pt>
                <c:pt idx="845">
                  <c:v>9.4500000000000099</c:v>
                </c:pt>
                <c:pt idx="846">
                  <c:v>9.4600000000000097</c:v>
                </c:pt>
                <c:pt idx="847">
                  <c:v>9.4700000000000095</c:v>
                </c:pt>
                <c:pt idx="848">
                  <c:v>9.4800000000000093</c:v>
                </c:pt>
                <c:pt idx="849">
                  <c:v>9.4900000000000109</c:v>
                </c:pt>
                <c:pt idx="850">
                  <c:v>9.5000000000000107</c:v>
                </c:pt>
                <c:pt idx="851">
                  <c:v>9.5100000000000104</c:v>
                </c:pt>
                <c:pt idx="852">
                  <c:v>9.5200000000000102</c:v>
                </c:pt>
                <c:pt idx="853">
                  <c:v>9.53000000000001</c:v>
                </c:pt>
                <c:pt idx="854">
                  <c:v>9.5400000000000098</c:v>
                </c:pt>
                <c:pt idx="855">
                  <c:v>9.5500000000000096</c:v>
                </c:pt>
                <c:pt idx="856">
                  <c:v>9.5600000000000094</c:v>
                </c:pt>
                <c:pt idx="857">
                  <c:v>9.5700000000000092</c:v>
                </c:pt>
                <c:pt idx="858">
                  <c:v>9.5800000000000107</c:v>
                </c:pt>
                <c:pt idx="859">
                  <c:v>9.5900000000000105</c:v>
                </c:pt>
                <c:pt idx="860">
                  <c:v>9.6000000000000103</c:v>
                </c:pt>
                <c:pt idx="861">
                  <c:v>9.6100000000000101</c:v>
                </c:pt>
                <c:pt idx="862">
                  <c:v>9.6200000000000099</c:v>
                </c:pt>
                <c:pt idx="863">
                  <c:v>9.6300000000000097</c:v>
                </c:pt>
                <c:pt idx="864">
                  <c:v>9.6400000000000095</c:v>
                </c:pt>
                <c:pt idx="865">
                  <c:v>9.6500000000000092</c:v>
                </c:pt>
                <c:pt idx="866">
                  <c:v>9.6600000000000108</c:v>
                </c:pt>
                <c:pt idx="867">
                  <c:v>9.6700000000000106</c:v>
                </c:pt>
                <c:pt idx="868">
                  <c:v>9.6800000000000104</c:v>
                </c:pt>
                <c:pt idx="869">
                  <c:v>9.6900000000000102</c:v>
                </c:pt>
                <c:pt idx="870">
                  <c:v>9.7000000000000099</c:v>
                </c:pt>
                <c:pt idx="871">
                  <c:v>9.7100000000000097</c:v>
                </c:pt>
                <c:pt idx="872">
                  <c:v>9.7200000000000095</c:v>
                </c:pt>
                <c:pt idx="873">
                  <c:v>9.7300000000000093</c:v>
                </c:pt>
                <c:pt idx="874">
                  <c:v>9.7400000000000109</c:v>
                </c:pt>
                <c:pt idx="875">
                  <c:v>9.7500000000000107</c:v>
                </c:pt>
                <c:pt idx="876">
                  <c:v>9.7600000000000104</c:v>
                </c:pt>
                <c:pt idx="877">
                  <c:v>9.7700000000000102</c:v>
                </c:pt>
                <c:pt idx="878">
                  <c:v>9.78000000000001</c:v>
                </c:pt>
                <c:pt idx="879">
                  <c:v>9.7900000000000098</c:v>
                </c:pt>
                <c:pt idx="880">
                  <c:v>9.8000000000000096</c:v>
                </c:pt>
                <c:pt idx="881">
                  <c:v>9.8100000000000094</c:v>
                </c:pt>
                <c:pt idx="882">
                  <c:v>9.8200000000000092</c:v>
                </c:pt>
                <c:pt idx="883">
                  <c:v>9.8300000000000107</c:v>
                </c:pt>
                <c:pt idx="884">
                  <c:v>9.8400000000000105</c:v>
                </c:pt>
                <c:pt idx="885">
                  <c:v>9.8500000000000103</c:v>
                </c:pt>
                <c:pt idx="886">
                  <c:v>9.8600000000000101</c:v>
                </c:pt>
                <c:pt idx="887">
                  <c:v>9.8700000000000099</c:v>
                </c:pt>
                <c:pt idx="888">
                  <c:v>9.8800000000000097</c:v>
                </c:pt>
                <c:pt idx="889">
                  <c:v>9.8900000000000095</c:v>
                </c:pt>
                <c:pt idx="890">
                  <c:v>9.9000000000000092</c:v>
                </c:pt>
                <c:pt idx="891">
                  <c:v>9.9100000000000108</c:v>
                </c:pt>
                <c:pt idx="892">
                  <c:v>9.9200000000000106</c:v>
                </c:pt>
                <c:pt idx="893">
                  <c:v>9.9300000000000104</c:v>
                </c:pt>
                <c:pt idx="894">
                  <c:v>9.9400000000000102</c:v>
                </c:pt>
                <c:pt idx="895">
                  <c:v>9.9500000000000099</c:v>
                </c:pt>
                <c:pt idx="896">
                  <c:v>9.9600000000000097</c:v>
                </c:pt>
                <c:pt idx="897">
                  <c:v>9.9700000000000095</c:v>
                </c:pt>
                <c:pt idx="898">
                  <c:v>9.9800000000000093</c:v>
                </c:pt>
                <c:pt idx="899">
                  <c:v>9.9900000000000109</c:v>
                </c:pt>
                <c:pt idx="900">
                  <c:v>10</c:v>
                </c:pt>
                <c:pt idx="901">
                  <c:v>10.01</c:v>
                </c:pt>
                <c:pt idx="902">
                  <c:v>10.02</c:v>
                </c:pt>
                <c:pt idx="903">
                  <c:v>10.029999999999999</c:v>
                </c:pt>
                <c:pt idx="904">
                  <c:v>10.039999999999999</c:v>
                </c:pt>
                <c:pt idx="905">
                  <c:v>10.050000000000001</c:v>
                </c:pt>
                <c:pt idx="906">
                  <c:v>10.06</c:v>
                </c:pt>
                <c:pt idx="907">
                  <c:v>10.07</c:v>
                </c:pt>
                <c:pt idx="908">
                  <c:v>10.08</c:v>
                </c:pt>
                <c:pt idx="909">
                  <c:v>10.09</c:v>
                </c:pt>
                <c:pt idx="910">
                  <c:v>10.1</c:v>
                </c:pt>
                <c:pt idx="911">
                  <c:v>10.11</c:v>
                </c:pt>
                <c:pt idx="912">
                  <c:v>10.119999999999999</c:v>
                </c:pt>
                <c:pt idx="913">
                  <c:v>10.130000000000001</c:v>
                </c:pt>
                <c:pt idx="914">
                  <c:v>10.14</c:v>
                </c:pt>
                <c:pt idx="915">
                  <c:v>10.15</c:v>
                </c:pt>
                <c:pt idx="916">
                  <c:v>10.16</c:v>
                </c:pt>
                <c:pt idx="917">
                  <c:v>10.17</c:v>
                </c:pt>
                <c:pt idx="918">
                  <c:v>10.18</c:v>
                </c:pt>
                <c:pt idx="919">
                  <c:v>10.19</c:v>
                </c:pt>
                <c:pt idx="920">
                  <c:v>10.199999999999999</c:v>
                </c:pt>
                <c:pt idx="921">
                  <c:v>10.210000000000001</c:v>
                </c:pt>
                <c:pt idx="922">
                  <c:v>10.220000000000001</c:v>
                </c:pt>
                <c:pt idx="923">
                  <c:v>10.23</c:v>
                </c:pt>
                <c:pt idx="924">
                  <c:v>10.24</c:v>
                </c:pt>
                <c:pt idx="925">
                  <c:v>10.25</c:v>
                </c:pt>
                <c:pt idx="926">
                  <c:v>10.26</c:v>
                </c:pt>
                <c:pt idx="927">
                  <c:v>10.27</c:v>
                </c:pt>
                <c:pt idx="928">
                  <c:v>10.28</c:v>
                </c:pt>
                <c:pt idx="929">
                  <c:v>10.29</c:v>
                </c:pt>
                <c:pt idx="930">
                  <c:v>10.3</c:v>
                </c:pt>
                <c:pt idx="931">
                  <c:v>10.31</c:v>
                </c:pt>
                <c:pt idx="932">
                  <c:v>10.32</c:v>
                </c:pt>
                <c:pt idx="933">
                  <c:v>10.33</c:v>
                </c:pt>
                <c:pt idx="934">
                  <c:v>10.34</c:v>
                </c:pt>
                <c:pt idx="935">
                  <c:v>10.35</c:v>
                </c:pt>
                <c:pt idx="936">
                  <c:v>10.36</c:v>
                </c:pt>
                <c:pt idx="937">
                  <c:v>10.37</c:v>
                </c:pt>
                <c:pt idx="938">
                  <c:v>10.38</c:v>
                </c:pt>
                <c:pt idx="939">
                  <c:v>10.39</c:v>
                </c:pt>
                <c:pt idx="940">
                  <c:v>10.4</c:v>
                </c:pt>
                <c:pt idx="941">
                  <c:v>10.41</c:v>
                </c:pt>
                <c:pt idx="942">
                  <c:v>10.42</c:v>
                </c:pt>
                <c:pt idx="943">
                  <c:v>10.43</c:v>
                </c:pt>
                <c:pt idx="944">
                  <c:v>10.44</c:v>
                </c:pt>
                <c:pt idx="945">
                  <c:v>10.45</c:v>
                </c:pt>
                <c:pt idx="946">
                  <c:v>10.46</c:v>
                </c:pt>
                <c:pt idx="947">
                  <c:v>10.47</c:v>
                </c:pt>
                <c:pt idx="948">
                  <c:v>10.48</c:v>
                </c:pt>
                <c:pt idx="949">
                  <c:v>10.49</c:v>
                </c:pt>
                <c:pt idx="950">
                  <c:v>10.5</c:v>
                </c:pt>
                <c:pt idx="951">
                  <c:v>10.51</c:v>
                </c:pt>
                <c:pt idx="952">
                  <c:v>10.52</c:v>
                </c:pt>
                <c:pt idx="953">
                  <c:v>10.53</c:v>
                </c:pt>
                <c:pt idx="954">
                  <c:v>10.54</c:v>
                </c:pt>
                <c:pt idx="955">
                  <c:v>10.55</c:v>
                </c:pt>
                <c:pt idx="956">
                  <c:v>10.56</c:v>
                </c:pt>
                <c:pt idx="957">
                  <c:v>10.57</c:v>
                </c:pt>
                <c:pt idx="958">
                  <c:v>10.58</c:v>
                </c:pt>
                <c:pt idx="959">
                  <c:v>10.59</c:v>
                </c:pt>
                <c:pt idx="960">
                  <c:v>10.6</c:v>
                </c:pt>
                <c:pt idx="961">
                  <c:v>10.61</c:v>
                </c:pt>
                <c:pt idx="962">
                  <c:v>10.62</c:v>
                </c:pt>
                <c:pt idx="963">
                  <c:v>10.63</c:v>
                </c:pt>
                <c:pt idx="964">
                  <c:v>10.64</c:v>
                </c:pt>
                <c:pt idx="965">
                  <c:v>10.65</c:v>
                </c:pt>
                <c:pt idx="966">
                  <c:v>10.66</c:v>
                </c:pt>
                <c:pt idx="967">
                  <c:v>10.67</c:v>
                </c:pt>
                <c:pt idx="968">
                  <c:v>10.68</c:v>
                </c:pt>
                <c:pt idx="969">
                  <c:v>10.69</c:v>
                </c:pt>
                <c:pt idx="970">
                  <c:v>10.7</c:v>
                </c:pt>
                <c:pt idx="971">
                  <c:v>10.71</c:v>
                </c:pt>
                <c:pt idx="972">
                  <c:v>10.72</c:v>
                </c:pt>
                <c:pt idx="973">
                  <c:v>10.73</c:v>
                </c:pt>
                <c:pt idx="974">
                  <c:v>10.74</c:v>
                </c:pt>
                <c:pt idx="975">
                  <c:v>10.75</c:v>
                </c:pt>
                <c:pt idx="976">
                  <c:v>10.76</c:v>
                </c:pt>
                <c:pt idx="977">
                  <c:v>10.77</c:v>
                </c:pt>
                <c:pt idx="978">
                  <c:v>10.78</c:v>
                </c:pt>
                <c:pt idx="979">
                  <c:v>10.79</c:v>
                </c:pt>
                <c:pt idx="980">
                  <c:v>10.8</c:v>
                </c:pt>
                <c:pt idx="981">
                  <c:v>10.81</c:v>
                </c:pt>
                <c:pt idx="982">
                  <c:v>10.82</c:v>
                </c:pt>
                <c:pt idx="983">
                  <c:v>10.83</c:v>
                </c:pt>
                <c:pt idx="984">
                  <c:v>10.84</c:v>
                </c:pt>
                <c:pt idx="985">
                  <c:v>10.85</c:v>
                </c:pt>
                <c:pt idx="986">
                  <c:v>10.86</c:v>
                </c:pt>
                <c:pt idx="987">
                  <c:v>10.87</c:v>
                </c:pt>
                <c:pt idx="988">
                  <c:v>10.88</c:v>
                </c:pt>
                <c:pt idx="989">
                  <c:v>10.89</c:v>
                </c:pt>
                <c:pt idx="990">
                  <c:v>10.9</c:v>
                </c:pt>
                <c:pt idx="991">
                  <c:v>10.91</c:v>
                </c:pt>
                <c:pt idx="992">
                  <c:v>10.92</c:v>
                </c:pt>
                <c:pt idx="993">
                  <c:v>10.93</c:v>
                </c:pt>
                <c:pt idx="994">
                  <c:v>10.94</c:v>
                </c:pt>
                <c:pt idx="995">
                  <c:v>10.95</c:v>
                </c:pt>
                <c:pt idx="996">
                  <c:v>10.96</c:v>
                </c:pt>
                <c:pt idx="997">
                  <c:v>10.97</c:v>
                </c:pt>
                <c:pt idx="998">
                  <c:v>10.98</c:v>
                </c:pt>
                <c:pt idx="999">
                  <c:v>10.99</c:v>
                </c:pt>
                <c:pt idx="1000">
                  <c:v>11</c:v>
                </c:pt>
                <c:pt idx="1001">
                  <c:v>11.01</c:v>
                </c:pt>
                <c:pt idx="1002">
                  <c:v>11.02</c:v>
                </c:pt>
                <c:pt idx="1003">
                  <c:v>11.03</c:v>
                </c:pt>
                <c:pt idx="1004">
                  <c:v>11.04</c:v>
                </c:pt>
                <c:pt idx="1005">
                  <c:v>11.05</c:v>
                </c:pt>
                <c:pt idx="1006">
                  <c:v>11.06</c:v>
                </c:pt>
                <c:pt idx="1007">
                  <c:v>11.07</c:v>
                </c:pt>
                <c:pt idx="1008">
                  <c:v>11.08</c:v>
                </c:pt>
                <c:pt idx="1009">
                  <c:v>11.09</c:v>
                </c:pt>
                <c:pt idx="1010">
                  <c:v>11.1</c:v>
                </c:pt>
                <c:pt idx="1011">
                  <c:v>11.11</c:v>
                </c:pt>
                <c:pt idx="1012">
                  <c:v>11.12</c:v>
                </c:pt>
                <c:pt idx="1013">
                  <c:v>11.13</c:v>
                </c:pt>
                <c:pt idx="1014">
                  <c:v>11.14</c:v>
                </c:pt>
                <c:pt idx="1015">
                  <c:v>11.15</c:v>
                </c:pt>
                <c:pt idx="1016">
                  <c:v>11.16</c:v>
                </c:pt>
                <c:pt idx="1017">
                  <c:v>11.17</c:v>
                </c:pt>
                <c:pt idx="1018">
                  <c:v>11.18</c:v>
                </c:pt>
                <c:pt idx="1019">
                  <c:v>11.19</c:v>
                </c:pt>
                <c:pt idx="1020">
                  <c:v>11.2</c:v>
                </c:pt>
                <c:pt idx="1021">
                  <c:v>11.21</c:v>
                </c:pt>
                <c:pt idx="1022">
                  <c:v>11.22</c:v>
                </c:pt>
                <c:pt idx="1023">
                  <c:v>11.23</c:v>
                </c:pt>
                <c:pt idx="1024">
                  <c:v>11.24</c:v>
                </c:pt>
                <c:pt idx="1025">
                  <c:v>11.25</c:v>
                </c:pt>
                <c:pt idx="1026">
                  <c:v>11.26</c:v>
                </c:pt>
                <c:pt idx="1027">
                  <c:v>11.27</c:v>
                </c:pt>
                <c:pt idx="1028">
                  <c:v>11.28</c:v>
                </c:pt>
                <c:pt idx="1029">
                  <c:v>11.29</c:v>
                </c:pt>
                <c:pt idx="1030">
                  <c:v>11.3</c:v>
                </c:pt>
                <c:pt idx="1031">
                  <c:v>11.31</c:v>
                </c:pt>
                <c:pt idx="1032">
                  <c:v>11.32</c:v>
                </c:pt>
                <c:pt idx="1033">
                  <c:v>11.33</c:v>
                </c:pt>
                <c:pt idx="1034">
                  <c:v>11.34</c:v>
                </c:pt>
                <c:pt idx="1035">
                  <c:v>11.35</c:v>
                </c:pt>
                <c:pt idx="1036">
                  <c:v>11.36</c:v>
                </c:pt>
                <c:pt idx="1037">
                  <c:v>11.37</c:v>
                </c:pt>
                <c:pt idx="1038">
                  <c:v>11.38</c:v>
                </c:pt>
                <c:pt idx="1039">
                  <c:v>11.39</c:v>
                </c:pt>
                <c:pt idx="1040">
                  <c:v>11.4</c:v>
                </c:pt>
                <c:pt idx="1041">
                  <c:v>11.41</c:v>
                </c:pt>
                <c:pt idx="1042">
                  <c:v>11.42</c:v>
                </c:pt>
                <c:pt idx="1043">
                  <c:v>11.43</c:v>
                </c:pt>
                <c:pt idx="1044">
                  <c:v>11.44</c:v>
                </c:pt>
                <c:pt idx="1045">
                  <c:v>11.45</c:v>
                </c:pt>
                <c:pt idx="1046">
                  <c:v>11.46</c:v>
                </c:pt>
                <c:pt idx="1047">
                  <c:v>11.47</c:v>
                </c:pt>
                <c:pt idx="1048">
                  <c:v>11.48</c:v>
                </c:pt>
                <c:pt idx="1049">
                  <c:v>11.49</c:v>
                </c:pt>
                <c:pt idx="1050">
                  <c:v>11.5</c:v>
                </c:pt>
                <c:pt idx="1051">
                  <c:v>11.51</c:v>
                </c:pt>
                <c:pt idx="1052">
                  <c:v>11.52</c:v>
                </c:pt>
                <c:pt idx="1053">
                  <c:v>11.53</c:v>
                </c:pt>
                <c:pt idx="1054">
                  <c:v>11.54</c:v>
                </c:pt>
                <c:pt idx="1055">
                  <c:v>11.55</c:v>
                </c:pt>
                <c:pt idx="1056">
                  <c:v>11.56</c:v>
                </c:pt>
                <c:pt idx="1057">
                  <c:v>11.57</c:v>
                </c:pt>
                <c:pt idx="1058">
                  <c:v>11.58</c:v>
                </c:pt>
                <c:pt idx="1059">
                  <c:v>11.59</c:v>
                </c:pt>
                <c:pt idx="1060">
                  <c:v>11.6</c:v>
                </c:pt>
                <c:pt idx="1061">
                  <c:v>11.61</c:v>
                </c:pt>
                <c:pt idx="1062">
                  <c:v>11.62</c:v>
                </c:pt>
                <c:pt idx="1063">
                  <c:v>11.63</c:v>
                </c:pt>
                <c:pt idx="1064">
                  <c:v>11.64</c:v>
                </c:pt>
                <c:pt idx="1065">
                  <c:v>11.65</c:v>
                </c:pt>
                <c:pt idx="1066">
                  <c:v>11.66</c:v>
                </c:pt>
                <c:pt idx="1067">
                  <c:v>11.67</c:v>
                </c:pt>
                <c:pt idx="1068">
                  <c:v>11.68</c:v>
                </c:pt>
                <c:pt idx="1069">
                  <c:v>11.69</c:v>
                </c:pt>
                <c:pt idx="1070">
                  <c:v>11.7</c:v>
                </c:pt>
                <c:pt idx="1071">
                  <c:v>11.71</c:v>
                </c:pt>
                <c:pt idx="1072">
                  <c:v>11.72</c:v>
                </c:pt>
                <c:pt idx="1073">
                  <c:v>11.73</c:v>
                </c:pt>
                <c:pt idx="1074">
                  <c:v>11.74</c:v>
                </c:pt>
                <c:pt idx="1075">
                  <c:v>11.75</c:v>
                </c:pt>
                <c:pt idx="1076">
                  <c:v>11.76</c:v>
                </c:pt>
                <c:pt idx="1077">
                  <c:v>11.77</c:v>
                </c:pt>
                <c:pt idx="1078">
                  <c:v>11.78</c:v>
                </c:pt>
                <c:pt idx="1079">
                  <c:v>11.79</c:v>
                </c:pt>
                <c:pt idx="1080">
                  <c:v>11.8</c:v>
                </c:pt>
                <c:pt idx="1081">
                  <c:v>11.81</c:v>
                </c:pt>
                <c:pt idx="1082">
                  <c:v>11.82</c:v>
                </c:pt>
                <c:pt idx="1083">
                  <c:v>11.83</c:v>
                </c:pt>
                <c:pt idx="1084">
                  <c:v>11.84</c:v>
                </c:pt>
                <c:pt idx="1085">
                  <c:v>11.85</c:v>
                </c:pt>
                <c:pt idx="1086">
                  <c:v>11.86</c:v>
                </c:pt>
                <c:pt idx="1087">
                  <c:v>11.87</c:v>
                </c:pt>
                <c:pt idx="1088">
                  <c:v>11.88</c:v>
                </c:pt>
                <c:pt idx="1089">
                  <c:v>11.89</c:v>
                </c:pt>
                <c:pt idx="1090">
                  <c:v>11.9</c:v>
                </c:pt>
                <c:pt idx="1091">
                  <c:v>11.91</c:v>
                </c:pt>
                <c:pt idx="1092">
                  <c:v>11.92</c:v>
                </c:pt>
                <c:pt idx="1093">
                  <c:v>11.93</c:v>
                </c:pt>
                <c:pt idx="1094">
                  <c:v>11.94</c:v>
                </c:pt>
                <c:pt idx="1095">
                  <c:v>11.95</c:v>
                </c:pt>
                <c:pt idx="1096">
                  <c:v>11.96</c:v>
                </c:pt>
                <c:pt idx="1097">
                  <c:v>11.97</c:v>
                </c:pt>
                <c:pt idx="1098">
                  <c:v>11.98</c:v>
                </c:pt>
                <c:pt idx="1099">
                  <c:v>11.99</c:v>
                </c:pt>
                <c:pt idx="1100">
                  <c:v>12</c:v>
                </c:pt>
                <c:pt idx="1101">
                  <c:v>12.01</c:v>
                </c:pt>
                <c:pt idx="1102">
                  <c:v>12.02</c:v>
                </c:pt>
                <c:pt idx="1103">
                  <c:v>12.03</c:v>
                </c:pt>
                <c:pt idx="1104">
                  <c:v>12.04</c:v>
                </c:pt>
                <c:pt idx="1105">
                  <c:v>12.05</c:v>
                </c:pt>
                <c:pt idx="1106">
                  <c:v>12.06</c:v>
                </c:pt>
                <c:pt idx="1107">
                  <c:v>12.07</c:v>
                </c:pt>
                <c:pt idx="1108">
                  <c:v>12.08</c:v>
                </c:pt>
                <c:pt idx="1109">
                  <c:v>12.09</c:v>
                </c:pt>
                <c:pt idx="1110">
                  <c:v>12.1</c:v>
                </c:pt>
                <c:pt idx="1111">
                  <c:v>12.11</c:v>
                </c:pt>
                <c:pt idx="1112">
                  <c:v>12.12</c:v>
                </c:pt>
                <c:pt idx="1113">
                  <c:v>12.13</c:v>
                </c:pt>
                <c:pt idx="1114">
                  <c:v>12.14</c:v>
                </c:pt>
                <c:pt idx="1115">
                  <c:v>12.15</c:v>
                </c:pt>
                <c:pt idx="1116">
                  <c:v>12.16</c:v>
                </c:pt>
                <c:pt idx="1117">
                  <c:v>12.17</c:v>
                </c:pt>
                <c:pt idx="1118">
                  <c:v>12.18</c:v>
                </c:pt>
                <c:pt idx="1119">
                  <c:v>12.19</c:v>
                </c:pt>
                <c:pt idx="1120">
                  <c:v>12.2</c:v>
                </c:pt>
                <c:pt idx="1121">
                  <c:v>12.21</c:v>
                </c:pt>
                <c:pt idx="1122">
                  <c:v>12.22</c:v>
                </c:pt>
                <c:pt idx="1123">
                  <c:v>12.23</c:v>
                </c:pt>
                <c:pt idx="1124">
                  <c:v>12.24</c:v>
                </c:pt>
                <c:pt idx="1125">
                  <c:v>12.25</c:v>
                </c:pt>
                <c:pt idx="1126">
                  <c:v>12.26</c:v>
                </c:pt>
                <c:pt idx="1127">
                  <c:v>12.27</c:v>
                </c:pt>
                <c:pt idx="1128">
                  <c:v>12.28</c:v>
                </c:pt>
                <c:pt idx="1129">
                  <c:v>12.29</c:v>
                </c:pt>
                <c:pt idx="1130">
                  <c:v>12.3</c:v>
                </c:pt>
                <c:pt idx="1131">
                  <c:v>12.31</c:v>
                </c:pt>
                <c:pt idx="1132">
                  <c:v>12.32</c:v>
                </c:pt>
                <c:pt idx="1133">
                  <c:v>12.33</c:v>
                </c:pt>
                <c:pt idx="1134">
                  <c:v>12.34</c:v>
                </c:pt>
                <c:pt idx="1135">
                  <c:v>12.35</c:v>
                </c:pt>
                <c:pt idx="1136">
                  <c:v>12.36</c:v>
                </c:pt>
                <c:pt idx="1137">
                  <c:v>12.37</c:v>
                </c:pt>
                <c:pt idx="1138">
                  <c:v>12.38</c:v>
                </c:pt>
                <c:pt idx="1139">
                  <c:v>12.39</c:v>
                </c:pt>
                <c:pt idx="1140">
                  <c:v>12.4</c:v>
                </c:pt>
                <c:pt idx="1141">
                  <c:v>12.41</c:v>
                </c:pt>
                <c:pt idx="1142">
                  <c:v>12.42</c:v>
                </c:pt>
                <c:pt idx="1143">
                  <c:v>12.43</c:v>
                </c:pt>
                <c:pt idx="1144">
                  <c:v>12.44</c:v>
                </c:pt>
                <c:pt idx="1145">
                  <c:v>12.45</c:v>
                </c:pt>
                <c:pt idx="1146">
                  <c:v>12.46</c:v>
                </c:pt>
                <c:pt idx="1147">
                  <c:v>12.47</c:v>
                </c:pt>
                <c:pt idx="1148">
                  <c:v>12.48</c:v>
                </c:pt>
                <c:pt idx="1149">
                  <c:v>12.49</c:v>
                </c:pt>
                <c:pt idx="1150">
                  <c:v>12.5</c:v>
                </c:pt>
                <c:pt idx="1151">
                  <c:v>12.51</c:v>
                </c:pt>
                <c:pt idx="1152">
                  <c:v>12.52</c:v>
                </c:pt>
                <c:pt idx="1153">
                  <c:v>12.53</c:v>
                </c:pt>
                <c:pt idx="1154">
                  <c:v>12.54</c:v>
                </c:pt>
                <c:pt idx="1155">
                  <c:v>12.55</c:v>
                </c:pt>
                <c:pt idx="1156">
                  <c:v>12.56</c:v>
                </c:pt>
                <c:pt idx="1157">
                  <c:v>12.57</c:v>
                </c:pt>
                <c:pt idx="1158">
                  <c:v>12.58</c:v>
                </c:pt>
                <c:pt idx="1159">
                  <c:v>12.59</c:v>
                </c:pt>
                <c:pt idx="1160">
                  <c:v>12.6</c:v>
                </c:pt>
                <c:pt idx="1161">
                  <c:v>12.61</c:v>
                </c:pt>
                <c:pt idx="1162">
                  <c:v>12.62</c:v>
                </c:pt>
                <c:pt idx="1163">
                  <c:v>12.63</c:v>
                </c:pt>
                <c:pt idx="1164">
                  <c:v>12.64</c:v>
                </c:pt>
                <c:pt idx="1165">
                  <c:v>12.65</c:v>
                </c:pt>
                <c:pt idx="1166">
                  <c:v>12.66</c:v>
                </c:pt>
                <c:pt idx="1167">
                  <c:v>12.67</c:v>
                </c:pt>
                <c:pt idx="1168">
                  <c:v>12.68</c:v>
                </c:pt>
                <c:pt idx="1169">
                  <c:v>12.69</c:v>
                </c:pt>
                <c:pt idx="1170">
                  <c:v>12.7</c:v>
                </c:pt>
                <c:pt idx="1171">
                  <c:v>12.71</c:v>
                </c:pt>
                <c:pt idx="1172">
                  <c:v>12.72</c:v>
                </c:pt>
                <c:pt idx="1173">
                  <c:v>12.73</c:v>
                </c:pt>
                <c:pt idx="1174">
                  <c:v>12.74</c:v>
                </c:pt>
                <c:pt idx="1175">
                  <c:v>12.75</c:v>
                </c:pt>
                <c:pt idx="1176">
                  <c:v>12.76</c:v>
                </c:pt>
                <c:pt idx="1177">
                  <c:v>12.77</c:v>
                </c:pt>
                <c:pt idx="1178">
                  <c:v>12.78</c:v>
                </c:pt>
                <c:pt idx="1179">
                  <c:v>12.79</c:v>
                </c:pt>
                <c:pt idx="1180">
                  <c:v>12.8</c:v>
                </c:pt>
                <c:pt idx="1181">
                  <c:v>12.81</c:v>
                </c:pt>
                <c:pt idx="1182">
                  <c:v>12.82</c:v>
                </c:pt>
                <c:pt idx="1183">
                  <c:v>12.83</c:v>
                </c:pt>
                <c:pt idx="1184">
                  <c:v>12.84</c:v>
                </c:pt>
                <c:pt idx="1185">
                  <c:v>12.85</c:v>
                </c:pt>
                <c:pt idx="1186">
                  <c:v>12.86</c:v>
                </c:pt>
                <c:pt idx="1187">
                  <c:v>12.87</c:v>
                </c:pt>
                <c:pt idx="1188">
                  <c:v>12.88</c:v>
                </c:pt>
                <c:pt idx="1189">
                  <c:v>12.89</c:v>
                </c:pt>
                <c:pt idx="1190">
                  <c:v>12.9</c:v>
                </c:pt>
                <c:pt idx="1191">
                  <c:v>12.91</c:v>
                </c:pt>
                <c:pt idx="1192">
                  <c:v>12.92</c:v>
                </c:pt>
                <c:pt idx="1193">
                  <c:v>12.93</c:v>
                </c:pt>
                <c:pt idx="1194">
                  <c:v>12.94</c:v>
                </c:pt>
                <c:pt idx="1195">
                  <c:v>12.95</c:v>
                </c:pt>
                <c:pt idx="1196">
                  <c:v>12.96</c:v>
                </c:pt>
                <c:pt idx="1197">
                  <c:v>12.97</c:v>
                </c:pt>
                <c:pt idx="1198">
                  <c:v>12.98</c:v>
                </c:pt>
                <c:pt idx="1199">
                  <c:v>12.99</c:v>
                </c:pt>
              </c:numCache>
            </c:numRef>
          </c:xVal>
          <c:yVal>
            <c:numRef>
              <c:f>Sheet1!$M$7:$M$1206</c:f>
              <c:numCache>
                <c:formatCode>0.00E+00</c:formatCode>
                <c:ptCount val="1200"/>
                <c:pt idx="0">
                  <c:v>563.87906065649565</c:v>
                </c:pt>
                <c:pt idx="1">
                  <c:v>500.33782635683218</c:v>
                </c:pt>
                <c:pt idx="2">
                  <c:v>444.47593211123416</c:v>
                </c:pt>
                <c:pt idx="3">
                  <c:v>395.30344340833125</c:v>
                </c:pt>
                <c:pt idx="4">
                  <c:v>351.96587684367586</c:v>
                </c:pt>
                <c:pt idx="5">
                  <c:v>313.72461245142568</c:v>
                </c:pt>
                <c:pt idx="6">
                  <c:v>279.94028837505067</c:v>
                </c:pt>
                <c:pt idx="7">
                  <c:v>250.05870139940455</c:v>
                </c:pt>
                <c:pt idx="8">
                  <c:v>223.59881650729511</c:v>
                </c:pt>
                <c:pt idx="9">
                  <c:v>200.14255437557054</c:v>
                </c:pt>
                <c:pt idx="10">
                  <c:v>179.32608010981733</c:v>
                </c:pt>
                <c:pt idx="11">
                  <c:v>160.8323615788392</c:v>
                </c:pt>
                <c:pt idx="12">
                  <c:v>144.38480311355929</c:v>
                </c:pt>
                <c:pt idx="13">
                  <c:v>129.74179143497315</c:v>
                </c:pt>
                <c:pt idx="14">
                  <c:v>116.69201657827885</c:v>
                </c:pt>
                <c:pt idx="15">
                  <c:v>105.05045218979124</c:v>
                </c:pt>
                <c:pt idx="16">
                  <c:v>94.654897630540304</c:v>
                </c:pt>
                <c:pt idx="17">
                  <c:v>85.362999433710442</c:v>
                </c:pt>
                <c:pt idx="18">
                  <c:v>77.049682332106173</c:v>
                </c:pt>
                <c:pt idx="19">
                  <c:v>69.604930708383151</c:v>
                </c:pt>
                <c:pt idx="20">
                  <c:v>62.931870264472636</c:v>
                </c:pt>
                <c:pt idx="21">
                  <c:v>56.945107238089882</c:v>
                </c:pt>
                <c:pt idx="22">
                  <c:v>51.569288845766472</c:v>
                </c:pt>
                <c:pt idx="23">
                  <c:v>46.737853996033834</c:v>
                </c:pt>
                <c:pt idx="24">
                  <c:v>42.391947853140827</c:v>
                </c:pt>
                <c:pt idx="25">
                  <c:v>38.479477673969832</c:v>
                </c:pt>
                <c:pt idx="26">
                  <c:v>34.954290599409447</c:v>
                </c:pt>
                <c:pt idx="27">
                  <c:v>31.775456848734908</c:v>
                </c:pt>
                <c:pt idx="28">
                  <c:v>28.906644118728174</c:v>
                </c:pt>
                <c:pt idx="29">
                  <c:v>26.315570992926371</c:v>
                </c:pt>
                <c:pt idx="30">
                  <c:v>23.973528874618111</c:v>
                </c:pt>
                <c:pt idx="31">
                  <c:v>21.854963415419554</c:v>
                </c:pt>
                <c:pt idx="32">
                  <c:v>19.937107657588641</c:v>
                </c:pt>
                <c:pt idx="33">
                  <c:v>18.199660174774699</c:v>
                </c:pt>
                <c:pt idx="34">
                  <c:v>16.624502409686297</c:v>
                </c:pt>
                <c:pt idx="35">
                  <c:v>15.195450190995535</c:v>
                </c:pt>
                <c:pt idx="36">
                  <c:v>13.8980350849536</c:v>
                </c:pt>
                <c:pt idx="37">
                  <c:v>12.71931181595958</c:v>
                </c:pt>
                <c:pt idx="38">
                  <c:v>11.647688488503938</c:v>
                </c:pt>
                <c:pt idx="39">
                  <c:v>10.672776772197821</c:v>
                </c:pt>
                <c:pt idx="40">
                  <c:v>9.785259581934648</c:v>
                </c:pt>
                <c:pt idx="41">
                  <c:v>8.9767741050518719</c:v>
                </c:pt>
                <c:pt idx="42">
                  <c:v>8.2398083038549874</c:v>
                </c:pt>
                <c:pt idx="43">
                  <c:v>7.5676092611532608</c:v>
                </c:pt>
                <c:pt idx="44">
                  <c:v>6.9541019437589915</c:v>
                </c:pt>
                <c:pt idx="45">
                  <c:v>6.3938171386790872</c:v>
                </c:pt>
                <c:pt idx="46">
                  <c:v>5.8818274727902224</c:v>
                </c:pt>
                <c:pt idx="47">
                  <c:v>5.413690562400423</c:v>
                </c:pt>
                <c:pt idx="48">
                  <c:v>4.9853984570565295</c:v>
                </c:pt>
                <c:pt idx="49">
                  <c:v>4.5933326446543106</c:v>
                </c:pt>
                <c:pt idx="50">
                  <c:v>4.2342239744077812</c:v>
                </c:pt>
                <c:pt idx="51">
                  <c:v>3.9051169323038524</c:v>
                </c:pt>
                <c:pt idx="52">
                  <c:v>3.6033377718317188</c:v>
                </c:pt>
                <c:pt idx="53">
                  <c:v>3.3264660623444802</c:v>
                </c:pt>
                <c:pt idx="54">
                  <c:v>3.0723092695142773</c:v>
                </c:pt>
                <c:pt idx="55">
                  <c:v>2.8388800279578232</c:v>
                </c:pt>
                <c:pt idx="56">
                  <c:v>2.6243758060790237</c:v>
                </c:pt>
                <c:pt idx="57">
                  <c:v>2.4271606982293843</c:v>
                </c:pt>
                <c:pt idx="58">
                  <c:v>2.2457491100552351</c:v>
                </c:pt>
                <c:pt idx="59">
                  <c:v>2.0787911299307984</c:v>
                </c:pt>
                <c:pt idx="60">
                  <c:v>1.9250594031413411</c:v>
                </c:pt>
                <c:pt idx="61">
                  <c:v>1.7834373463929003</c:v>
                </c:pt>
                <c:pt idx="62">
                  <c:v>1.6529085586417993</c:v>
                </c:pt>
                <c:pt idx="63">
                  <c:v>1.5325473004688581</c:v>
                </c:pt>
                <c:pt idx="64">
                  <c:v>1.4215099285408777</c:v>
                </c:pt>
                <c:pt idx="65">
                  <c:v>1.3190271843409229</c:v>
                </c:pt>
                <c:pt idx="66">
                  <c:v>1.2243972475144957</c:v>
                </c:pt>
                <c:pt idx="67">
                  <c:v>1.1369794740506736</c:v>
                </c:pt>
                <c:pt idx="68">
                  <c:v>1.0561887482513872</c:v>
                </c:pt>
                <c:pt idx="69">
                  <c:v>0.98149038517581577</c:v>
                </c:pt>
                <c:pt idx="70">
                  <c:v>0.91239552709954264</c:v>
                </c:pt>
                <c:pt idx="71">
                  <c:v>0.84845698360465138</c:v>
                </c:pt>
                <c:pt idx="72">
                  <c:v>0.78926547030904382</c:v>
                </c:pt>
                <c:pt idx="73">
                  <c:v>0.73444620603141275</c:v>
                </c:pt>
                <c:pt idx="74">
                  <c:v>0.68365583244320338</c:v>
                </c:pt>
                <c:pt idx="75">
                  <c:v>0.63657962404239887</c:v>
                </c:pt>
                <c:pt idx="76">
                  <c:v>0.59292895965078474</c:v>
                </c:pt>
                <c:pt idx="77">
                  <c:v>0.55243902963424496</c:v>
                </c:pt>
                <c:pt idx="78">
                  <c:v>0.51486675571690221</c:v>
                </c:pt>
                <c:pt idx="79">
                  <c:v>0.47998890264171268</c:v>
                </c:pt>
                <c:pt idx="80">
                  <c:v>0.44760036305511852</c:v>
                </c:pt>
                <c:pt idx="81">
                  <c:v>0.41751259889061848</c:v>
                </c:pt>
                <c:pt idx="82">
                  <c:v>0.38955222422095198</c:v>
                </c:pt>
                <c:pt idx="83">
                  <c:v>0.36355971606369641</c:v>
                </c:pt>
                <c:pt idx="84">
                  <c:v>0.33938824098027864</c:v>
                </c:pt>
                <c:pt idx="85">
                  <c:v>0.31690258652134951</c:v>
                </c:pt>
                <c:pt idx="86">
                  <c:v>0.2959781876577588</c:v>
                </c:pt>
                <c:pt idx="87">
                  <c:v>0.276500239309799</c:v>
                </c:pt>
                <c:pt idx="88">
                  <c:v>0.25836288696023108</c:v>
                </c:pt>
                <c:pt idx="89">
                  <c:v>0.24146848811967478</c:v>
                </c:pt>
                <c:pt idx="90">
                  <c:v>0.22572693811594638</c:v>
                </c:pt>
                <c:pt idx="91">
                  <c:v>0.21105505431033419</c:v>
                </c:pt>
                <c:pt idx="92">
                  <c:v>0.19737601341130709</c:v>
                </c:pt>
                <c:pt idx="93">
                  <c:v>0.18461883706646021</c:v>
                </c:pt>
                <c:pt idx="94">
                  <c:v>0.17271792137263919</c:v>
                </c:pt>
                <c:pt idx="95">
                  <c:v>0.16161260635753943</c:v>
                </c:pt>
                <c:pt idx="96">
                  <c:v>0.15124678185838789</c:v>
                </c:pt>
                <c:pt idx="97">
                  <c:v>0.14156852655885271</c:v>
                </c:pt>
                <c:pt idx="98">
                  <c:v>0.13252977724788495</c:v>
                </c:pt>
                <c:pt idx="99">
                  <c:v>0.1240860256371525</c:v>
                </c:pt>
                <c:pt idx="100">
                  <c:v>0.11619604032013049</c:v>
                </c:pt>
                <c:pt idx="101">
                  <c:v>0.10882161167842121</c:v>
                </c:pt>
                <c:pt idx="102">
                  <c:v>0.101927317741954</c:v>
                </c:pt>
                <c:pt idx="103">
                  <c:v>9.5480309191494278E-2</c:v>
                </c:pt>
                <c:pt idx="104">
                  <c:v>8.9450111856299225E-2</c:v>
                </c:pt>
                <c:pt idx="105">
                  <c:v>8.3808445208565202E-2</c:v>
                </c:pt>
                <c:pt idx="106">
                  <c:v>7.852905549101144E-2</c:v>
                </c:pt>
                <c:pt idx="107">
                  <c:v>7.3587562235993706E-2</c:v>
                </c:pt>
                <c:pt idx="108">
                  <c:v>6.8961317045122039E-2</c:v>
                </c:pt>
                <c:pt idx="109">
                  <c:v>6.4629273598652365E-2</c:v>
                </c:pt>
                <c:pt idx="110">
                  <c:v>6.057186795487441E-2</c:v>
                </c:pt>
                <c:pt idx="111">
                  <c:v>5.6770908282294898E-2</c:v>
                </c:pt>
                <c:pt idx="112">
                  <c:v>5.3209473242365177E-2</c:v>
                </c:pt>
                <c:pt idx="113">
                  <c:v>4.9871818308616603E-2</c:v>
                </c:pt>
                <c:pt idx="114">
                  <c:v>4.674328936994171E-2</c:v>
                </c:pt>
                <c:pt idx="115">
                  <c:v>4.3810243022049639E-2</c:v>
                </c:pt>
                <c:pt idx="116">
                  <c:v>4.1059973002296565E-2</c:v>
                </c:pt>
                <c:pt idx="117">
                  <c:v>3.8480642269691216E-2</c:v>
                </c:pt>
                <c:pt idx="118">
                  <c:v>3.6061220274276051E-2</c:v>
                </c:pt>
                <c:pt idx="119">
                  <c:v>3.3791424998725589E-2</c:v>
                </c:pt>
                <c:pt idx="120">
                  <c:v>3.1661669390198294E-2</c:v>
                </c:pt>
                <c:pt idx="121">
                  <c:v>2.9663011832576174E-2</c:v>
                </c:pt>
                <c:pt idx="122">
                  <c:v>2.7787110338486881E-2</c:v>
                </c:pt>
                <c:pt idx="123">
                  <c:v>2.6026180167214922E-2</c:v>
                </c:pt>
                <c:pt idx="124">
                  <c:v>2.4372954598973692E-2</c:v>
                </c:pt>
                <c:pt idx="125">
                  <c:v>2.2820648618274795E-2</c:v>
                </c:pt>
                <c:pt idx="126">
                  <c:v>2.1362925279458603E-2</c:v>
                </c:pt>
                <c:pt idx="127">
                  <c:v>1.9993864546033236E-2</c:v>
                </c:pt>
                <c:pt idx="128">
                  <c:v>1.8707934412457342E-2</c:v>
                </c:pt>
                <c:pt idx="129">
                  <c:v>1.7499964132536912E-2</c:v>
                </c:pt>
                <c:pt idx="130">
                  <c:v>1.6365119392826949E-2</c:v>
                </c:pt>
                <c:pt idx="131">
                  <c:v>1.5298879282436152E-2</c:v>
                </c:pt>
                <c:pt idx="132">
                  <c:v>1.4297014922553055E-2</c:v>
                </c:pt>
                <c:pt idx="133">
                  <c:v>1.3355569629921809E-2</c:v>
                </c:pt>
                <c:pt idx="134">
                  <c:v>1.2470840498502453E-2</c:v>
                </c:pt>
                <c:pt idx="135">
                  <c:v>1.1639361292715259E-2</c:v>
                </c:pt>
                <c:pt idx="136">
                  <c:v>1.0857886554080274E-2</c:v>
                </c:pt>
                <c:pt idx="137">
                  <c:v>1.0123376830775391E-2</c:v>
                </c:pt>
                <c:pt idx="138">
                  <c:v>9.4329849467161952E-3</c:v>
                </c:pt>
                <c:pt idx="139">
                  <c:v>8.7840432332593008E-3</c:v>
                </c:pt>
                <c:pt idx="140">
                  <c:v>8.1740516526013756E-3</c:v>
                </c:pt>
                <c:pt idx="141">
                  <c:v>7.6006667474270307E-3</c:v>
                </c:pt>
                <c:pt idx="142">
                  <c:v>7.0616913564016375E-3</c:v>
                </c:pt>
                <c:pt idx="143">
                  <c:v>6.5550650397354117E-3</c:v>
                </c:pt>
                <c:pt idx="144">
                  <c:v>6.0788551633086654E-3</c:v>
                </c:pt>
                <c:pt idx="145">
                  <c:v>5.63124859376689E-3</c:v>
                </c:pt>
                <c:pt idx="146">
                  <c:v>5.2105439606031792E-3</c:v>
                </c:pt>
                <c:pt idx="147">
                  <c:v>4.8151444445659539E-3</c:v>
                </c:pt>
                <c:pt idx="148">
                  <c:v>4.4435510547901737E-3</c:v>
                </c:pt>
                <c:pt idx="149">
                  <c:v>4.0943563598664695E-3</c:v>
                </c:pt>
                <c:pt idx="150">
                  <c:v>3.7662386406611069E-3</c:v>
                </c:pt>
                <c:pt idx="151">
                  <c:v>3.4579564350921844E-3</c:v>
                </c:pt>
                <c:pt idx="152">
                  <c:v>3.1683434472756893E-3</c:v>
                </c:pt>
                <c:pt idx="153">
                  <c:v>2.8963037954911025E-3</c:v>
                </c:pt>
                <c:pt idx="154">
                  <c:v>2.6408075752947205E-3</c:v>
                </c:pt>
                <c:pt idx="155">
                  <c:v>2.4008867158437069E-3</c:v>
                </c:pt>
                <c:pt idx="156">
                  <c:v>2.1756311090945944E-3</c:v>
                </c:pt>
                <c:pt idx="157">
                  <c:v>1.9641849930190779E-3</c:v>
                </c:pt>
                <c:pt idx="158">
                  <c:v>1.7657435713459967E-3</c:v>
                </c:pt>
                <c:pt idx="159">
                  <c:v>1.5795498536015095E-3</c:v>
                </c:pt>
                <c:pt idx="160">
                  <c:v>1.4048917003860282E-3</c:v>
                </c:pt>
                <c:pt idx="161">
                  <c:v>1.241099059906583E-3</c:v>
                </c:pt>
                <c:pt idx="162">
                  <c:v>1.0875413827810651E-3</c:v>
                </c:pt>
                <c:pt idx="163">
                  <c:v>9.4362520305500143E-4</c:v>
                </c:pt>
                <c:pt idx="164">
                  <c:v>8.0879187422623307E-4</c:v>
                </c:pt>
                <c:pt idx="165">
                  <c:v>6.8251544986465428E-4</c:v>
                </c:pt>
                <c:pt idx="166">
                  <c:v>5.6430069914687484E-4</c:v>
                </c:pt>
                <c:pt idx="167">
                  <c:v>4.5368124830508553E-4</c:v>
                </c:pt>
                <c:pt idx="168">
                  <c:v>3.5021783961816926E-4</c:v>
                </c:pt>
                <c:pt idx="169">
                  <c:v>2.5349670015661213E-4</c:v>
                </c:pt>
                <c:pt idx="170">
                  <c:v>1.631280130331647E-4</c:v>
                </c:pt>
                <c:pt idx="171">
                  <c:v>7.87444844127429E-5</c:v>
                </c:pt>
                <c:pt idx="172">
                  <c:v>0</c:v>
                </c:pt>
                <c:pt idx="173">
                  <c:v>-7.3431634845244484E-5</c:v>
                </c:pt>
                <c:pt idx="174">
                  <c:v>-1.4185787681428563E-4</c:v>
                </c:pt>
                <c:pt idx="175">
                  <c:v>-2.0556855325498048E-4</c:v>
                </c:pt>
                <c:pt idx="176">
                  <c:v>-2.6483690240869428E-4</c:v>
                </c:pt>
                <c:pt idx="177">
                  <c:v>-3.1992054969029655E-4</c:v>
                </c:pt>
                <c:pt idx="178">
                  <c:v>-3.7106242412474766E-4</c:v>
                </c:pt>
                <c:pt idx="179">
                  <c:v>-4.1849161877689599E-4</c:v>
                </c:pt>
                <c:pt idx="180">
                  <c:v>-4.6242419875367282E-4</c:v>
                </c:pt>
                <c:pt idx="181">
                  <c:v>-5.0306396011847235E-4</c:v>
                </c:pt>
                <c:pt idx="182">
                  <c:v>-5.4060314283489014E-4</c:v>
                </c:pt>
                <c:pt idx="183">
                  <c:v>-5.7522310064990543E-4</c:v>
                </c:pt>
                <c:pt idx="184">
                  <c:v>-6.0709493063380675E-4</c:v>
                </c:pt>
                <c:pt idx="185">
                  <c:v>-6.3638006491486534E-4</c:v>
                </c:pt>
                <c:pt idx="186">
                  <c:v>-6.6323082697968352E-4</c:v>
                </c:pt>
                <c:pt idx="187">
                  <c:v>-6.8779095475471862E-4</c:v>
                </c:pt>
                <c:pt idx="188">
                  <c:v>-7.1019609253953871E-4</c:v>
                </c:pt>
                <c:pt idx="189">
                  <c:v>-7.3057425372754559E-4</c:v>
                </c:pt>
                <c:pt idx="190">
                  <c:v>-7.4904625612400499E-4</c:v>
                </c:pt>
                <c:pt idx="191">
                  <c:v>-7.6572613155414463E-4</c:v>
                </c:pt>
                <c:pt idx="192">
                  <c:v>-7.807215113446969E-4</c:v>
                </c:pt>
                <c:pt idx="193">
                  <c:v>-7.9413398916041323E-4</c:v>
                </c:pt>
                <c:pt idx="194">
                  <c:v>-8.0605946258200062E-4</c:v>
                </c:pt>
                <c:pt idx="195">
                  <c:v>-8.1658845472326093E-4</c:v>
                </c:pt>
                <c:pt idx="196">
                  <c:v>-8.2580641710244601E-4</c:v>
                </c:pt>
                <c:pt idx="197">
                  <c:v>-8.337940149056015E-4</c:v>
                </c:pt>
                <c:pt idx="198">
                  <c:v>-8.4062739570757916E-4</c:v>
                </c:pt>
                <c:pt idx="199">
                  <c:v>-8.4637844264903001E-4</c:v>
                </c:pt>
                <c:pt idx="200">
                  <c:v>-8.5111501300481332E-4</c:v>
                </c:pt>
                <c:pt idx="201">
                  <c:v>-8.5490116302051021E-4</c:v>
                </c:pt>
                <c:pt idx="202">
                  <c:v>-8.5779735983879471E-4</c:v>
                </c:pt>
                <c:pt idx="203">
                  <c:v>-8.5986068128614701E-4</c:v>
                </c:pt>
                <c:pt idx="204">
                  <c:v>-8.6114500424239193E-4</c:v>
                </c:pt>
                <c:pt idx="205">
                  <c:v>-8.6170118227071565E-4</c:v>
                </c:pt>
                <c:pt idx="206">
                  <c:v>-8.6157721314386116E-4</c:v>
                </c:pt>
                <c:pt idx="207">
                  <c:v>-8.6081839686297766E-4</c:v>
                </c:pt>
                <c:pt idx="208">
                  <c:v>-8.594674847288888E-4</c:v>
                </c:pt>
                <c:pt idx="209">
                  <c:v>-8.5756481999119084E-4</c:v>
                </c:pt>
                <c:pt idx="210">
                  <c:v>-8.5514847056845716E-4</c:v>
                </c:pt>
                <c:pt idx="211">
                  <c:v>-8.5225435430270988E-4</c:v>
                </c:pt>
                <c:pt idx="212">
                  <c:v>-8.4891635718315102E-4</c:v>
                </c:pt>
                <c:pt idx="213">
                  <c:v>-8.4516644494775329E-4</c:v>
                </c:pt>
                <c:pt idx="214">
                  <c:v>-8.4103476844657303E-4</c:v>
                </c:pt>
                <c:pt idx="215">
                  <c:v>-8.3654976312750814E-4</c:v>
                </c:pt>
                <c:pt idx="216">
                  <c:v>-8.3173824298350002E-4</c:v>
                </c:pt>
                <c:pt idx="217">
                  <c:v>-8.2662548927983843E-4</c:v>
                </c:pt>
                <c:pt idx="218">
                  <c:v>-8.2123533436117278E-4</c:v>
                </c:pt>
                <c:pt idx="219">
                  <c:v>-8.1559024081992578E-4</c:v>
                </c:pt>
                <c:pt idx="220">
                  <c:v>-8.0971137629105567E-4</c:v>
                </c:pt>
                <c:pt idx="221">
                  <c:v>-8.0361868412239001E-4</c:v>
                </c:pt>
                <c:pt idx="222">
                  <c:v>-7.9733095015496367E-4</c:v>
                </c:pt>
                <c:pt idx="223">
                  <c:v>-7.908658658340018E-4</c:v>
                </c:pt>
                <c:pt idx="224">
                  <c:v>-7.8424008785813457E-4</c:v>
                </c:pt>
                <c:pt idx="225">
                  <c:v>-7.7746929456228985E-4</c:v>
                </c:pt>
                <c:pt idx="226">
                  <c:v>-7.7056823921821307E-4</c:v>
                </c:pt>
                <c:pt idx="227">
                  <c:v>-7.63550800425843E-4</c:v>
                </c:pt>
                <c:pt idx="228">
                  <c:v>-7.5643002975866178E-4</c:v>
                </c:pt>
                <c:pt idx="229">
                  <c:v>-7.4921819681664204E-4</c:v>
                </c:pt>
                <c:pt idx="230">
                  <c:v>-7.4192683183152853E-4</c:v>
                </c:pt>
                <c:pt idx="231">
                  <c:v>-7.3456676596079238E-4</c:v>
                </c:pt>
                <c:pt idx="232">
                  <c:v>-7.2714816939874205E-4</c:v>
                </c:pt>
                <c:pt idx="233">
                  <c:v>-7.1968058742587064E-4</c:v>
                </c:pt>
                <c:pt idx="234">
                  <c:v>-7.121729745105718E-4</c:v>
                </c:pt>
                <c:pt idx="235">
                  <c:v>-7.0463372657080805E-4</c:v>
                </c:pt>
                <c:pt idx="236">
                  <c:v>-6.970707114971734E-4</c:v>
                </c:pt>
                <c:pt idx="237">
                  <c:v>-6.8949129803301025E-4</c:v>
                </c:pt>
                <c:pt idx="238">
                  <c:v>-6.8190238310178875E-4</c:v>
                </c:pt>
                <c:pt idx="239">
                  <c:v>-6.7431041766684156E-4</c:v>
                </c:pt>
                <c:pt idx="240">
                  <c:v>-6.6672143120374437E-4</c:v>
                </c:pt>
                <c:pt idx="241">
                  <c:v>-6.5914105486106179E-4</c:v>
                </c:pt>
                <c:pt idx="242">
                  <c:v>-6.5157454338095485E-4</c:v>
                </c:pt>
                <c:pt idx="243">
                  <c:v>-6.4402679584708638E-4</c:v>
                </c:pt>
                <c:pt idx="244">
                  <c:v>-6.365023753235028E-4</c:v>
                </c:pt>
                <c:pt idx="245">
                  <c:v>-6.290055274445999E-4</c:v>
                </c:pt>
                <c:pt idx="246">
                  <c:v>-6.2154019801291364E-4</c:v>
                </c:pt>
                <c:pt idx="247">
                  <c:v>-6.1411004965832754E-4</c:v>
                </c:pt>
                <c:pt idx="248">
                  <c:v>-6.0671847760930249E-4</c:v>
                </c:pt>
                <c:pt idx="249">
                  <c:v>-5.9936862462392449E-4</c:v>
                </c:pt>
                <c:pt idx="250">
                  <c:v>-5.9206339512592404E-4</c:v>
                </c:pt>
                <c:pt idx="251">
                  <c:v>-5.8480546858832318E-4</c:v>
                </c:pt>
                <c:pt idx="252">
                  <c:v>-5.7759731220501467E-4</c:v>
                </c:pt>
                <c:pt idx="253">
                  <c:v>-5.7044119288836141E-4</c:v>
                </c:pt>
                <c:pt idx="254">
                  <c:v>-5.6333918862881119E-4</c:v>
                </c:pt>
                <c:pt idx="255">
                  <c:v>-5.5629319925054913E-4</c:v>
                </c:pt>
                <c:pt idx="256">
                  <c:v>-5.4930495659535439E-4</c:v>
                </c:pt>
                <c:pt idx="257">
                  <c:v>-5.4237603416506565E-4</c:v>
                </c:pt>
                <c:pt idx="258">
                  <c:v>-5.3550785625140144E-4</c:v>
                </c:pt>
                <c:pt idx="259">
                  <c:v>-5.28701706580342E-4</c:v>
                </c:pt>
                <c:pt idx="260">
                  <c:v>-5.2195873649675626E-4</c:v>
                </c:pt>
                <c:pt idx="261">
                  <c:v>-5.152799727136272E-4</c:v>
                </c:pt>
                <c:pt idx="262">
                  <c:v>-5.086663246488542E-4</c:v>
                </c:pt>
                <c:pt idx="263">
                  <c:v>-5.021185913714148E-4</c:v>
                </c:pt>
                <c:pt idx="264">
                  <c:v>-4.9563746817747004E-4</c:v>
                </c:pt>
                <c:pt idx="265">
                  <c:v>-4.8922355281590406E-4</c:v>
                </c:pt>
                <c:pt idx="266">
                  <c:v>-4.8287735138173322E-4</c:v>
                </c:pt>
                <c:pt idx="267">
                  <c:v>-4.7659928389484217E-4</c:v>
                </c:pt>
                <c:pt idx="268">
                  <c:v>-4.7038968958056435E-4</c:v>
                </c:pt>
                <c:pt idx="269">
                  <c:v>-4.6424883186774353E-4</c:v>
                </c:pt>
                <c:pt idx="270">
                  <c:v>-4.5817690311908242E-4</c:v>
                </c:pt>
                <c:pt idx="271">
                  <c:v>-4.5217402910779648E-4</c:v>
                </c:pt>
                <c:pt idx="272">
                  <c:v>-4.4624027325383881E-4</c:v>
                </c:pt>
                <c:pt idx="273">
                  <c:v>-4.403756406322783E-4</c:v>
                </c:pt>
                <c:pt idx="274">
                  <c:v>-4.3458008176571486E-4</c:v>
                </c:pt>
                <c:pt idx="275">
                  <c:v>-4.2885349621202908E-4</c:v>
                </c:pt>
                <c:pt idx="276">
                  <c:v>-4.2319573595812362E-4</c:v>
                </c:pt>
                <c:pt idx="277">
                  <c:v>-4.1760660862978725E-4</c:v>
                </c:pt>
                <c:pt idx="278">
                  <c:v>-4.1208588052726484E-4</c:v>
                </c:pt>
                <c:pt idx="279">
                  <c:v>-4.0663327949560135E-4</c:v>
                </c:pt>
                <c:pt idx="280">
                  <c:v>-4.0124849763838432E-4</c:v>
                </c:pt>
                <c:pt idx="281">
                  <c:v>-3.9593119388301915E-4</c:v>
                </c:pt>
                <c:pt idx="282">
                  <c:v>-3.906809964052771E-4</c:v>
                </c:pt>
                <c:pt idx="283">
                  <c:v>-3.8549750492043413E-4</c:v>
                </c:pt>
                <c:pt idx="284">
                  <c:v>-3.8038029284794147E-4</c:v>
                </c:pt>
                <c:pt idx="285">
                  <c:v>-3.7532890935620966E-4</c:v>
                </c:pt>
                <c:pt idx="286">
                  <c:v>-3.7034288129374156E-4</c:v>
                </c:pt>
                <c:pt idx="287">
                  <c:v>-3.6542171501252743E-4</c:v>
                </c:pt>
                <c:pt idx="288">
                  <c:v>-3.6056489808930725E-4</c:v>
                </c:pt>
                <c:pt idx="289">
                  <c:v>-3.5577190095001946E-4</c:v>
                </c:pt>
                <c:pt idx="290">
                  <c:v>-3.5104217840246915E-4</c:v>
                </c:pt>
                <c:pt idx="291">
                  <c:v>-3.4637517108199807E-4</c:v>
                </c:pt>
                <c:pt idx="292">
                  <c:v>-3.4177030681469483E-4</c:v>
                </c:pt>
                <c:pt idx="293">
                  <c:v>-3.3722700190242706E-4</c:v>
                </c:pt>
                <c:pt idx="294">
                  <c:v>-3.3274466233379219E-4</c:v>
                </c:pt>
                <c:pt idx="295">
                  <c:v>-3.2832268492483606E-4</c:v>
                </c:pt>
                <c:pt idx="296">
                  <c:v>-3.2396045839321416E-4</c:v>
                </c:pt>
                <c:pt idx="297">
                  <c:v>-3.1965736436927606E-4</c:v>
                </c:pt>
                <c:pt idx="298">
                  <c:v>-3.154127783473655E-4</c:v>
                </c:pt>
                <c:pt idx="299">
                  <c:v>-3.11226070580473E-4</c:v>
                </c:pt>
                <c:pt idx="300">
                  <c:v>-3.0709660692120673E-4</c:v>
                </c:pt>
                <c:pt idx="301">
                  <c:v>-3.030237496119002E-4</c:v>
                </c:pt>
                <c:pt idx="302">
                  <c:v>-2.9900685802652975E-4</c:v>
                </c:pt>
                <c:pt idx="303">
                  <c:v>-2.9504528936697544E-4</c:v>
                </c:pt>
                <c:pt idx="304">
                  <c:v>-2.9113839931603811E-4</c:v>
                </c:pt>
                <c:pt idx="305">
                  <c:v>-2.8728554264948337E-4</c:v>
                </c:pt>
                <c:pt idx="306">
                  <c:v>-2.8348607380929397E-4</c:v>
                </c:pt>
                <c:pt idx="307">
                  <c:v>-2.797393474401727E-4</c:v>
                </c:pt>
                <c:pt idx="308">
                  <c:v>-2.7604471889125601E-4</c:v>
                </c:pt>
                <c:pt idx="309">
                  <c:v>-2.7240154468488207E-4</c:v>
                </c:pt>
                <c:pt idx="310">
                  <c:v>-2.6880918295417352E-4</c:v>
                </c:pt>
                <c:pt idx="311">
                  <c:v>-2.6526699385110331E-4</c:v>
                </c:pt>
                <c:pt idx="312">
                  <c:v>-2.6177433992661902E-4</c:v>
                </c:pt>
                <c:pt idx="313">
                  <c:v>-2.5833058648433297E-4</c:v>
                </c:pt>
                <c:pt idx="314">
                  <c:v>-2.549351019091992E-4</c:v>
                </c:pt>
                <c:pt idx="315">
                  <c:v>-2.515872579725274E-4</c:v>
                </c:pt>
                <c:pt idx="316">
                  <c:v>-2.4828643011462465E-4</c:v>
                </c:pt>
                <c:pt idx="317">
                  <c:v>-2.4503199770626758E-4</c:v>
                </c:pt>
                <c:pt idx="318">
                  <c:v>-2.4182334429017661E-4</c:v>
                </c:pt>
                <c:pt idx="319">
                  <c:v>-2.3865985780357517E-4</c:v>
                </c:pt>
                <c:pt idx="320">
                  <c:v>-2.3554093078288304E-4</c:v>
                </c:pt>
                <c:pt idx="321">
                  <c:v>-2.3246596055152388E-4</c:v>
                </c:pt>
                <c:pt idx="322">
                  <c:v>-2.2943434939178846E-4</c:v>
                </c:pt>
                <c:pt idx="323">
                  <c:v>-2.264455047016413E-4</c:v>
                </c:pt>
                <c:pt idx="324">
                  <c:v>-2.2349883913731203E-4</c:v>
                </c:pt>
                <c:pt idx="325">
                  <c:v>-2.2059377074247285E-4</c:v>
                </c:pt>
                <c:pt idx="326">
                  <c:v>-2.1772972306476074E-4</c:v>
                </c:pt>
                <c:pt idx="327">
                  <c:v>-2.1490612526036735E-4</c:v>
                </c:pt>
                <c:pt idx="328">
                  <c:v>-2.1212241218737424E-4</c:v>
                </c:pt>
                <c:pt idx="329">
                  <c:v>-2.0937802448848665E-4</c:v>
                </c:pt>
                <c:pt idx="330">
                  <c:v>-2.0667240866377817E-4</c:v>
                </c:pt>
                <c:pt idx="331">
                  <c:v>-2.0400501713402965E-4</c:v>
                </c:pt>
                <c:pt idx="332">
                  <c:v>-2.0137530829521713E-4</c:v>
                </c:pt>
                <c:pt idx="333">
                  <c:v>-1.9878274656467124E-4</c:v>
                </c:pt>
                <c:pt idx="334">
                  <c:v>-1.9622680241940574E-4</c:v>
                </c:pt>
                <c:pt idx="335">
                  <c:v>-1.937069524270893E-4</c:v>
                </c:pt>
                <c:pt idx="336">
                  <c:v>-1.9122267927010415E-4</c:v>
                </c:pt>
                <c:pt idx="337">
                  <c:v>-1.8877347176312077E-4</c:v>
                </c:pt>
                <c:pt idx="338">
                  <c:v>-1.8635882486458318E-4</c:v>
                </c:pt>
                <c:pt idx="339">
                  <c:v>-1.8397823968249407E-4</c:v>
                </c:pt>
                <c:pt idx="340">
                  <c:v>-1.8163122347485502E-4</c:v>
                </c:pt>
                <c:pt idx="341">
                  <c:v>-1.7931728964510759E-4</c:v>
                </c:pt>
                <c:pt idx="342">
                  <c:v>-1.7703595773289627E-4</c:v>
                </c:pt>
                <c:pt idx="343">
                  <c:v>-1.7478675340046397E-4</c:v>
                </c:pt>
                <c:pt idx="344">
                  <c:v>-1.7256920841496955E-4</c:v>
                </c:pt>
                <c:pt idx="345">
                  <c:v>-1.7038286062700262E-4</c:v>
                </c:pt>
                <c:pt idx="346">
                  <c:v>-1.6822725394555687E-4</c:v>
                </c:pt>
                <c:pt idx="347">
                  <c:v>-1.6610193830971041E-4</c:v>
                </c:pt>
                <c:pt idx="348">
                  <c:v>-1.6400646965724453E-4</c:v>
                </c:pt>
                <c:pt idx="349">
                  <c:v>-1.6194040989042714E-4</c:v>
                </c:pt>
                <c:pt idx="350">
                  <c:v>-1.5990332683916224E-4</c:v>
                </c:pt>
                <c:pt idx="351">
                  <c:v>-1.578947942217143E-4</c:v>
                </c:pt>
                <c:pt idx="352">
                  <c:v>-1.5591439160318521E-4</c:v>
                </c:pt>
                <c:pt idx="353">
                  <c:v>-1.5396170435192746E-4</c:v>
                </c:pt>
                <c:pt idx="354">
                  <c:v>-1.5203632359406065E-4</c:v>
                </c:pt>
                <c:pt idx="355">
                  <c:v>-1.5013784616624428E-4</c:v>
                </c:pt>
                <c:pt idx="356">
                  <c:v>-1.4826587456686523E-4</c:v>
                </c:pt>
                <c:pt idx="357">
                  <c:v>-1.4642001690577452E-4</c:v>
                </c:pt>
                <c:pt idx="358">
                  <c:v>-1.4459988685271022E-4</c:v>
                </c:pt>
                <c:pt idx="359">
                  <c:v>-1.4280510358453101E-4</c:v>
                </c:pt>
                <c:pt idx="360">
                  <c:v>-1.4103529173138091E-4</c:v>
                </c:pt>
                <c:pt idx="361">
                  <c:v>-1.3929008132189708E-4</c:v>
                </c:pt>
                <c:pt idx="362">
                  <c:v>-1.375691077275657E-4</c:v>
                </c:pt>
                <c:pt idx="363">
                  <c:v>-1.3587201160632619E-4</c:v>
                </c:pt>
                <c:pt idx="364">
                  <c:v>-1.341984388455185E-4</c:v>
                </c:pt>
                <c:pt idx="365">
                  <c:v>-1.3254804050426148E-4</c:v>
                </c:pt>
                <c:pt idx="366">
                  <c:v>-1.3092047275534594E-4</c:v>
                </c:pt>
                <c:pt idx="367">
                  <c:v>-1.2931539682672024E-4</c:v>
                </c:pt>
                <c:pt idx="368">
                  <c:v>-1.2773247894264312E-4</c:v>
                </c:pt>
                <c:pt idx="369">
                  <c:v>-1.2617139026457259E-4</c:v>
                </c:pt>
                <c:pt idx="370">
                  <c:v>-1.2463180683185677E-4</c:v>
                </c:pt>
                <c:pt idx="371">
                  <c:v>-1.2311340950228535E-4</c:v>
                </c:pt>
                <c:pt idx="372">
                  <c:v>-1.2161588389256378E-4</c:v>
                </c:pt>
                <c:pt idx="373">
                  <c:v>-1.2013892031875821E-4</c:v>
                </c:pt>
                <c:pt idx="374">
                  <c:v>-1.1868221373676688E-4</c:v>
                </c:pt>
                <c:pt idx="375">
                  <c:v>-1.1724546368286056E-4</c:v>
                </c:pt>
                <c:pt idx="376">
                  <c:v>-1.1582837421433941E-4</c:v>
                </c:pt>
                <c:pt idx="377">
                  <c:v>-1.1443065385034614E-4</c:v>
                </c:pt>
                <c:pt idx="378">
                  <c:v>-1.1305201551287351E-4</c:v>
                </c:pt>
                <c:pt idx="379">
                  <c:v>-1.116921764680029E-4</c:v>
                </c:pt>
                <c:pt idx="380">
                  <c:v>-1.1035085826740611E-4</c:v>
                </c:pt>
                <c:pt idx="381">
                  <c:v>-1.090277866901425E-4</c:v>
                </c:pt>
                <c:pt idx="382">
                  <c:v>-1.0772269168478041E-4</c:v>
                </c:pt>
                <c:pt idx="383">
                  <c:v>-1.0643530731186794E-4</c:v>
                </c:pt>
                <c:pt idx="384">
                  <c:v>-1.051653716867793E-4</c:v>
                </c:pt>
                <c:pt idx="385">
                  <c:v>-1.0391262692295898E-4</c:v>
                </c:pt>
                <c:pt idx="386">
                  <c:v>-1.0267681907558471E-4</c:v>
                </c:pt>
                <c:pt idx="387">
                  <c:v>-1.0145769808566966E-4</c:v>
                </c:pt>
                <c:pt idx="388">
                  <c:v>-1.0025501772461864E-4</c:v>
                </c:pt>
                <c:pt idx="389">
                  <c:v>-9.9068535539258645E-5</c:v>
                </c:pt>
                <c:pt idx="390">
                  <c:v>-9.7898012797355451E-5</c:v>
                </c:pt>
                <c:pt idx="391">
                  <c:v>-9.6743214433631189E-5</c:v>
                </c:pt>
                <c:pt idx="392">
                  <c:v>-9.5603908996294427E-5</c:v>
                </c:pt>
                <c:pt idx="393">
                  <c:v>-9.4479868594094058E-5</c:v>
                </c:pt>
                <c:pt idx="394">
                  <c:v>-9.3370868843907636E-5</c:v>
                </c:pt>
                <c:pt idx="395">
                  <c:v>-9.2276688818871566E-5</c:v>
                </c:pt>
                <c:pt idx="396">
                  <c:v>-9.1197110997061559E-5</c:v>
                </c:pt>
                <c:pt idx="397">
                  <c:v>-9.0131921210730753E-5</c:v>
                </c:pt>
                <c:pt idx="398">
                  <c:v>-8.9080908596110629E-5</c:v>
                </c:pt>
                <c:pt idx="399">
                  <c:v>-8.8043865543780932E-5</c:v>
                </c:pt>
                <c:pt idx="400">
                  <c:v>-8.7020587649610997E-5</c:v>
                </c:pt>
                <c:pt idx="401">
                  <c:v>-8.6010873666278278E-5</c:v>
                </c:pt>
                <c:pt idx="402">
                  <c:v>-8.5014525455365779E-5</c:v>
                </c:pt>
                <c:pt idx="403">
                  <c:v>-8.4031347940040111E-5</c:v>
                </c:pt>
                <c:pt idx="404">
                  <c:v>-8.3061149058313689E-5</c:v>
                </c:pt>
                <c:pt idx="405">
                  <c:v>-8.2103739716889504E-5</c:v>
                </c:pt>
                <c:pt idx="406">
                  <c:v>-8.115893374559114E-5</c:v>
                </c:pt>
                <c:pt idx="407">
                  <c:v>-8.0226547852376706E-5</c:v>
                </c:pt>
                <c:pt idx="408">
                  <c:v>-7.9306401578937044E-5</c:v>
                </c:pt>
                <c:pt idx="409">
                  <c:v>-7.8398317256875844E-5</c:v>
                </c:pt>
                <c:pt idx="410">
                  <c:v>-7.7502119964472361E-5</c:v>
                </c:pt>
                <c:pt idx="411">
                  <c:v>-7.6617637484022942E-5</c:v>
                </c:pt>
                <c:pt idx="412">
                  <c:v>-7.5744700259760522E-5</c:v>
                </c:pt>
                <c:pt idx="413">
                  <c:v>-7.4883141356348929E-5</c:v>
                </c:pt>
                <c:pt idx="414">
                  <c:v>-7.4032796417949193E-5</c:v>
                </c:pt>
                <c:pt idx="415">
                  <c:v>-7.3193503627855689E-5</c:v>
                </c:pt>
                <c:pt idx="416">
                  <c:v>-7.2365103668697449E-5</c:v>
                </c:pt>
                <c:pt idx="417">
                  <c:v>-7.1547439683201534E-5</c:v>
                </c:pt>
                <c:pt idx="418">
                  <c:v>-7.0740357235515221E-5</c:v>
                </c:pt>
                <c:pt idx="419">
                  <c:v>-6.994370427308163E-5</c:v>
                </c:pt>
                <c:pt idx="420">
                  <c:v>-6.9157331089066457E-5</c:v>
                </c:pt>
                <c:pt idx="421">
                  <c:v>-6.8381090285328402E-5</c:v>
                </c:pt>
                <c:pt idx="422">
                  <c:v>-6.7614836735932312E-5</c:v>
                </c:pt>
                <c:pt idx="423">
                  <c:v>-6.6858427551197153E-5</c:v>
                </c:pt>
                <c:pt idx="424">
                  <c:v>-6.6111722042275705E-5</c:v>
                </c:pt>
                <c:pt idx="425">
                  <c:v>-6.5374581686260047E-5</c:v>
                </c:pt>
                <c:pt idx="426">
                  <c:v>-6.4646870091808069E-5</c:v>
                </c:pt>
                <c:pt idx="427">
                  <c:v>-6.3928452965286104E-5</c:v>
                </c:pt>
                <c:pt idx="428">
                  <c:v>-6.3219198077421224E-5</c:v>
                </c:pt>
                <c:pt idx="429">
                  <c:v>-6.2518975230459146E-5</c:v>
                </c:pt>
                <c:pt idx="430">
                  <c:v>-6.1827656225820851E-5</c:v>
                </c:pt>
                <c:pt idx="431">
                  <c:v>-6.1145114832253513E-5</c:v>
                </c:pt>
                <c:pt idx="432">
                  <c:v>-6.0471226754469684E-5</c:v>
                </c:pt>
                <c:pt idx="433">
                  <c:v>-5.980586960226887E-5</c:v>
                </c:pt>
                <c:pt idx="434">
                  <c:v>-5.9148922860135882E-5</c:v>
                </c:pt>
                <c:pt idx="435">
                  <c:v>-5.8500267857310455E-5</c:v>
                </c:pt>
                <c:pt idx="436">
                  <c:v>-5.7859787738322105E-5</c:v>
                </c:pt>
                <c:pt idx="437">
                  <c:v>-5.7227367433984998E-5</c:v>
                </c:pt>
                <c:pt idx="438">
                  <c:v>-5.66028936328458E-5</c:v>
                </c:pt>
                <c:pt idx="439">
                  <c:v>-5.598625475308024E-5</c:v>
                </c:pt>
                <c:pt idx="440">
                  <c:v>-5.5377340914831421E-5</c:v>
                </c:pt>
                <c:pt idx="441">
                  <c:v>-5.4776043912985002E-5</c:v>
                </c:pt>
                <c:pt idx="442">
                  <c:v>-5.4182257190374213E-5</c:v>
                </c:pt>
                <c:pt idx="443">
                  <c:v>-5.3595875811410514E-5</c:v>
                </c:pt>
                <c:pt idx="444">
                  <c:v>-5.3016796436132812E-5</c:v>
                </c:pt>
                <c:pt idx="445">
                  <c:v>-5.2444917294670338E-5</c:v>
                </c:pt>
                <c:pt idx="446">
                  <c:v>-5.1880138162112635E-5</c:v>
                </c:pt>
                <c:pt idx="447">
                  <c:v>-5.1322360333782209E-5</c:v>
                </c:pt>
                <c:pt idx="448">
                  <c:v>-5.077148660090259E-5</c:v>
                </c:pt>
                <c:pt idx="449">
                  <c:v>-5.0227421226658031E-5</c:v>
                </c:pt>
                <c:pt idx="450">
                  <c:v>-4.9690069922637112E-5</c:v>
                </c:pt>
                <c:pt idx="451">
                  <c:v>-4.915933982565705E-5</c:v>
                </c:pt>
                <c:pt idx="452">
                  <c:v>-4.863513947496074E-5</c:v>
                </c:pt>
                <c:pt idx="453">
                  <c:v>-4.8117378789783611E-5</c:v>
                </c:pt>
                <c:pt idx="454">
                  <c:v>-4.7605969047282592E-5</c:v>
                </c:pt>
                <c:pt idx="455">
                  <c:v>-4.7100822860822991E-5</c:v>
                </c:pt>
                <c:pt idx="456">
                  <c:v>-4.6601854158618052E-5</c:v>
                </c:pt>
                <c:pt idx="457">
                  <c:v>-4.6108978162715526E-5</c:v>
                </c:pt>
                <c:pt idx="458">
                  <c:v>-4.5622111368325916E-5</c:v>
                </c:pt>
                <c:pt idx="459">
                  <c:v>-4.5141171523487281E-5</c:v>
                </c:pt>
                <c:pt idx="460">
                  <c:v>-4.4666077609061913E-5</c:v>
                </c:pt>
                <c:pt idx="461">
                  <c:v>-4.4196749819059498E-5</c:v>
                </c:pt>
                <c:pt idx="462">
                  <c:v>-4.373310954128139E-5</c:v>
                </c:pt>
                <c:pt idx="463">
                  <c:v>-4.3275079338281362E-5</c:v>
                </c:pt>
                <c:pt idx="464">
                  <c:v>-4.2822582928638517E-5</c:v>
                </c:pt>
                <c:pt idx="465">
                  <c:v>-4.2375545168535871E-5</c:v>
                </c:pt>
                <c:pt idx="466">
                  <c:v>-4.193389203364198E-5</c:v>
                </c:pt>
                <c:pt idx="467">
                  <c:v>-4.1497550601288717E-5</c:v>
                </c:pt>
                <c:pt idx="468">
                  <c:v>-4.1066449032942288E-5</c:v>
                </c:pt>
                <c:pt idx="469">
                  <c:v>-4.0640516556961414E-5</c:v>
                </c:pt>
                <c:pt idx="470">
                  <c:v>-4.0219683451639408E-5</c:v>
                </c:pt>
                <c:pt idx="471">
                  <c:v>-3.9803881028524683E-5</c:v>
                </c:pt>
                <c:pt idx="472">
                  <c:v>-3.939304161601541E-5</c:v>
                </c:pt>
                <c:pt idx="473">
                  <c:v>-3.898709854322436E-5</c:v>
                </c:pt>
                <c:pt idx="474">
                  <c:v>-3.8585986124109396E-5</c:v>
                </c:pt>
                <c:pt idx="475">
                  <c:v>-3.8189639641864896E-5</c:v>
                </c:pt>
                <c:pt idx="476">
                  <c:v>-3.7797995333570376E-5</c:v>
                </c:pt>
                <c:pt idx="477">
                  <c:v>-3.7410990375092126E-5</c:v>
                </c:pt>
                <c:pt idx="478">
                  <c:v>-3.7028562866233669E-5</c:v>
                </c:pt>
                <c:pt idx="479">
                  <c:v>-3.6650651816130716E-5</c:v>
                </c:pt>
                <c:pt idx="480">
                  <c:v>-3.6277197128886977E-5</c:v>
                </c:pt>
                <c:pt idx="481">
                  <c:v>-3.5908139589447019E-5</c:v>
                </c:pt>
                <c:pt idx="482">
                  <c:v>-3.5543420849701539E-5</c:v>
                </c:pt>
                <c:pt idx="483">
                  <c:v>-3.5182983414822418E-5</c:v>
                </c:pt>
                <c:pt idx="484">
                  <c:v>-3.4826770629822395E-5</c:v>
                </c:pt>
                <c:pt idx="485">
                  <c:v>-3.4474726666337084E-5</c:v>
                </c:pt>
                <c:pt idx="486">
                  <c:v>-3.41267965096243E-5</c:v>
                </c:pt>
                <c:pt idx="487">
                  <c:v>-3.3782925945778279E-5</c:v>
                </c:pt>
                <c:pt idx="488">
                  <c:v>-3.3443061549154457E-5</c:v>
                </c:pt>
                <c:pt idx="489">
                  <c:v>-3.3107150670001452E-5</c:v>
                </c:pt>
                <c:pt idx="490">
                  <c:v>-3.2775141422297298E-5</c:v>
                </c:pt>
                <c:pt idx="491">
                  <c:v>-3.2446982671785897E-5</c:v>
                </c:pt>
                <c:pt idx="492">
                  <c:v>-3.2122624024210752E-5</c:v>
                </c:pt>
                <c:pt idx="493">
                  <c:v>-3.1802015813742363E-5</c:v>
                </c:pt>
                <c:pt idx="494">
                  <c:v>-3.1485109091596475E-5</c:v>
                </c:pt>
                <c:pt idx="495">
                  <c:v>-3.1171855614839806E-5</c:v>
                </c:pt>
                <c:pt idx="496">
                  <c:v>-3.0862207835379946E-5</c:v>
                </c:pt>
                <c:pt idx="497">
                  <c:v>-3.0556118889136393E-5</c:v>
                </c:pt>
                <c:pt idx="498">
                  <c:v>-3.0253542585389988E-5</c:v>
                </c:pt>
                <c:pt idx="499">
                  <c:v>-2.9954433396307752E-5</c:v>
                </c:pt>
                <c:pt idx="500">
                  <c:v>-2.9658746446639267E-5</c:v>
                </c:pt>
                <c:pt idx="501">
                  <c:v>-2.9366437503583142E-5</c:v>
                </c:pt>
                <c:pt idx="502">
                  <c:v>-2.9077462966819784E-5</c:v>
                </c:pt>
                <c:pt idx="503">
                  <c:v>-2.8791779858707657E-5</c:v>
                </c:pt>
                <c:pt idx="504">
                  <c:v>-2.8509345814640955E-5</c:v>
                </c:pt>
                <c:pt idx="505">
                  <c:v>-2.8230119073564948E-5</c:v>
                </c:pt>
                <c:pt idx="506">
                  <c:v>-2.7954058468647594E-5</c:v>
                </c:pt>
                <c:pt idx="507">
                  <c:v>-2.768112341810343E-5</c:v>
                </c:pt>
                <c:pt idx="508">
                  <c:v>-2.7411273916168477E-5</c:v>
                </c:pt>
                <c:pt idx="509">
                  <c:v>-2.7144470524222554E-5</c:v>
                </c:pt>
                <c:pt idx="510">
                  <c:v>-2.6880674362057004E-5</c:v>
                </c:pt>
                <c:pt idx="511">
                  <c:v>-2.6619847099285527E-5</c:v>
                </c:pt>
                <c:pt idx="512">
                  <c:v>-2.6361950946895376E-5</c:v>
                </c:pt>
                <c:pt idx="513">
                  <c:v>-2.610694864893658E-5</c:v>
                </c:pt>
                <c:pt idx="514">
                  <c:v>-2.5854803474346941E-5</c:v>
                </c:pt>
                <c:pt idx="515">
                  <c:v>-2.5605479208910661E-5</c:v>
                </c:pt>
                <c:pt idx="516">
                  <c:v>-2.5358940147348234E-5</c:v>
                </c:pt>
                <c:pt idx="517">
                  <c:v>-2.5115151085534863E-5</c:v>
                </c:pt>
                <c:pt idx="518">
                  <c:v>-2.4874077312846025E-5</c:v>
                </c:pt>
                <c:pt idx="519">
                  <c:v>-2.4635684604628863E-5</c:v>
                </c:pt>
                <c:pt idx="520">
                  <c:v>-2.4399939214792651E-5</c:v>
                </c:pt>
                <c:pt idx="521">
                  <c:v>-2.4166807868524273E-5</c:v>
                </c:pt>
                <c:pt idx="522">
                  <c:v>-2.3936257755118914E-5</c:v>
                </c:pt>
                <c:pt idx="523">
                  <c:v>-2.3708256520928479E-5</c:v>
                </c:pt>
                <c:pt idx="524">
                  <c:v>-2.3482772262424209E-5</c:v>
                </c:pt>
                <c:pt idx="525">
                  <c:v>-2.325977351937175E-5</c:v>
                </c:pt>
                <c:pt idx="526">
                  <c:v>-2.3039229268116909E-5</c:v>
                </c:pt>
                <c:pt idx="527">
                  <c:v>-2.2821108914981174E-5</c:v>
                </c:pt>
                <c:pt idx="528">
                  <c:v>-2.260538228976108E-5</c:v>
                </c:pt>
                <c:pt idx="529">
                  <c:v>-2.2392019639336952E-5</c:v>
                </c:pt>
                <c:pt idx="530">
                  <c:v>-2.218099162138178E-5</c:v>
                </c:pt>
                <c:pt idx="531">
                  <c:v>-2.1972269298172831E-5</c:v>
                </c:pt>
                <c:pt idx="532">
                  <c:v>-2.1765824130503061E-5</c:v>
                </c:pt>
                <c:pt idx="533">
                  <c:v>-2.1561627971690719E-5</c:v>
                </c:pt>
                <c:pt idx="534">
                  <c:v>-2.135965306168515E-5</c:v>
                </c:pt>
                <c:pt idx="535">
                  <c:v>-2.1159872021268645E-5</c:v>
                </c:pt>
                <c:pt idx="536">
                  <c:v>-2.0962257846348863E-5</c:v>
                </c:pt>
                <c:pt idx="537">
                  <c:v>-2.0766783902346634E-5</c:v>
                </c:pt>
                <c:pt idx="538">
                  <c:v>-2.0573423918671038E-5</c:v>
                </c:pt>
                <c:pt idx="539">
                  <c:v>-2.0382151983284165E-5</c:v>
                </c:pt>
                <c:pt idx="540">
                  <c:v>-2.0192942537354022E-5</c:v>
                </c:pt>
                <c:pt idx="541">
                  <c:v>-2.0005770369990129E-5</c:v>
                </c:pt>
                <c:pt idx="542">
                  <c:v>-1.9820610613066908E-5</c:v>
                </c:pt>
                <c:pt idx="543">
                  <c:v>-1.9637438736128196E-5</c:v>
                </c:pt>
                <c:pt idx="544">
                  <c:v>-1.9456230541372486E-5</c:v>
                </c:pt>
                <c:pt idx="545">
                  <c:v>-1.9276962158718892E-5</c:v>
                </c:pt>
                <c:pt idx="546">
                  <c:v>-1.9099610040952844E-5</c:v>
                </c:pt>
                <c:pt idx="547">
                  <c:v>-1.8924150958947335E-5</c:v>
                </c:pt>
                <c:pt idx="548">
                  <c:v>-1.8750561996962126E-5</c:v>
                </c:pt>
                <c:pt idx="549">
                  <c:v>-1.8578820548014925E-5</c:v>
                </c:pt>
                <c:pt idx="550">
                  <c:v>-1.8408904309329514E-5</c:v>
                </c:pt>
                <c:pt idx="551">
                  <c:v>-1.8240791277854412E-5</c:v>
                </c:pt>
                <c:pt idx="552">
                  <c:v>-1.8074459745851991E-5</c:v>
                </c:pt>
                <c:pt idx="553">
                  <c:v>-1.7909888296558313E-5</c:v>
                </c:pt>
                <c:pt idx="554">
                  <c:v>-1.7747055799912625E-5</c:v>
                </c:pt>
                <c:pt idx="555">
                  <c:v>-1.7585941408352367E-5</c:v>
                </c:pt>
                <c:pt idx="556">
                  <c:v>-1.7426524552676813E-5</c:v>
                </c:pt>
                <c:pt idx="557">
                  <c:v>-1.7268784937973355E-5</c:v>
                </c:pt>
                <c:pt idx="558">
                  <c:v>-1.7112702539611001E-5</c:v>
                </c:pt>
                <c:pt idx="559">
                  <c:v>-1.6958257599295393E-5</c:v>
                </c:pt>
                <c:pt idx="560">
                  <c:v>-1.6805430621185614E-5</c:v>
                </c:pt>
                <c:pt idx="561">
                  <c:v>-1.6654202368072698E-5</c:v>
                </c:pt>
                <c:pt idx="562">
                  <c:v>-1.6504553857618768E-5</c:v>
                </c:pt>
                <c:pt idx="563">
                  <c:v>-1.635646635865381E-5</c:v>
                </c:pt>
                <c:pt idx="564">
                  <c:v>-1.6209921387532118E-5</c:v>
                </c:pt>
                <c:pt idx="565">
                  <c:v>-1.60649007045442E-5</c:v>
                </c:pt>
                <c:pt idx="566">
                  <c:v>-1.592138631038546E-5</c:v>
                </c:pt>
                <c:pt idx="567">
                  <c:v>-1.5779360442681577E-5</c:v>
                </c:pt>
                <c:pt idx="568">
                  <c:v>-1.5638805572565508E-5</c:v>
                </c:pt>
                <c:pt idx="569">
                  <c:v>-1.5499704401310052E-5</c:v>
                </c:pt>
                <c:pt idx="570">
                  <c:v>-1.5362039857011358E-5</c:v>
                </c:pt>
                <c:pt idx="571">
                  <c:v>-1.5225795091325624E-5</c:v>
                </c:pt>
                <c:pt idx="572">
                  <c:v>-1.509095347625576E-5</c:v>
                </c:pt>
                <c:pt idx="573">
                  <c:v>-1.4957498600987489E-5</c:v>
                </c:pt>
                <c:pt idx="574">
                  <c:v>-1.4825414268774928E-5</c:v>
                </c:pt>
                <c:pt idx="575">
                  <c:v>-1.4694684493875922E-5</c:v>
                </c:pt>
                <c:pt idx="576">
                  <c:v>-1.4565293498532193E-5</c:v>
                </c:pt>
                <c:pt idx="577">
                  <c:v>-1.4437225709998493E-5</c:v>
                </c:pt>
                <c:pt idx="578">
                  <c:v>-1.4310465757616184E-5</c:v>
                </c:pt>
                <c:pt idx="579">
                  <c:v>-1.4184998469933317E-5</c:v>
                </c:pt>
                <c:pt idx="580">
                  <c:v>-1.4060808871868456E-5</c:v>
                </c:pt>
                <c:pt idx="581">
                  <c:v>-1.3937882181917864E-5</c:v>
                </c:pt>
                <c:pt idx="582">
                  <c:v>-1.3816203809405914E-5</c:v>
                </c:pt>
                <c:pt idx="583">
                  <c:v>-1.3695759351779156E-5</c:v>
                </c:pt>
                <c:pt idx="584">
                  <c:v>-1.3576534591939518E-5</c:v>
                </c:pt>
                <c:pt idx="585">
                  <c:v>-1.3458515495620546E-5</c:v>
                </c:pt>
                <c:pt idx="586">
                  <c:v>-1.3341688208802334E-5</c:v>
                </c:pt>
                <c:pt idx="587">
                  <c:v>-1.3226039055167495E-5</c:v>
                </c:pt>
                <c:pt idx="588">
                  <c:v>-1.3111554533595216E-5</c:v>
                </c:pt>
                <c:pt idx="589">
                  <c:v>-1.2998221315693282E-5</c:v>
                </c:pt>
                <c:pt idx="590">
                  <c:v>-1.2886026243368622E-5</c:v>
                </c:pt>
                <c:pt idx="591">
                  <c:v>-1.2774956326434413E-5</c:v>
                </c:pt>
                <c:pt idx="592">
                  <c:v>-1.2664998740253847E-5</c:v>
                </c:pt>
                <c:pt idx="593">
                  <c:v>-1.255614082341957E-5</c:v>
                </c:pt>
                <c:pt idx="594">
                  <c:v>-1.24483700754687E-5</c:v>
                </c:pt>
                <c:pt idx="595">
                  <c:v>-1.2341674154631766E-5</c:v>
                </c:pt>
                <c:pt idx="596">
                  <c:v>-1.2236040875617504E-5</c:v>
                </c:pt>
                <c:pt idx="597">
                  <c:v>-1.2131458207428981E-5</c:v>
                </c:pt>
                <c:pt idx="598">
                  <c:v>-1.2027914271214499E-5</c:v>
                </c:pt>
                <c:pt idx="599">
                  <c:v>-1.192539733815029E-5</c:v>
                </c:pt>
                <c:pt idx="600">
                  <c:v>-1.1823895827355261E-5</c:v>
                </c:pt>
                <c:pt idx="601">
                  <c:v>-1.1723398303837272E-5</c:v>
                </c:pt>
                <c:pt idx="602">
                  <c:v>-1.16238934764705E-5</c:v>
                </c:pt>
                <c:pt idx="603">
                  <c:v>-1.1525370196002529E-5</c:v>
                </c:pt>
                <c:pt idx="604">
                  <c:v>-1.1427817453093039E-5</c:v>
                </c:pt>
                <c:pt idx="605">
                  <c:v>-1.1331224376379849E-5</c:v>
                </c:pt>
                <c:pt idx="606">
                  <c:v>-1.1235580230575624E-5</c:v>
                </c:pt>
                <c:pt idx="607">
                  <c:v>-1.1140874414592379E-5</c:v>
                </c:pt>
                <c:pt idx="608">
                  <c:v>-1.1047096459694186E-5</c:v>
                </c:pt>
                <c:pt idx="609">
                  <c:v>-1.0954236027677619E-5</c:v>
                </c:pt>
                <c:pt idx="610">
                  <c:v>-1.0862282909079342E-5</c:v>
                </c:pt>
                <c:pt idx="611">
                  <c:v>-1.0771227021409961E-5</c:v>
                </c:pt>
                <c:pt idx="612">
                  <c:v>-1.0681058407415596E-5</c:v>
                </c:pt>
                <c:pt idx="613">
                  <c:v>-1.0591767233363483E-5</c:v>
                </c:pt>
                <c:pt idx="614">
                  <c:v>-1.0503343787354413E-5</c:v>
                </c:pt>
                <c:pt idx="615">
                  <c:v>-1.04157784776598E-5</c:v>
                </c:pt>
                <c:pt idx="616">
                  <c:v>-1.0329061831083379E-5</c:v>
                </c:pt>
                <c:pt idx="617">
                  <c:v>-1.0243184491347357E-5</c:v>
                </c:pt>
                <c:pt idx="618">
                  <c:v>-1.0158137217502296E-5</c:v>
                </c:pt>
                <c:pt idx="619">
                  <c:v>-1.0073910882360648E-5</c:v>
                </c:pt>
                <c:pt idx="620">
                  <c:v>-9.9904964709533826E-6</c:v>
                </c:pt>
                <c:pt idx="621">
                  <c:v>-9.9078850790093557E-6</c:v>
                </c:pt>
                <c:pt idx="622">
                  <c:v>-9.8260679114571691E-6</c:v>
                </c:pt>
                <c:pt idx="623">
                  <c:v>-9.7450362809490642E-6</c:v>
                </c:pt>
                <c:pt idx="624">
                  <c:v>-9.6647816064065222E-6</c:v>
                </c:pt>
                <c:pt idx="625">
                  <c:v>-9.5852954115872013E-6</c:v>
                </c:pt>
                <c:pt idx="626">
                  <c:v>-9.5065693236729698E-6</c:v>
                </c:pt>
                <c:pt idx="627">
                  <c:v>-9.4285950718786292E-6</c:v>
                </c:pt>
                <c:pt idx="628">
                  <c:v>-9.3513644860809612E-6</c:v>
                </c:pt>
                <c:pt idx="629">
                  <c:v>-9.2748694954678569E-6</c:v>
                </c:pt>
                <c:pt idx="630">
                  <c:v>-9.1991021272072219E-6</c:v>
                </c:pt>
                <c:pt idx="631">
                  <c:v>-9.1240545051352255E-6</c:v>
                </c:pt>
                <c:pt idx="632">
                  <c:v>-9.0497188484637723E-6</c:v>
                </c:pt>
                <c:pt idx="633">
                  <c:v>-8.9760874705066799E-6</c:v>
                </c:pt>
                <c:pt idx="634">
                  <c:v>-8.9031527774245201E-6</c:v>
                </c:pt>
                <c:pt idx="635">
                  <c:v>-8.8309072669875527E-6</c:v>
                </c:pt>
                <c:pt idx="636">
                  <c:v>-8.7593435273567433E-6</c:v>
                </c:pt>
                <c:pt idx="637">
                  <c:v>-8.688454235882361E-6</c:v>
                </c:pt>
                <c:pt idx="638">
                  <c:v>-8.6182321579199968E-6</c:v>
                </c:pt>
                <c:pt idx="639">
                  <c:v>-8.5486701456637304E-6</c:v>
                </c:pt>
                <c:pt idx="640">
                  <c:v>-8.4797611369961355E-6</c:v>
                </c:pt>
                <c:pt idx="641">
                  <c:v>-8.4114981543548837E-6</c:v>
                </c:pt>
                <c:pt idx="642">
                  <c:v>-8.3438743036156654E-6</c:v>
                </c:pt>
                <c:pt idx="643">
                  <c:v>-8.2768827729912218E-6</c:v>
                </c:pt>
                <c:pt idx="644">
                  <c:v>-8.2105168319462274E-6</c:v>
                </c:pt>
                <c:pt idx="645">
                  <c:v>-8.1447698301277118E-6</c:v>
                </c:pt>
                <c:pt idx="646">
                  <c:v>-8.0796351963108398E-6</c:v>
                </c:pt>
                <c:pt idx="647">
                  <c:v>-8.0151064373598468E-6</c:v>
                </c:pt>
                <c:pt idx="648">
                  <c:v>-7.9511771372038145E-6</c:v>
                </c:pt>
                <c:pt idx="649">
                  <c:v>-7.887840955827074E-6</c:v>
                </c:pt>
                <c:pt idx="650">
                  <c:v>-7.8250916282740689E-6</c:v>
                </c:pt>
                <c:pt idx="651">
                  <c:v>-7.7629229636684253E-6</c:v>
                </c:pt>
                <c:pt idx="652">
                  <c:v>-7.7013288442459397E-6</c:v>
                </c:pt>
                <c:pt idx="653">
                  <c:v>-7.6403032244014116E-6</c:v>
                </c:pt>
                <c:pt idx="654">
                  <c:v>-7.579840129748955E-6</c:v>
                </c:pt>
                <c:pt idx="655">
                  <c:v>-7.519933656195739E-6</c:v>
                </c:pt>
                <c:pt idx="656">
                  <c:v>-7.4605779690287773E-6</c:v>
                </c:pt>
                <c:pt idx="657">
                  <c:v>-7.4017673020147462E-6</c:v>
                </c:pt>
                <c:pt idx="658">
                  <c:v>-7.3434959565124899E-6</c:v>
                </c:pt>
                <c:pt idx="659">
                  <c:v>-7.2857583005980778E-6</c:v>
                </c:pt>
                <c:pt idx="660">
                  <c:v>-7.2285487682022522E-6</c:v>
                </c:pt>
                <c:pt idx="661">
                  <c:v>-7.1718618582600122E-6</c:v>
                </c:pt>
                <c:pt idx="662">
                  <c:v>-7.115692133872214E-6</c:v>
                </c:pt>
                <c:pt idx="663">
                  <c:v>-7.0600342214789104E-6</c:v>
                </c:pt>
                <c:pt idx="664">
                  <c:v>-7.0048828100443707E-6</c:v>
                </c:pt>
                <c:pt idx="665">
                  <c:v>-6.9502326502535708E-6</c:v>
                </c:pt>
                <c:pt idx="666">
                  <c:v>-6.8960785537198352E-6</c:v>
                </c:pt>
                <c:pt idx="667">
                  <c:v>-6.8424153922037036E-6</c:v>
                </c:pt>
                <c:pt idx="668">
                  <c:v>-6.7892380968426854E-6</c:v>
                </c:pt>
                <c:pt idx="669">
                  <c:v>-6.736541657391771E-6</c:v>
                </c:pt>
                <c:pt idx="670">
                  <c:v>-6.6843211214745531E-6</c:v>
                </c:pt>
                <c:pt idx="671">
                  <c:v>-6.6325715938447904E-6</c:v>
                </c:pt>
                <c:pt idx="672">
                  <c:v>-6.5812882356583053E-6</c:v>
                </c:pt>
                <c:pt idx="673">
                  <c:v>-6.5304662637549466E-6</c:v>
                </c:pt>
                <c:pt idx="674">
                  <c:v>-6.4801009499505522E-6</c:v>
                </c:pt>
                <c:pt idx="675">
                  <c:v>-6.4301876203387863E-6</c:v>
                </c:pt>
                <c:pt idx="676">
                  <c:v>-6.3807216546026052E-6</c:v>
                </c:pt>
                <c:pt idx="677">
                  <c:v>-6.3316984853352813E-6</c:v>
                </c:pt>
                <c:pt idx="678">
                  <c:v>-6.2831135973708532E-6</c:v>
                </c:pt>
                <c:pt idx="679">
                  <c:v>-6.2349625271237758E-6</c:v>
                </c:pt>
                <c:pt idx="680">
                  <c:v>-6.1872408619377084E-6</c:v>
                </c:pt>
                <c:pt idx="681">
                  <c:v>-6.1399442394433027E-6</c:v>
                </c:pt>
                <c:pt idx="682">
                  <c:v>-6.0930683469248451E-6</c:v>
                </c:pt>
                <c:pt idx="683">
                  <c:v>-6.0466089206955572E-6</c:v>
                </c:pt>
                <c:pt idx="684">
                  <c:v>-6.0005617454815122E-6</c:v>
                </c:pt>
                <c:pt idx="685">
                  <c:v>-5.9549226538140548E-6</c:v>
                </c:pt>
                <c:pt idx="686">
                  <c:v>-5.9096875254304968E-6</c:v>
                </c:pt>
                <c:pt idx="687">
                  <c:v>-5.8648522866830104E-6</c:v>
                </c:pt>
                <c:pt idx="688">
                  <c:v>-5.8204129099556636E-6</c:v>
                </c:pt>
                <c:pt idx="689">
                  <c:v>-5.7763654130893951E-6</c:v>
                </c:pt>
                <c:pt idx="690">
                  <c:v>-5.7327058588148347E-6</c:v>
                </c:pt>
                <c:pt idx="691">
                  <c:v>-5.689430354192843E-6</c:v>
                </c:pt>
                <c:pt idx="692">
                  <c:v>-5.6465350500627371E-6</c:v>
                </c:pt>
                <c:pt idx="693">
                  <c:v>-5.6040161404979052E-6</c:v>
                </c:pt>
                <c:pt idx="694">
                  <c:v>-5.5618698622689679E-6</c:v>
                </c:pt>
                <c:pt idx="695">
                  <c:v>-5.5200924943140942E-6</c:v>
                </c:pt>
                <c:pt idx="696">
                  <c:v>-5.4786803572165791E-6</c:v>
                </c:pt>
                <c:pt idx="697">
                  <c:v>-5.4376298126894479E-6</c:v>
                </c:pt>
                <c:pt idx="698">
                  <c:v>-5.3969372630670995E-6</c:v>
                </c:pt>
                <c:pt idx="699">
                  <c:v>-5.3565991508037235E-6</c:v>
                </c:pt>
                <c:pt idx="700">
                  <c:v>-5.3166119579785891E-6</c:v>
                </c:pt>
                <c:pt idx="701">
                  <c:v>-5.2769722058079241E-6</c:v>
                </c:pt>
                <c:pt idx="702">
                  <c:v>-5.2376764541634005E-6</c:v>
                </c:pt>
                <c:pt idx="703">
                  <c:v>-5.1987213010971258E-6</c:v>
                </c:pt>
                <c:pt idx="704">
                  <c:v>-5.1601033823729492E-6</c:v>
                </c:pt>
                <c:pt idx="705">
                  <c:v>-5.1218193710041131E-6</c:v>
                </c:pt>
                <c:pt idx="706">
                  <c:v>-5.0838659767971063E-6</c:v>
                </c:pt>
                <c:pt idx="707">
                  <c:v>-5.0462399459015738E-6</c:v>
                </c:pt>
                <c:pt idx="708">
                  <c:v>-5.0089380603662952E-6</c:v>
                </c:pt>
                <c:pt idx="709">
                  <c:v>-4.9719571377011009E-6</c:v>
                </c:pt>
                <c:pt idx="710">
                  <c:v>-4.9352940304445921E-6</c:v>
                </c:pt>
                <c:pt idx="711">
                  <c:v>-4.8989456257376382E-6</c:v>
                </c:pt>
                <c:pt idx="712">
                  <c:v>-4.8629088449026E-6</c:v>
                </c:pt>
                <c:pt idx="713">
                  <c:v>-4.8271806430280879E-6</c:v>
                </c:pt>
                <c:pt idx="714">
                  <c:v>-4.791758008559271E-6</c:v>
                </c:pt>
                <c:pt idx="715">
                  <c:v>-4.7566379628936111E-6</c:v>
                </c:pt>
                <c:pt idx="716">
                  <c:v>-4.7218175599819773E-6</c:v>
                </c:pt>
                <c:pt idx="717">
                  <c:v>-4.687293885935014E-6</c:v>
                </c:pt>
                <c:pt idx="718">
                  <c:v>-4.6530640586347371E-6</c:v>
                </c:pt>
                <c:pt idx="719">
                  <c:v>-4.6191252273512397E-6</c:v>
                </c:pt>
                <c:pt idx="720">
                  <c:v>-4.5854745723644961E-6</c:v>
                </c:pt>
                <c:pt idx="721">
                  <c:v>-4.5521093045911027E-6</c:v>
                </c:pt>
                <c:pt idx="722">
                  <c:v>-4.5190266652159755E-6</c:v>
                </c:pt>
                <c:pt idx="723">
                  <c:v>-4.4862239253288798E-6</c:v>
                </c:pt>
                <c:pt idx="724">
                  <c:v>-4.4536983855657077E-6</c:v>
                </c:pt>
                <c:pt idx="725">
                  <c:v>-4.421447375754532E-6</c:v>
                </c:pt>
                <c:pt idx="726">
                  <c:v>-4.3894682545661986E-6</c:v>
                </c:pt>
                <c:pt idx="727">
                  <c:v>-4.3577584091696033E-6</c:v>
                </c:pt>
                <c:pt idx="728">
                  <c:v>-4.3263152548914082E-6</c:v>
                </c:pt>
                <c:pt idx="729">
                  <c:v>-4.2951362348802168E-6</c:v>
                </c:pt>
                <c:pt idx="730">
                  <c:v>-4.2642188197751626E-6</c:v>
                </c:pt>
                <c:pt idx="731">
                  <c:v>-4.2335605073787673E-6</c:v>
                </c:pt>
                <c:pt idx="732">
                  <c:v>-4.2031588223341102E-6</c:v>
                </c:pt>
                <c:pt idx="733">
                  <c:v>-4.1730113158061731E-6</c:v>
                </c:pt>
                <c:pt idx="734">
                  <c:v>-4.1431155651673151E-6</c:v>
                </c:pt>
                <c:pt idx="735">
                  <c:v>-4.1134691736868611E-6</c:v>
                </c:pt>
                <c:pt idx="736">
                  <c:v>-4.0840697702246855E-6</c:v>
                </c:pt>
                <c:pt idx="737">
                  <c:v>-4.054915008928765E-6</c:v>
                </c:pt>
                <c:pt idx="738">
                  <c:v>-4.0260025689366948E-6</c:v>
                </c:pt>
                <c:pt idx="739">
                  <c:v>-3.9973301540809778E-6</c:v>
                </c:pt>
                <c:pt idx="740">
                  <c:v>-3.9688954925981954E-6</c:v>
                </c:pt>
                <c:pt idx="741">
                  <c:v>-3.9406963368418725E-6</c:v>
                </c:pt>
                <c:pt idx="742">
                  <c:v>-3.9127304629990944E-6</c:v>
                </c:pt>
                <c:pt idx="743">
                  <c:v>-3.8849956708107086E-6</c:v>
                </c:pt>
                <c:pt idx="744">
                  <c:v>-3.8574897832951628E-6</c:v>
                </c:pt>
                <c:pt idx="745">
                  <c:v>-3.830210646475903E-6</c:v>
                </c:pt>
                <c:pt idx="746">
                  <c:v>-3.8031561291122122E-6</c:v>
                </c:pt>
                <c:pt idx="747">
                  <c:v>-3.7763241224335388E-6</c:v>
                </c:pt>
                <c:pt idx="748">
                  <c:v>-3.7497125398772323E-6</c:v>
                </c:pt>
                <c:pt idx="749">
                  <c:v>-3.7233193168295817E-6</c:v>
                </c:pt>
                <c:pt idx="750">
                  <c:v>-3.6971424103702263E-6</c:v>
                </c:pt>
                <c:pt idx="751">
                  <c:v>-3.6711797990197543E-6</c:v>
                </c:pt>
                <c:pt idx="752">
                  <c:v>-3.6454294824905929E-6</c:v>
                </c:pt>
                <c:pt idx="753">
                  <c:v>-3.6198894814409964E-6</c:v>
                </c:pt>
                <c:pt idx="754">
                  <c:v>-3.5945578372322091E-6</c:v>
                </c:pt>
                <c:pt idx="755">
                  <c:v>-3.5694326116887126E-6</c:v>
                </c:pt>
                <c:pt idx="756">
                  <c:v>-3.5445118868614704E-6</c:v>
                </c:pt>
                <c:pt idx="757">
                  <c:v>-3.5197937647942111E-6</c:v>
                </c:pt>
                <c:pt idx="758">
                  <c:v>-3.4952763672926793E-6</c:v>
                </c:pt>
                <c:pt idx="759">
                  <c:v>-3.4709578356967633E-6</c:v>
                </c:pt>
                <c:pt idx="760">
                  <c:v>-3.4468363306555176E-6</c:v>
                </c:pt>
                <c:pt idx="761">
                  <c:v>-3.4229100319050377E-6</c:v>
                </c:pt>
                <c:pt idx="762">
                  <c:v>-3.3991771380491316E-6</c:v>
                </c:pt>
                <c:pt idx="763">
                  <c:v>-3.3756358663427199E-6</c:v>
                </c:pt>
                <c:pt idx="764">
                  <c:v>-3.3522844524780036E-6</c:v>
                </c:pt>
                <c:pt idx="765">
                  <c:v>-3.3291211503732953E-6</c:v>
                </c:pt>
                <c:pt idx="766">
                  <c:v>-3.3061442319644885E-6</c:v>
                </c:pt>
                <c:pt idx="767">
                  <c:v>-3.2833519869991756E-6</c:v>
                </c:pt>
                <c:pt idx="768">
                  <c:v>-3.260742722833301E-6</c:v>
                </c:pt>
                <c:pt idx="769">
                  <c:v>-3.2383147642303927E-6</c:v>
                </c:pt>
                <c:pt idx="770">
                  <c:v>-3.2160664531632798E-6</c:v>
                </c:pt>
                <c:pt idx="771">
                  <c:v>-3.1939961486182936E-6</c:v>
                </c:pt>
                <c:pt idx="772">
                  <c:v>-3.1721022264019162E-6</c:v>
                </c:pt>
                <c:pt idx="773">
                  <c:v>-3.1503830789498176E-6</c:v>
                </c:pt>
                <c:pt idx="774">
                  <c:v>-3.1288371151382735E-6</c:v>
                </c:pt>
                <c:pt idx="775">
                  <c:v>-3.107462760097961E-6</c:v>
                </c:pt>
                <c:pt idx="776">
                  <c:v>-3.0862584550300042E-6</c:v>
                </c:pt>
                <c:pt idx="777">
                  <c:v>-3.0652226570243503E-6</c:v>
                </c:pt>
                <c:pt idx="778">
                  <c:v>-3.0443538388803616E-6</c:v>
                </c:pt>
                <c:pt idx="779">
                  <c:v>-3.0236504889296715E-6</c:v>
                </c:pt>
                <c:pt idx="780">
                  <c:v>-3.0031111108611703E-6</c:v>
                </c:pt>
                <c:pt idx="781">
                  <c:v>-2.9827342235481997E-6</c:v>
                </c:pt>
                <c:pt idx="782">
                  <c:v>-2.9625183608778629E-6</c:v>
                </c:pt>
                <c:pt idx="783">
                  <c:v>-2.9424620715824189E-6</c:v>
                </c:pt>
                <c:pt idx="784">
                  <c:v>-2.9225639190727956E-6</c:v>
                </c:pt>
                <c:pt idx="785">
                  <c:v>-2.9028224812740945E-6</c:v>
                </c:pt>
                <c:pt idx="786">
                  <c:v>-2.8832363504631637E-6</c:v>
                </c:pt>
                <c:pt idx="787">
                  <c:v>-2.8638041331081302E-6</c:v>
                </c:pt>
                <c:pt idx="788">
                  <c:v>-2.8445244497099124E-6</c:v>
                </c:pt>
                <c:pt idx="789">
                  <c:v>-2.8253959346456843E-6</c:v>
                </c:pt>
                <c:pt idx="790">
                  <c:v>-2.8064172360142227E-6</c:v>
                </c:pt>
                <c:pt idx="791">
                  <c:v>-2.787587015483166E-6</c:v>
                </c:pt>
                <c:pt idx="792">
                  <c:v>-2.7689039481381483E-6</c:v>
                </c:pt>
                <c:pt idx="793">
                  <c:v>-2.7503667223337286E-6</c:v>
                </c:pt>
                <c:pt idx="794">
                  <c:v>-2.7319740395461857E-6</c:v>
                </c:pt>
                <c:pt idx="795">
                  <c:v>-2.7137246142280586E-6</c:v>
                </c:pt>
                <c:pt idx="796">
                  <c:v>-2.6956171736645007E-6</c:v>
                </c:pt>
                <c:pt idx="797">
                  <c:v>-2.6776504578313268E-6</c:v>
                </c:pt>
                <c:pt idx="798">
                  <c:v>-2.6598232192548188E-6</c:v>
                </c:pt>
                <c:pt idx="799">
                  <c:v>-2.6421342228732235E-6</c:v>
                </c:pt>
                <c:pt idx="800">
                  <c:v>-2.624582245899907E-6</c:v>
                </c:pt>
                <c:pt idx="801">
                  <c:v>-2.6071660776881781E-6</c:v>
                </c:pt>
                <c:pt idx="802">
                  <c:v>-2.5898845195977455E-6</c:v>
                </c:pt>
                <c:pt idx="803">
                  <c:v>-2.5727363848627748E-6</c:v>
                </c:pt>
                <c:pt idx="804">
                  <c:v>-2.5557204984615486E-6</c:v>
                </c:pt>
                <c:pt idx="805">
                  <c:v>-2.5388356969876765E-6</c:v>
                </c:pt>
                <c:pt idx="806">
                  <c:v>-2.5220808285228792E-6</c:v>
                </c:pt>
                <c:pt idx="807">
                  <c:v>-2.5054547525112697E-6</c:v>
                </c:pt>
                <c:pt idx="808">
                  <c:v>-2.4889563396351654E-6</c:v>
                </c:pt>
                <c:pt idx="809">
                  <c:v>-2.4725844716923952E-6</c:v>
                </c:pt>
                <c:pt idx="810">
                  <c:v>-2.4563380414750334E-6</c:v>
                </c:pt>
                <c:pt idx="811">
                  <c:v>-2.4402159526496355E-6</c:v>
                </c:pt>
                <c:pt idx="812">
                  <c:v>-2.4242171196388729E-6</c:v>
                </c:pt>
                <c:pt idx="813">
                  <c:v>-2.4083404675045854E-6</c:v>
                </c:pt>
                <c:pt idx="814">
                  <c:v>-2.3925849318322415E-6</c:v>
                </c:pt>
                <c:pt idx="815">
                  <c:v>-2.3769494586167489E-6</c:v>
                </c:pt>
                <c:pt idx="816">
                  <c:v>-2.361433004149657E-6</c:v>
                </c:pt>
                <c:pt idx="817">
                  <c:v>-2.3460345349076646E-6</c:v>
                </c:pt>
                <c:pt idx="818">
                  <c:v>-2.3307530274424817E-6</c:v>
                </c:pt>
                <c:pt idx="819">
                  <c:v>-2.3155874682719757E-6</c:v>
                </c:pt>
                <c:pt idx="820">
                  <c:v>-2.3005368537726105E-6</c:v>
                </c:pt>
                <c:pt idx="821">
                  <c:v>-2.2856001900731843E-6</c:v>
                </c:pt>
                <c:pt idx="822">
                  <c:v>-2.270776492949777E-6</c:v>
                </c:pt>
                <c:pt idx="823">
                  <c:v>-2.2560647877219814E-6</c:v>
                </c:pt>
                <c:pt idx="824">
                  <c:v>-2.2414641091503354E-6</c:v>
                </c:pt>
                <c:pt idx="825">
                  <c:v>-2.2269735013349731E-6</c:v>
                </c:pt>
                <c:pt idx="826">
                  <c:v>-2.2125920176154558E-6</c:v>
                </c:pt>
                <c:pt idx="827">
                  <c:v>-2.198318720471796E-6</c:v>
                </c:pt>
                <c:pt idx="828">
                  <c:v>-2.1841526814266437E-6</c:v>
                </c:pt>
                <c:pt idx="829">
                  <c:v>-2.1700929809486029E-6</c:v>
                </c:pt>
                <c:pt idx="830">
                  <c:v>-2.1561387083567061E-6</c:v>
                </c:pt>
                <c:pt idx="831">
                  <c:v>-2.1422889617259893E-6</c:v>
                </c:pt>
                <c:pt idx="832">
                  <c:v>-2.1285428477941812E-6</c:v>
                </c:pt>
                <c:pt idx="833">
                  <c:v>-2.1148994818694734E-6</c:v>
                </c:pt>
                <c:pt idx="834">
                  <c:v>-2.1013579877393878E-6</c:v>
                </c:pt>
                <c:pt idx="835">
                  <c:v>-2.0879174975806845E-6</c:v>
                </c:pt>
                <c:pt idx="836">
                  <c:v>-2.0745771518703245E-6</c:v>
                </c:pt>
                <c:pt idx="837">
                  <c:v>-2.0613360992974778E-6</c:v>
                </c:pt>
                <c:pt idx="838">
                  <c:v>-2.0481934966765556E-6</c:v>
                </c:pt>
                <c:pt idx="839">
                  <c:v>-2.0351485088612343E-6</c:v>
                </c:pt>
                <c:pt idx="840">
                  <c:v>-2.0222003086595004E-6</c:v>
                </c:pt>
                <c:pt idx="841">
                  <c:v>-2.0093480767496622E-6</c:v>
                </c:pt>
                <c:pt idx="842">
                  <c:v>-1.9965910015973526E-6</c:v>
                </c:pt>
                <c:pt idx="843">
                  <c:v>-1.9839282793734674E-6</c:v>
                </c:pt>
                <c:pt idx="844">
                  <c:v>-1.9713591138730696E-6</c:v>
                </c:pt>
                <c:pt idx="845">
                  <c:v>-1.9588827164352356E-6</c:v>
                </c:pt>
                <c:pt idx="846">
                  <c:v>-1.9464983058638055E-6</c:v>
                </c:pt>
                <c:pt idx="847">
                  <c:v>-1.9342051083490593E-6</c:v>
                </c:pt>
                <c:pt idx="848">
                  <c:v>-1.9220023573903E-6</c:v>
                </c:pt>
                <c:pt idx="849">
                  <c:v>-1.909889293719309E-6</c:v>
                </c:pt>
                <c:pt idx="850">
                  <c:v>-1.8978651652247047E-6</c:v>
                </c:pt>
                <c:pt idx="851">
                  <c:v>-1.8859292268771383E-6</c:v>
                </c:pt>
                <c:pt idx="852">
                  <c:v>-1.8740807406553831E-6</c:v>
                </c:pt>
                <c:pt idx="853">
                  <c:v>-1.8623189754732367E-6</c:v>
                </c:pt>
                <c:pt idx="854">
                  <c:v>-1.8506432071072827E-6</c:v>
                </c:pt>
                <c:pt idx="855">
                  <c:v>-1.8390527181254717E-6</c:v>
                </c:pt>
                <c:pt idx="856">
                  <c:v>-1.8275467978165079E-6</c:v>
                </c:pt>
                <c:pt idx="857">
                  <c:v>-1.8161247421200536E-6</c:v>
                </c:pt>
                <c:pt idx="858">
                  <c:v>-1.8047858535577275E-6</c:v>
                </c:pt>
                <c:pt idx="859">
                  <c:v>-1.7935294411648803E-6</c:v>
                </c:pt>
                <c:pt idx="860">
                  <c:v>-1.7823548204231549E-6</c:v>
                </c:pt>
                <c:pt idx="861">
                  <c:v>-1.7712613131938031E-6</c:v>
                </c:pt>
                <c:pt idx="862">
                  <c:v>-1.7602482476517735E-6</c:v>
                </c:pt>
                <c:pt idx="863">
                  <c:v>-1.7493149582205316E-6</c:v>
                </c:pt>
                <c:pt idx="864">
                  <c:v>-1.7384607855076251E-6</c:v>
                </c:pt>
                <c:pt idx="865">
                  <c:v>-1.7276850762409833E-6</c:v>
                </c:pt>
                <c:pt idx="866">
                  <c:v>-1.7169871832059222E-6</c:v>
                </c:pt>
                <c:pt idx="867">
                  <c:v>-1.7063664651828809E-6</c:v>
                </c:pt>
                <c:pt idx="868">
                  <c:v>-1.6958222868858369E-6</c:v>
                </c:pt>
                <c:pt idx="869">
                  <c:v>-1.685354018901435E-6</c:v>
                </c:pt>
                <c:pt idx="870">
                  <c:v>-1.6749610376287941E-6</c:v>
                </c:pt>
                <c:pt idx="871">
                  <c:v>-1.6646427252199878E-6</c:v>
                </c:pt>
                <c:pt idx="872">
                  <c:v>-1.6543984695212002E-6</c:v>
                </c:pt>
                <c:pt idx="873">
                  <c:v>-1.644227664014536E-6</c:v>
                </c:pt>
                <c:pt idx="874">
                  <c:v>-1.6341297077604844E-6</c:v>
                </c:pt>
                <c:pt idx="875">
                  <c:v>-1.6241040053410403E-6</c:v>
                </c:pt>
                <c:pt idx="876">
                  <c:v>-1.6141499668034335E-6</c:v>
                </c:pt>
                <c:pt idx="877">
                  <c:v>-1.6042670076045205E-6</c:v>
                </c:pt>
                <c:pt idx="878">
                  <c:v>-1.5944545485557678E-6</c:v>
                </c:pt>
                <c:pt idx="879">
                  <c:v>-1.5847120157688714E-6</c:v>
                </c:pt>
                <c:pt idx="880">
                  <c:v>-1.5750388406019719E-6</c:v>
                </c:pt>
                <c:pt idx="881">
                  <c:v>-1.5654344596064667E-6</c:v>
                </c:pt>
                <c:pt idx="882">
                  <c:v>-1.5558983144744204E-6</c:v>
                </c:pt>
                <c:pt idx="883">
                  <c:v>-1.5464298519865544E-6</c:v>
                </c:pt>
                <c:pt idx="884">
                  <c:v>-1.5370285239608201E-6</c:v>
                </c:pt>
                <c:pt idx="885">
                  <c:v>-1.5276937872015331E-6</c:v>
                </c:pt>
                <c:pt idx="886">
                  <c:v>-1.5184251034490781E-6</c:v>
                </c:pt>
                <c:pt idx="887">
                  <c:v>-1.5092219393301715E-6</c:v>
                </c:pt>
                <c:pt idx="888">
                  <c:v>-1.5000837663086692E-6</c:v>
                </c:pt>
                <c:pt idx="889">
                  <c:v>-1.491010060636918E-6</c:v>
                </c:pt>
                <c:pt idx="890">
                  <c:v>-1.4820003033076528E-6</c:v>
                </c:pt>
                <c:pt idx="891">
                  <c:v>-1.473053980006406E-6</c:v>
                </c:pt>
                <c:pt idx="892">
                  <c:v>-1.4641705810644681E-6</c:v>
                </c:pt>
                <c:pt idx="893">
                  <c:v>-1.4553496014123345E-6</c:v>
                </c:pt>
                <c:pt idx="894">
                  <c:v>-1.4465905405336905E-6</c:v>
                </c:pt>
                <c:pt idx="895">
                  <c:v>-1.4378929024198879E-6</c:v>
                </c:pt>
                <c:pt idx="896">
                  <c:v>-1.4292561955249195E-6</c:v>
                </c:pt>
                <c:pt idx="897">
                  <c:v>-1.4206799327209039E-6</c:v>
                </c:pt>
                <c:pt idx="898">
                  <c:v>-1.4121636312540335E-6</c:v>
                </c:pt>
                <c:pt idx="899">
                  <c:v>-1.403706812701022E-6</c:v>
                </c:pt>
                <c:pt idx="900">
                  <c:v>-1.3953090029260362E-6</c:v>
                </c:pt>
                <c:pt idx="901">
                  <c:v>-1.3869697320380406E-6</c:v>
                </c:pt>
                <c:pt idx="902">
                  <c:v>-1.3786885343487077E-6</c:v>
                </c:pt>
                <c:pt idx="903">
                  <c:v>-1.3704649483307005E-6</c:v>
                </c:pt>
                <c:pt idx="904">
                  <c:v>-1.3622985165764383E-6</c:v>
                </c:pt>
                <c:pt idx="905">
                  <c:v>-1.3541887857573181E-6</c:v>
                </c:pt>
                <c:pt idx="906">
                  <c:v>-1.3461353065833777E-6</c:v>
                </c:pt>
                <c:pt idx="907">
                  <c:v>-1.3381376337633791E-6</c:v>
                </c:pt>
                <c:pt idx="908">
                  <c:v>-1.3301953259653498E-6</c:v>
                </c:pt>
                <c:pt idx="909">
                  <c:v>-1.3223079457775321E-6</c:v>
                </c:pt>
                <c:pt idx="910">
                  <c:v>-1.3144750596697645E-6</c:v>
                </c:pt>
                <c:pt idx="911">
                  <c:v>-1.3066962379552835E-6</c:v>
                </c:pt>
                <c:pt idx="912">
                  <c:v>-1.2989710547529229E-6</c:v>
                </c:pt>
                <c:pt idx="913">
                  <c:v>-1.2912990879497425E-6</c:v>
                </c:pt>
                <c:pt idx="914">
                  <c:v>-1.2836799191640408E-6</c:v>
                </c:pt>
                <c:pt idx="915">
                  <c:v>-1.2761131337087803E-6</c:v>
                </c:pt>
                <c:pt idx="916">
                  <c:v>-1.2685983205553926E-6</c:v>
                </c:pt>
                <c:pt idx="917">
                  <c:v>-1.2611350722979858E-6</c:v>
                </c:pt>
                <c:pt idx="918">
                  <c:v>-1.2537229851179313E-6</c:v>
                </c:pt>
                <c:pt idx="919">
                  <c:v>-1.2463616587488261E-6</c:v>
                </c:pt>
                <c:pt idx="920">
                  <c:v>-1.2390506964418361E-6</c:v>
                </c:pt>
                <c:pt idx="921">
                  <c:v>-1.2317897049314115E-6</c:v>
                </c:pt>
                <c:pt idx="922">
                  <c:v>-1.2245782944013671E-6</c:v>
                </c:pt>
                <c:pt idx="923">
                  <c:v>-1.2174160784513172E-6</c:v>
                </c:pt>
                <c:pt idx="924">
                  <c:v>-1.2103026740634856E-6</c:v>
                </c:pt>
                <c:pt idx="925">
                  <c:v>-1.2032377015698584E-6</c:v>
                </c:pt>
                <c:pt idx="926">
                  <c:v>-1.1962207846196847E-6</c:v>
                </c:pt>
                <c:pt idx="927">
                  <c:v>-1.1892515501473327E-6</c:v>
                </c:pt>
                <c:pt idx="928">
                  <c:v>-1.1823296283404835E-6</c:v>
                </c:pt>
                <c:pt idx="929">
                  <c:v>-1.1754546526086589E-6</c:v>
                </c:pt>
                <c:pt idx="930">
                  <c:v>-1.1686262595520872E-6</c:v>
                </c:pt>
                <c:pt idx="931">
                  <c:v>-1.1618440889309045E-6</c:v>
                </c:pt>
                <c:pt idx="932">
                  <c:v>-1.1551077836346718E-6</c:v>
                </c:pt>
                <c:pt idx="933">
                  <c:v>-1.148416989652219E-6</c:v>
                </c:pt>
                <c:pt idx="934">
                  <c:v>-1.141771356041813E-6</c:v>
                </c:pt>
                <c:pt idx="935">
                  <c:v>-1.1351705349016376E-6</c:v>
                </c:pt>
                <c:pt idx="936">
                  <c:v>-1.1286141813405792E-6</c:v>
                </c:pt>
                <c:pt idx="937">
                  <c:v>-1.1221019534493311E-6</c:v>
                </c:pt>
                <c:pt idx="938">
                  <c:v>-1.1156335122717942E-6</c:v>
                </c:pt>
                <c:pt idx="939">
                  <c:v>-1.1092085217767874E-6</c:v>
                </c:pt>
                <c:pt idx="940">
                  <c:v>-1.1028266488300416E-6</c:v>
                </c:pt>
                <c:pt idx="941">
                  <c:v>-1.0964875631665012E-6</c:v>
                </c:pt>
                <c:pt idx="942">
                  <c:v>-1.090190937362914E-6</c:v>
                </c:pt>
                <c:pt idx="943">
                  <c:v>-1.0839364468107018E-6</c:v>
                </c:pt>
                <c:pt idx="944">
                  <c:v>-1.0777237696891214E-6</c:v>
                </c:pt>
                <c:pt idx="945">
                  <c:v>-1.0715525869387077E-6</c:v>
                </c:pt>
                <c:pt idx="946">
                  <c:v>-1.0654225822349857E-6</c:v>
                </c:pt>
                <c:pt idx="947">
                  <c:v>-1.0593334419624738E-6</c:v>
                </c:pt>
                <c:pt idx="948">
                  <c:v>-1.0532848551889342E-6</c:v>
                </c:pt>
                <c:pt idx="949">
                  <c:v>-1.0472765136399198E-6</c:v>
                </c:pt>
                <c:pt idx="950">
                  <c:v>-1.0413081116735612E-6</c:v>
                </c:pt>
                <c:pt idx="951">
                  <c:v>-1.0353793462556338E-6</c:v>
                </c:pt>
                <c:pt idx="952">
                  <c:v>-1.0294899169348778E-6</c:v>
                </c:pt>
                <c:pt idx="953">
                  <c:v>-1.0236395258185703E-6</c:v>
                </c:pt>
                <c:pt idx="954">
                  <c:v>-1.0178278775483588E-6</c:v>
                </c:pt>
                <c:pt idx="955">
                  <c:v>-1.012054679276342E-6</c:v>
                </c:pt>
                <c:pt idx="956">
                  <c:v>-1.0063196406413976E-6</c:v>
                </c:pt>
                <c:pt idx="957">
                  <c:v>-1.0006224737457565E-6</c:v>
                </c:pt>
                <c:pt idx="958">
                  <c:v>-9.9496289313181672E-7</c:v>
                </c:pt>
                <c:pt idx="959">
                  <c:v>-9.8934061575920225E-7</c:v>
                </c:pt>
                <c:pt idx="960">
                  <c:v>-9.8375536098205325E-7</c:v>
                </c:pt>
                <c:pt idx="961">
                  <c:v>-9.7820685052655282E-7</c:v>
                </c:pt>
                <c:pt idx="962">
                  <c:v>-9.7269480846868856E-7</c:v>
                </c:pt>
                <c:pt idx="963">
                  <c:v>-9.672189612122331E-7</c:v>
                </c:pt>
                <c:pt idx="964">
                  <c:v>-9.6177903746696749E-7</c:v>
                </c:pt>
                <c:pt idx="965">
                  <c:v>-9.5637476822710967E-7</c:v>
                </c:pt>
                <c:pt idx="966">
                  <c:v>-9.51005886749977E-7</c:v>
                </c:pt>
                <c:pt idx="967">
                  <c:v>-9.4567212853486776E-7</c:v>
                </c:pt>
                <c:pt idx="968">
                  <c:v>-9.4037323130214832E-7</c:v>
                </c:pt>
                <c:pt idx="969">
                  <c:v>-9.351089349725688E-7</c:v>
                </c:pt>
                <c:pt idx="970">
                  <c:v>-9.2987898164677845E-7</c:v>
                </c:pt>
                <c:pt idx="971">
                  <c:v>-9.2468311558505557E-7</c:v>
                </c:pt>
                <c:pt idx="972">
                  <c:v>-9.1952108318724868E-7</c:v>
                </c:pt>
                <c:pt idx="973">
                  <c:v>-9.1439263297291056E-7</c:v>
                </c:pt>
                <c:pt idx="974">
                  <c:v>-9.0929751556164701E-7</c:v>
                </c:pt>
                <c:pt idx="975">
                  <c:v>-9.0423548365365821E-7</c:v>
                </c:pt>
                <c:pt idx="976">
                  <c:v>-8.9920629201047945E-7</c:v>
                </c:pt>
                <c:pt idx="977">
                  <c:v>-8.9420969743592368E-7</c:v>
                </c:pt>
                <c:pt idx="978">
                  <c:v>-8.8924545875720493E-7</c:v>
                </c:pt>
                <c:pt idx="979">
                  <c:v>-8.8431333680626688E-7</c:v>
                </c:pt>
                <c:pt idx="980">
                  <c:v>-8.794130944012905E-7</c:v>
                </c:pt>
                <c:pt idx="981">
                  <c:v>-8.7454449632839795E-7</c:v>
                </c:pt>
                <c:pt idx="982">
                  <c:v>-8.6970730932353107E-7</c:v>
                </c:pt>
                <c:pt idx="983">
                  <c:v>-8.6490130205452058E-7</c:v>
                </c:pt>
                <c:pt idx="984">
                  <c:v>-8.6012624510333818E-7</c:v>
                </c:pt>
                <c:pt idx="985">
                  <c:v>-8.553819109485181E-7</c:v>
                </c:pt>
                <c:pt idx="986">
                  <c:v>-8.5066807394776537E-7</c:v>
                </c:pt>
                <c:pt idx="987">
                  <c:v>-8.4598451032073703E-7</c:v>
                </c:pt>
                <c:pt idx="988">
                  <c:v>-8.4133099813199039E-7</c:v>
                </c:pt>
                <c:pt idx="989">
                  <c:v>-8.3670731727411409E-7</c:v>
                </c:pt>
                <c:pt idx="990">
                  <c:v>-8.3211324945101724E-7</c:v>
                </c:pt>
                <c:pt idx="991">
                  <c:v>-8.2754857816139085E-7</c:v>
                </c:pt>
                <c:pt idx="992">
                  <c:v>-8.2301308868233982E-7</c:v>
                </c:pt>
                <c:pt idx="993">
                  <c:v>-8.1850656805317332E-7</c:v>
                </c:pt>
                <c:pt idx="994">
                  <c:v>-8.1402880505935165E-7</c:v>
                </c:pt>
                <c:pt idx="995">
                  <c:v>-8.0957959021661282E-7</c:v>
                </c:pt>
                <c:pt idx="996">
                  <c:v>-8.0515871575523563E-7</c:v>
                </c:pt>
                <c:pt idx="997">
                  <c:v>-8.0076597560447485E-7</c:v>
                </c:pt>
                <c:pt idx="998">
                  <c:v>-7.9640116537714492E-7</c:v>
                </c:pt>
                <c:pt idx="999">
                  <c:v>-7.9206408235435639E-7</c:v>
                </c:pt>
                <c:pt idx="1000">
                  <c:v>-7.8775452547041086E-7</c:v>
                </c:pt>
                <c:pt idx="1001">
                  <c:v>-7.8347229529784228E-7</c:v>
                </c:pt>
                <c:pt idx="1002">
                  <c:v>-7.7921719403260283E-7</c:v>
                </c:pt>
                <c:pt idx="1003">
                  <c:v>-7.7498902547940042E-7</c:v>
                </c:pt>
                <c:pt idx="1004">
                  <c:v>-7.7078759503718559E-7</c:v>
                </c:pt>
                <c:pt idx="1005">
                  <c:v>-7.6661270968477303E-7</c:v>
                </c:pt>
                <c:pt idx="1006">
                  <c:v>-7.6246417796661131E-7</c:v>
                </c:pt>
                <c:pt idx="1007">
                  <c:v>-7.5834180997869432E-7</c:v>
                </c:pt>
                <c:pt idx="1008">
                  <c:v>-7.542454173546039E-7</c:v>
                </c:pt>
                <c:pt idx="1009">
                  <c:v>-7.5017481325170382E-7</c:v>
                </c:pt>
                <c:pt idx="1010">
                  <c:v>-7.4612981233745854E-7</c:v>
                </c:pt>
                <c:pt idx="1011">
                  <c:v>-7.4211023077588801E-7</c:v>
                </c:pt>
                <c:pt idx="1012">
                  <c:v>-7.3811588621416603E-7</c:v>
                </c:pt>
                <c:pt idx="1013">
                  <c:v>-7.3414659776933486E-7</c:v>
                </c:pt>
                <c:pt idx="1014">
                  <c:v>-7.3020218601516549E-7</c:v>
                </c:pt>
                <c:pt idx="1015">
                  <c:v>-7.2628247296913591E-7</c:v>
                </c:pt>
                <c:pt idx="1016">
                  <c:v>-7.2238728207953987E-7</c:v>
                </c:pt>
                <c:pt idx="1017">
                  <c:v>-7.1851643821273074E-7</c:v>
                </c:pt>
                <c:pt idx="1018">
                  <c:v>-7.1466976764047648E-7</c:v>
                </c:pt>
                <c:pt idx="1019">
                  <c:v>-7.1084709802744683E-7</c:v>
                </c:pt>
                <c:pt idx="1020">
                  <c:v>-7.0704825841882275E-7</c:v>
                </c:pt>
                <c:pt idx="1021">
                  <c:v>-7.0327307922802473E-7</c:v>
                </c:pt>
                <c:pt idx="1022">
                  <c:v>-6.9952139222456021E-7</c:v>
                </c:pt>
                <c:pt idx="1023">
                  <c:v>-6.9579303052199252E-7</c:v>
                </c:pt>
                <c:pt idx="1024">
                  <c:v>-6.9208782856602522E-7</c:v>
                </c:pt>
                <c:pt idx="1025">
                  <c:v>-6.8840562212269951E-7</c:v>
                </c:pt>
                <c:pt idx="1026">
                  <c:v>-6.8474624826671441E-7</c:v>
                </c:pt>
                <c:pt idx="1027">
                  <c:v>-6.8110954536985538E-7</c:v>
                </c:pt>
                <c:pt idx="1028">
                  <c:v>-6.7749535308952847E-7</c:v>
                </c:pt>
                <c:pt idx="1029">
                  <c:v>-6.7390351235742255E-7</c:v>
                </c:pt>
                <c:pt idx="1030">
                  <c:v>-6.7033386536826662E-7</c:v>
                </c:pt>
                <c:pt idx="1031">
                  <c:v>-6.667862555687007E-7</c:v>
                </c:pt>
                <c:pt idx="1032">
                  <c:v>-6.6326052764625832E-7</c:v>
                </c:pt>
                <c:pt idx="1033">
                  <c:v>-6.5975652751844703E-7</c:v>
                </c:pt>
                <c:pt idx="1034">
                  <c:v>-6.5627410232194446E-7</c:v>
                </c:pt>
                <c:pt idx="1035">
                  <c:v>-6.52813100401893E-7</c:v>
                </c:pt>
                <c:pt idx="1036">
                  <c:v>-6.4937337130129285E-7</c:v>
                </c:pt>
                <c:pt idx="1037">
                  <c:v>-6.459547657505117E-7</c:v>
                </c:pt>
                <c:pt idx="1038">
                  <c:v>-6.4255713565687991E-7</c:v>
                </c:pt>
                <c:pt idx="1039">
                  <c:v>-6.3918033409439492E-7</c:v>
                </c:pt>
                <c:pt idx="1040">
                  <c:v>-6.358242152935222E-7</c:v>
                </c:pt>
                <c:pt idx="1041">
                  <c:v>-6.3248863463109433E-7</c:v>
                </c:pt>
                <c:pt idx="1042">
                  <c:v>-6.2917344862030327E-7</c:v>
                </c:pt>
                <c:pt idx="1043">
                  <c:v>-6.2587851490079847E-7</c:v>
                </c:pt>
                <c:pt idx="1044">
                  <c:v>-6.2260369222886823E-7</c:v>
                </c:pt>
                <c:pt idx="1045">
                  <c:v>-6.1934884046772066E-7</c:v>
                </c:pt>
                <c:pt idx="1046">
                  <c:v>-6.161138205778596E-7</c:v>
                </c:pt>
                <c:pt idx="1047">
                  <c:v>-6.128984946075486E-7</c:v>
                </c:pt>
                <c:pt idx="1048">
                  <c:v>-6.0970272568336638E-7</c:v>
                </c:pt>
                <c:pt idx="1049">
                  <c:v>-6.0652637800085519E-7</c:v>
                </c:pt>
                <c:pt idx="1050">
                  <c:v>-6.0336931681525258E-7</c:v>
                </c:pt>
                <c:pt idx="1051">
                  <c:v>-6.0023140843232095E-7</c:v>
                </c:pt>
                <c:pt idx="1052">
                  <c:v>-5.9711252019925387E-7</c:v>
                </c:pt>
                <c:pt idx="1053">
                  <c:v>-5.9401252049567441E-7</c:v>
                </c:pt>
                <c:pt idx="1054">
                  <c:v>-5.9093127872471947E-7</c:v>
                </c:pt>
                <c:pt idx="1055">
                  <c:v>-5.8786866530420665E-7</c:v>
                </c:pt>
                <c:pt idx="1056">
                  <c:v>-5.8482455165788468E-7</c:v>
                </c:pt>
                <c:pt idx="1057">
                  <c:v>-5.8179881020676805E-7</c:v>
                </c:pt>
                <c:pt idx="1058">
                  <c:v>-5.7879131436055409E-7</c:v>
                </c:pt>
                <c:pt idx="1059">
                  <c:v>-5.7580193850911762E-7</c:v>
                </c:pt>
                <c:pt idx="1060">
                  <c:v>-5.7283055801409075E-7</c:v>
                </c:pt>
                <c:pt idx="1061">
                  <c:v>-5.698770492005214E-7</c:v>
                </c:pt>
                <c:pt idx="1062">
                  <c:v>-5.6694128934860328E-7</c:v>
                </c:pt>
                <c:pt idx="1063">
                  <c:v>-5.640231566854962E-7</c:v>
                </c:pt>
                <c:pt idx="1064">
                  <c:v>-5.6112253037721353E-7</c:v>
                </c:pt>
                <c:pt idx="1065">
                  <c:v>-5.5823929052058848E-7</c:v>
                </c:pt>
                <c:pt idx="1066">
                  <c:v>-5.5537331813531965E-7</c:v>
                </c:pt>
                <c:pt idx="1067">
                  <c:v>-5.5252449515608332E-7</c:v>
                </c:pt>
                <c:pt idx="1068">
                  <c:v>-5.4969270442473018E-7</c:v>
                </c:pt>
                <c:pt idx="1069">
                  <c:v>-5.4687782968254714E-7</c:v>
                </c:pt>
                <c:pt idx="1070">
                  <c:v>-5.4407975556259256E-7</c:v>
                </c:pt>
                <c:pt idx="1071">
                  <c:v>-5.4129836758210848E-7</c:v>
                </c:pt>
                <c:pt idx="1072">
                  <c:v>-5.3853355213499711E-7</c:v>
                </c:pt>
                <c:pt idx="1073">
                  <c:v>-5.3578519648437272E-7</c:v>
                </c:pt>
                <c:pt idx="1074">
                  <c:v>-5.3305318875518E-7</c:v>
                </c:pt>
                <c:pt idx="1075">
                  <c:v>-5.3033741792688298E-7</c:v>
                </c:pt>
                <c:pt idx="1076">
                  <c:v>-5.2763777382621971E-7</c:v>
                </c:pt>
                <c:pt idx="1077">
                  <c:v>-5.2495414712002823E-7</c:v>
                </c:pt>
                <c:pt idx="1078">
                  <c:v>-5.2228642930813816E-7</c:v>
                </c:pt>
                <c:pt idx="1079">
                  <c:v>-5.1963451271632212E-7</c:v>
                </c:pt>
                <c:pt idx="1080">
                  <c:v>-5.169982904893245E-7</c:v>
                </c:pt>
                <c:pt idx="1081">
                  <c:v>-5.1437765658394404E-7</c:v>
                </c:pt>
                <c:pt idx="1082">
                  <c:v>-5.1177250576218663E-7</c:v>
                </c:pt>
                <c:pt idx="1083">
                  <c:v>-5.0918273358447992E-7</c:v>
                </c:pt>
                <c:pt idx="1084">
                  <c:v>-5.0660823640294762E-7</c:v>
                </c:pt>
                <c:pt idx="1085">
                  <c:v>-5.0404891135475395E-7</c:v>
                </c:pt>
                <c:pt idx="1086">
                  <c:v>-5.0150465635550188E-7</c:v>
                </c:pt>
                <c:pt idx="1087">
                  <c:v>-4.9897537009269349E-7</c:v>
                </c:pt>
                <c:pt idx="1088">
                  <c:v>-4.9646095201925555E-7</c:v>
                </c:pt>
                <c:pt idx="1089">
                  <c:v>-4.9396130234712042E-7</c:v>
                </c:pt>
                <c:pt idx="1090">
                  <c:v>-4.9147632204086685E-7</c:v>
                </c:pt>
                <c:pt idx="1091">
                  <c:v>-4.8900591281141961E-7</c:v>
                </c:pt>
                <c:pt idx="1092">
                  <c:v>-4.8654997710980601E-7</c:v>
                </c:pt>
                <c:pt idx="1093">
                  <c:v>-4.8410841812097408E-7</c:v>
                </c:pt>
                <c:pt idx="1094">
                  <c:v>-4.8168113975766235E-7</c:v>
                </c:pt>
                <c:pt idx="1095">
                  <c:v>-4.7926804665432547E-7</c:v>
                </c:pt>
                <c:pt idx="1096">
                  <c:v>-4.7686904416112259E-7</c:v>
                </c:pt>
                <c:pt idx="1097">
                  <c:v>-4.7448403833795443E-7</c:v>
                </c:pt>
                <c:pt idx="1098">
                  <c:v>-4.7211293594855293E-7</c:v>
                </c:pt>
                <c:pt idx="1099">
                  <c:v>-4.6975564445463405E-7</c:v>
                </c:pt>
                <c:pt idx="1100">
                  <c:v>-4.6741207201009581E-7</c:v>
                </c:pt>
                <c:pt idx="1101">
                  <c:v>-4.6508212745527006E-7</c:v>
                </c:pt>
                <c:pt idx="1102">
                  <c:v>-4.6276572031123346E-7</c:v>
                </c:pt>
                <c:pt idx="1103">
                  <c:v>-4.6046276077416169E-7</c:v>
                </c:pt>
                <c:pt idx="1104">
                  <c:v>-4.5817315970973886E-7</c:v>
                </c:pt>
                <c:pt idx="1105">
                  <c:v>-4.5589682864762025E-7</c:v>
                </c:pt>
                <c:pt idx="1106">
                  <c:v>-4.5363367977594091E-7</c:v>
                </c:pt>
                <c:pt idx="1107">
                  <c:v>-4.5138362593587699E-7</c:v>
                </c:pt>
                <c:pt idx="1108">
                  <c:v>-4.4914658061625512E-7</c:v>
                </c:pt>
                <c:pt idx="1109">
                  <c:v>-4.4692245794820997E-7</c:v>
                </c:pt>
                <c:pt idx="1110">
                  <c:v>-4.4471117269989425E-7</c:v>
                </c:pt>
                <c:pt idx="1111">
                  <c:v>-4.4251264027123202E-7</c:v>
                </c:pt>
                <c:pt idx="1112">
                  <c:v>-4.4032677668872014E-7</c:v>
                </c:pt>
                <c:pt idx="1113">
                  <c:v>-4.3815349860027872E-7</c:v>
                </c:pt>
                <c:pt idx="1114">
                  <c:v>-4.3599272327015026E-7</c:v>
                </c:pt>
                <c:pt idx="1115">
                  <c:v>-4.3384436857383426E-7</c:v>
                </c:pt>
                <c:pt idx="1116">
                  <c:v>-4.3170835299308196E-7</c:v>
                </c:pt>
                <c:pt idx="1117">
                  <c:v>-4.2958459561092612E-7</c:v>
                </c:pt>
                <c:pt idx="1118">
                  <c:v>-4.2747301610675753E-7</c:v>
                </c:pt>
                <c:pt idx="1119">
                  <c:v>-4.25373534751449E-7</c:v>
                </c:pt>
                <c:pt idx="1120">
                  <c:v>-4.2328607240252088E-7</c:v>
                </c:pt>
                <c:pt idx="1121">
                  <c:v>-4.2121055049934634E-7</c:v>
                </c:pt>
                <c:pt idx="1122">
                  <c:v>-4.1914689105841032E-7</c:v>
                </c:pt>
                <c:pt idx="1123">
                  <c:v>-4.170950166685968E-7</c:v>
                </c:pt>
                <c:pt idx="1124">
                  <c:v>-4.1505485048652997E-7</c:v>
                </c:pt>
                <c:pt idx="1125">
                  <c:v>-4.1302631623195274E-7</c:v>
                </c:pt>
                <c:pt idx="1126">
                  <c:v>-4.1100933818314304E-7</c:v>
                </c:pt>
                <c:pt idx="1127">
                  <c:v>-4.0900384117237881E-7</c:v>
                </c:pt>
                <c:pt idx="1128">
                  <c:v>-4.0700975058143728E-7</c:v>
                </c:pt>
                <c:pt idx="1129">
                  <c:v>-4.0502699233713533E-7</c:v>
                </c:pt>
                <c:pt idx="1130">
                  <c:v>-4.0305549290691258E-7</c:v>
                </c:pt>
                <c:pt idx="1131">
                  <c:v>-4.0109517929445257E-7</c:v>
                </c:pt>
                <c:pt idx="1132">
                  <c:v>-3.9914597903533842E-7</c:v>
                </c:pt>
                <c:pt idx="1133">
                  <c:v>-3.9720782019275471E-7</c:v>
                </c:pt>
                <c:pt idx="1134">
                  <c:v>-3.952806313532231E-7</c:v>
                </c:pt>
                <c:pt idx="1135">
                  <c:v>-3.9336434162237439E-7</c:v>
                </c:pt>
                <c:pt idx="1136">
                  <c:v>-3.9145888062076276E-7</c:v>
                </c:pt>
                <c:pt idx="1137">
                  <c:v>-3.8956417847971427E-7</c:v>
                </c:pt>
                <c:pt idx="1138">
                  <c:v>-3.8768016583720943E-7</c:v>
                </c:pt>
                <c:pt idx="1139">
                  <c:v>-3.8580677383381122E-7</c:v>
                </c:pt>
                <c:pt idx="1140">
                  <c:v>-3.8394393410861579E-7</c:v>
                </c:pt>
                <c:pt idx="1141">
                  <c:v>-3.8209157879525209E-7</c:v>
                </c:pt>
                <c:pt idx="1142">
                  <c:v>-3.8024964051790882E-7</c:v>
                </c:pt>
                <c:pt idx="1143">
                  <c:v>-3.7841805238739729E-7</c:v>
                </c:pt>
                <c:pt idx="1144">
                  <c:v>-3.7659674799725332E-7</c:v>
                </c:pt>
                <c:pt idx="1145">
                  <c:v>-3.7478566141986827E-7</c:v>
                </c:pt>
                <c:pt idx="1146">
                  <c:v>-3.7298472720265596E-7</c:v>
                </c:pt>
                <c:pt idx="1147">
                  <c:v>-3.7119388036425712E-7</c:v>
                </c:pt>
                <c:pt idx="1148">
                  <c:v>-3.6941305639076827E-7</c:v>
                </c:pt>
                <c:pt idx="1149">
                  <c:v>-3.6764219123201422E-7</c:v>
                </c:pt>
                <c:pt idx="1150">
                  <c:v>-3.658812212978455E-7</c:v>
                </c:pt>
                <c:pt idx="1151">
                  <c:v>-3.6413008345447193E-7</c:v>
                </c:pt>
                <c:pt idx="1152">
                  <c:v>-3.6238871502082627E-7</c:v>
                </c:pt>
                <c:pt idx="1153">
                  <c:v>-3.6065705376496266E-7</c:v>
                </c:pt>
                <c:pt idx="1154">
                  <c:v>-3.5893503790048349E-7</c:v>
                </c:pt>
                <c:pt idx="1155">
                  <c:v>-3.5722260608299768E-7</c:v>
                </c:pt>
                <c:pt idx="1156">
                  <c:v>-3.5551969740661436E-7</c:v>
                </c:pt>
                <c:pt idx="1157">
                  <c:v>-3.538262514004588E-7</c:v>
                </c:pt>
                <c:pt idx="1158">
                  <c:v>-3.5214220802522791E-7</c:v>
                </c:pt>
                <c:pt idx="1159">
                  <c:v>-3.5046750766976959E-7</c:v>
                </c:pt>
                <c:pt idx="1160">
                  <c:v>-3.4880209114769249E-7</c:v>
                </c:pt>
                <c:pt idx="1161">
                  <c:v>-3.4714589969400939E-7</c:v>
                </c:pt>
                <c:pt idx="1162">
                  <c:v>-3.4549887496180465E-7</c:v>
                </c:pt>
                <c:pt idx="1163">
                  <c:v>-3.4386095901893229E-7</c:v>
                </c:pt>
                <c:pt idx="1164">
                  <c:v>-3.4223209434474658E-7</c:v>
                </c:pt>
                <c:pt idx="1165">
                  <c:v>-3.4061222382685286E-7</c:v>
                </c:pt>
                <c:pt idx="1166">
                  <c:v>-3.3900129075789509E-7</c:v>
                </c:pt>
                <c:pt idx="1167">
                  <c:v>-3.3739923883236597E-7</c:v>
                </c:pt>
                <c:pt idx="1168">
                  <c:v>-3.3580601214344484E-7</c:v>
                </c:pt>
                <c:pt idx="1169">
                  <c:v>-3.3422155517986656E-7</c:v>
                </c:pt>
                <c:pt idx="1170">
                  <c:v>-3.3264581282281321E-7</c:v>
                </c:pt>
                <c:pt idx="1171">
                  <c:v>-3.3107873034283528E-7</c:v>
                </c:pt>
                <c:pt idx="1172">
                  <c:v>-3.2952025339679758E-7</c:v>
                </c:pt>
                <c:pt idx="1173">
                  <c:v>-3.2797032802485403E-7</c:v>
                </c:pt>
                <c:pt idx="1174">
                  <c:v>-3.2642890064744438E-7</c:v>
                </c:pt>
                <c:pt idx="1175">
                  <c:v>-3.2489591806232195E-7</c:v>
                </c:pt>
                <c:pt idx="1176">
                  <c:v>-3.2337132744160307E-7</c:v>
                </c:pt>
                <c:pt idx="1177">
                  <c:v>-3.2185507632884151E-7</c:v>
                </c:pt>
                <c:pt idx="1178">
                  <c:v>-3.2034711263613263E-7</c:v>
                </c:pt>
                <c:pt idx="1179">
                  <c:v>-3.1884738464123784E-7</c:v>
                </c:pt>
                <c:pt idx="1180">
                  <c:v>-3.1735584098473232E-7</c:v>
                </c:pt>
                <c:pt idx="1181">
                  <c:v>-3.1587243066718637E-7</c:v>
                </c:pt>
                <c:pt idx="1182">
                  <c:v>-3.1439710304635773E-7</c:v>
                </c:pt>
                <c:pt idx="1183">
                  <c:v>-3.1292980783441869E-7</c:v>
                </c:pt>
                <c:pt idx="1184">
                  <c:v>-3.114704950952025E-7</c:v>
                </c:pt>
                <c:pt idx="1185">
                  <c:v>-3.1001911524147145E-7</c:v>
                </c:pt>
                <c:pt idx="1186">
                  <c:v>-3.0857561903221289E-7</c:v>
                </c:pt>
                <c:pt idx="1187">
                  <c:v>-3.0713995756995522E-7</c:v>
                </c:pt>
                <c:pt idx="1188">
                  <c:v>-3.0571208229810561E-7</c:v>
                </c:pt>
                <c:pt idx="1189">
                  <c:v>-3.0429194499831525E-7</c:v>
                </c:pt>
                <c:pt idx="1190">
                  <c:v>-3.0287949778786176E-7</c:v>
                </c:pt>
                <c:pt idx="1191">
                  <c:v>-3.0147469311705528E-7</c:v>
                </c:pt>
                <c:pt idx="1192">
                  <c:v>-3.0007748376666953E-7</c:v>
                </c:pt>
                <c:pt idx="1193">
                  <c:v>-2.9868782284539137E-7</c:v>
                </c:pt>
                <c:pt idx="1194">
                  <c:v>-2.9730566378729203E-7</c:v>
                </c:pt>
                <c:pt idx="1195">
                  <c:v>-2.9593096034932228E-7</c:v>
                </c:pt>
                <c:pt idx="1196">
                  <c:v>-2.9456366660882682E-7</c:v>
                </c:pt>
                <c:pt idx="1197">
                  <c:v>-2.9320373696107948E-7</c:v>
                </c:pt>
                <c:pt idx="1198">
                  <c:v>-2.9185112611684117E-7</c:v>
                </c:pt>
                <c:pt idx="1199">
                  <c:v>-2.9050578909993501E-7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DBB-42B3-8069-20BB9E0CEB67}"/>
            </c:ext>
          </c:extLst>
        </c:ser>
        <c:ser>
          <c:idx val="2"/>
          <c:order val="2"/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Sheet1!$T$7:$T$1206</c:f>
              <c:numCache>
                <c:formatCode>0.00</c:formatCode>
                <c:ptCount val="1200"/>
                <c:pt idx="0">
                  <c:v>1</c:v>
                </c:pt>
                <c:pt idx="1">
                  <c:v>1.01</c:v>
                </c:pt>
                <c:pt idx="2">
                  <c:v>1.02</c:v>
                </c:pt>
                <c:pt idx="3">
                  <c:v>1.03</c:v>
                </c:pt>
                <c:pt idx="4">
                  <c:v>1.04</c:v>
                </c:pt>
                <c:pt idx="5">
                  <c:v>1.05</c:v>
                </c:pt>
                <c:pt idx="6">
                  <c:v>1.06</c:v>
                </c:pt>
                <c:pt idx="7">
                  <c:v>1.07</c:v>
                </c:pt>
                <c:pt idx="8">
                  <c:v>1.08</c:v>
                </c:pt>
                <c:pt idx="9">
                  <c:v>1.0900000000000001</c:v>
                </c:pt>
                <c:pt idx="10">
                  <c:v>1.1000000000000001</c:v>
                </c:pt>
                <c:pt idx="11">
                  <c:v>1.1100000000000001</c:v>
                </c:pt>
                <c:pt idx="12">
                  <c:v>1.1200000000000001</c:v>
                </c:pt>
                <c:pt idx="13">
                  <c:v>1.1299999999999999</c:v>
                </c:pt>
                <c:pt idx="14">
                  <c:v>1.1399999999999999</c:v>
                </c:pt>
                <c:pt idx="15">
                  <c:v>1.1499999999999999</c:v>
                </c:pt>
                <c:pt idx="16">
                  <c:v>1.1599999999999999</c:v>
                </c:pt>
                <c:pt idx="17">
                  <c:v>1.17</c:v>
                </c:pt>
                <c:pt idx="18">
                  <c:v>1.18</c:v>
                </c:pt>
                <c:pt idx="19">
                  <c:v>1.19</c:v>
                </c:pt>
                <c:pt idx="20">
                  <c:v>1.2</c:v>
                </c:pt>
                <c:pt idx="21">
                  <c:v>1.21</c:v>
                </c:pt>
                <c:pt idx="22">
                  <c:v>1.22</c:v>
                </c:pt>
                <c:pt idx="23">
                  <c:v>1.23</c:v>
                </c:pt>
                <c:pt idx="24">
                  <c:v>1.24</c:v>
                </c:pt>
                <c:pt idx="25">
                  <c:v>1.25</c:v>
                </c:pt>
                <c:pt idx="26">
                  <c:v>1.26</c:v>
                </c:pt>
                <c:pt idx="27">
                  <c:v>1.27</c:v>
                </c:pt>
                <c:pt idx="28">
                  <c:v>1.28</c:v>
                </c:pt>
                <c:pt idx="29">
                  <c:v>1.29</c:v>
                </c:pt>
                <c:pt idx="30">
                  <c:v>1.3</c:v>
                </c:pt>
                <c:pt idx="31">
                  <c:v>1.31</c:v>
                </c:pt>
                <c:pt idx="32">
                  <c:v>1.32</c:v>
                </c:pt>
                <c:pt idx="33">
                  <c:v>1.33</c:v>
                </c:pt>
                <c:pt idx="34">
                  <c:v>1.34</c:v>
                </c:pt>
                <c:pt idx="35">
                  <c:v>1.35</c:v>
                </c:pt>
                <c:pt idx="36">
                  <c:v>1.36</c:v>
                </c:pt>
                <c:pt idx="37">
                  <c:v>1.37</c:v>
                </c:pt>
                <c:pt idx="38">
                  <c:v>1.38</c:v>
                </c:pt>
                <c:pt idx="39">
                  <c:v>1.39</c:v>
                </c:pt>
                <c:pt idx="40">
                  <c:v>1.4</c:v>
                </c:pt>
                <c:pt idx="41">
                  <c:v>1.41</c:v>
                </c:pt>
                <c:pt idx="42">
                  <c:v>1.42</c:v>
                </c:pt>
                <c:pt idx="43">
                  <c:v>1.43</c:v>
                </c:pt>
                <c:pt idx="44">
                  <c:v>1.44</c:v>
                </c:pt>
                <c:pt idx="45">
                  <c:v>1.45</c:v>
                </c:pt>
                <c:pt idx="46">
                  <c:v>1.46</c:v>
                </c:pt>
                <c:pt idx="47">
                  <c:v>1.47</c:v>
                </c:pt>
                <c:pt idx="48">
                  <c:v>1.48</c:v>
                </c:pt>
                <c:pt idx="49">
                  <c:v>1.49</c:v>
                </c:pt>
                <c:pt idx="50">
                  <c:v>1.5</c:v>
                </c:pt>
                <c:pt idx="51">
                  <c:v>1.51</c:v>
                </c:pt>
                <c:pt idx="52">
                  <c:v>1.52</c:v>
                </c:pt>
                <c:pt idx="53">
                  <c:v>1.53</c:v>
                </c:pt>
                <c:pt idx="54">
                  <c:v>1.54</c:v>
                </c:pt>
                <c:pt idx="55">
                  <c:v>1.55</c:v>
                </c:pt>
                <c:pt idx="56">
                  <c:v>1.56</c:v>
                </c:pt>
                <c:pt idx="57">
                  <c:v>1.57</c:v>
                </c:pt>
                <c:pt idx="58">
                  <c:v>1.58</c:v>
                </c:pt>
                <c:pt idx="59">
                  <c:v>1.59</c:v>
                </c:pt>
                <c:pt idx="60">
                  <c:v>1.6</c:v>
                </c:pt>
                <c:pt idx="61">
                  <c:v>1.61</c:v>
                </c:pt>
                <c:pt idx="62">
                  <c:v>1.62</c:v>
                </c:pt>
                <c:pt idx="63">
                  <c:v>1.63</c:v>
                </c:pt>
                <c:pt idx="64">
                  <c:v>1.64</c:v>
                </c:pt>
                <c:pt idx="65">
                  <c:v>1.65</c:v>
                </c:pt>
                <c:pt idx="66">
                  <c:v>1.66</c:v>
                </c:pt>
                <c:pt idx="67">
                  <c:v>1.67</c:v>
                </c:pt>
                <c:pt idx="68">
                  <c:v>1.68</c:v>
                </c:pt>
                <c:pt idx="69">
                  <c:v>1.69</c:v>
                </c:pt>
                <c:pt idx="70">
                  <c:v>1.7</c:v>
                </c:pt>
                <c:pt idx="71">
                  <c:v>1.71</c:v>
                </c:pt>
                <c:pt idx="72">
                  <c:v>1.72</c:v>
                </c:pt>
                <c:pt idx="73">
                  <c:v>1.73</c:v>
                </c:pt>
                <c:pt idx="74">
                  <c:v>1.74</c:v>
                </c:pt>
                <c:pt idx="75">
                  <c:v>1.75</c:v>
                </c:pt>
                <c:pt idx="76">
                  <c:v>1.76</c:v>
                </c:pt>
                <c:pt idx="77">
                  <c:v>1.77</c:v>
                </c:pt>
                <c:pt idx="78">
                  <c:v>1.78</c:v>
                </c:pt>
                <c:pt idx="79">
                  <c:v>1.79</c:v>
                </c:pt>
                <c:pt idx="80">
                  <c:v>1.8</c:v>
                </c:pt>
                <c:pt idx="81">
                  <c:v>1.81</c:v>
                </c:pt>
                <c:pt idx="82">
                  <c:v>1.82</c:v>
                </c:pt>
                <c:pt idx="83">
                  <c:v>1.83</c:v>
                </c:pt>
                <c:pt idx="84">
                  <c:v>1.84</c:v>
                </c:pt>
                <c:pt idx="85">
                  <c:v>1.85</c:v>
                </c:pt>
                <c:pt idx="86">
                  <c:v>1.86</c:v>
                </c:pt>
                <c:pt idx="87">
                  <c:v>1.87</c:v>
                </c:pt>
                <c:pt idx="88">
                  <c:v>1.88</c:v>
                </c:pt>
                <c:pt idx="89">
                  <c:v>1.89</c:v>
                </c:pt>
                <c:pt idx="90">
                  <c:v>1.9</c:v>
                </c:pt>
                <c:pt idx="91">
                  <c:v>1.91</c:v>
                </c:pt>
                <c:pt idx="92">
                  <c:v>1.92</c:v>
                </c:pt>
                <c:pt idx="93">
                  <c:v>1.93</c:v>
                </c:pt>
                <c:pt idx="94">
                  <c:v>1.94</c:v>
                </c:pt>
                <c:pt idx="95">
                  <c:v>1.95</c:v>
                </c:pt>
                <c:pt idx="96">
                  <c:v>1.96</c:v>
                </c:pt>
                <c:pt idx="97">
                  <c:v>1.97</c:v>
                </c:pt>
                <c:pt idx="98">
                  <c:v>1.98</c:v>
                </c:pt>
                <c:pt idx="99">
                  <c:v>1.99</c:v>
                </c:pt>
                <c:pt idx="100">
                  <c:v>2</c:v>
                </c:pt>
                <c:pt idx="101">
                  <c:v>2.0099999999999998</c:v>
                </c:pt>
                <c:pt idx="102">
                  <c:v>2.02</c:v>
                </c:pt>
                <c:pt idx="103">
                  <c:v>2.0299999999999998</c:v>
                </c:pt>
                <c:pt idx="104">
                  <c:v>2.04</c:v>
                </c:pt>
                <c:pt idx="105">
                  <c:v>2.0499999999999998</c:v>
                </c:pt>
                <c:pt idx="106">
                  <c:v>2.06</c:v>
                </c:pt>
                <c:pt idx="107">
                  <c:v>2.0699999999999998</c:v>
                </c:pt>
                <c:pt idx="108">
                  <c:v>2.08</c:v>
                </c:pt>
                <c:pt idx="109">
                  <c:v>2.09</c:v>
                </c:pt>
                <c:pt idx="110">
                  <c:v>2.1</c:v>
                </c:pt>
                <c:pt idx="111">
                  <c:v>2.11</c:v>
                </c:pt>
                <c:pt idx="112">
                  <c:v>2.12</c:v>
                </c:pt>
                <c:pt idx="113">
                  <c:v>2.13</c:v>
                </c:pt>
                <c:pt idx="114">
                  <c:v>2.14</c:v>
                </c:pt>
                <c:pt idx="115">
                  <c:v>2.15</c:v>
                </c:pt>
                <c:pt idx="116">
                  <c:v>2.16</c:v>
                </c:pt>
                <c:pt idx="117">
                  <c:v>2.17</c:v>
                </c:pt>
                <c:pt idx="118">
                  <c:v>2.1800000000000002</c:v>
                </c:pt>
                <c:pt idx="119">
                  <c:v>2.19</c:v>
                </c:pt>
                <c:pt idx="120">
                  <c:v>2.2000000000000002</c:v>
                </c:pt>
                <c:pt idx="121">
                  <c:v>2.21</c:v>
                </c:pt>
                <c:pt idx="122">
                  <c:v>2.2200000000000002</c:v>
                </c:pt>
                <c:pt idx="123">
                  <c:v>2.23</c:v>
                </c:pt>
                <c:pt idx="124">
                  <c:v>2.2400000000000002</c:v>
                </c:pt>
                <c:pt idx="125">
                  <c:v>2.25</c:v>
                </c:pt>
                <c:pt idx="126">
                  <c:v>2.2599999999999998</c:v>
                </c:pt>
                <c:pt idx="127">
                  <c:v>2.27</c:v>
                </c:pt>
                <c:pt idx="128">
                  <c:v>2.2799999999999998</c:v>
                </c:pt>
                <c:pt idx="129">
                  <c:v>2.29</c:v>
                </c:pt>
                <c:pt idx="130">
                  <c:v>2.2999999999999998</c:v>
                </c:pt>
                <c:pt idx="131">
                  <c:v>2.31</c:v>
                </c:pt>
                <c:pt idx="132">
                  <c:v>2.3199999999999998</c:v>
                </c:pt>
                <c:pt idx="133">
                  <c:v>2.33</c:v>
                </c:pt>
                <c:pt idx="134">
                  <c:v>2.34</c:v>
                </c:pt>
                <c:pt idx="135">
                  <c:v>2.35</c:v>
                </c:pt>
                <c:pt idx="136">
                  <c:v>2.36</c:v>
                </c:pt>
                <c:pt idx="137">
                  <c:v>2.37</c:v>
                </c:pt>
                <c:pt idx="138">
                  <c:v>2.38</c:v>
                </c:pt>
                <c:pt idx="139">
                  <c:v>2.39</c:v>
                </c:pt>
                <c:pt idx="140">
                  <c:v>2.4</c:v>
                </c:pt>
                <c:pt idx="141">
                  <c:v>2.41</c:v>
                </c:pt>
                <c:pt idx="142">
                  <c:v>2.42</c:v>
                </c:pt>
                <c:pt idx="143">
                  <c:v>2.4300000000000002</c:v>
                </c:pt>
                <c:pt idx="144">
                  <c:v>2.44</c:v>
                </c:pt>
                <c:pt idx="145">
                  <c:v>2.4500000000000002</c:v>
                </c:pt>
                <c:pt idx="146">
                  <c:v>2.46</c:v>
                </c:pt>
                <c:pt idx="147">
                  <c:v>2.4700000000000002</c:v>
                </c:pt>
                <c:pt idx="148">
                  <c:v>2.48</c:v>
                </c:pt>
                <c:pt idx="149">
                  <c:v>2.4900000000000002</c:v>
                </c:pt>
                <c:pt idx="150">
                  <c:v>2.5</c:v>
                </c:pt>
                <c:pt idx="151">
                  <c:v>2.5099999999999998</c:v>
                </c:pt>
                <c:pt idx="152">
                  <c:v>2.52</c:v>
                </c:pt>
                <c:pt idx="153">
                  <c:v>2.5299999999999998</c:v>
                </c:pt>
                <c:pt idx="154">
                  <c:v>2.54</c:v>
                </c:pt>
                <c:pt idx="155">
                  <c:v>2.5499999999999998</c:v>
                </c:pt>
                <c:pt idx="156">
                  <c:v>2.56</c:v>
                </c:pt>
                <c:pt idx="157">
                  <c:v>2.57</c:v>
                </c:pt>
                <c:pt idx="158">
                  <c:v>2.58</c:v>
                </c:pt>
                <c:pt idx="159">
                  <c:v>2.59</c:v>
                </c:pt>
                <c:pt idx="160">
                  <c:v>2.6</c:v>
                </c:pt>
                <c:pt idx="161">
                  <c:v>2.61</c:v>
                </c:pt>
                <c:pt idx="162">
                  <c:v>2.62</c:v>
                </c:pt>
                <c:pt idx="163">
                  <c:v>2.63</c:v>
                </c:pt>
                <c:pt idx="164">
                  <c:v>2.64</c:v>
                </c:pt>
                <c:pt idx="165">
                  <c:v>2.65</c:v>
                </c:pt>
                <c:pt idx="166">
                  <c:v>2.66</c:v>
                </c:pt>
                <c:pt idx="167">
                  <c:v>2.67</c:v>
                </c:pt>
                <c:pt idx="168">
                  <c:v>2.68</c:v>
                </c:pt>
                <c:pt idx="169">
                  <c:v>2.69</c:v>
                </c:pt>
                <c:pt idx="170">
                  <c:v>2.7</c:v>
                </c:pt>
                <c:pt idx="171">
                  <c:v>2.71</c:v>
                </c:pt>
                <c:pt idx="172">
                  <c:v>2.72</c:v>
                </c:pt>
                <c:pt idx="173">
                  <c:v>2.73</c:v>
                </c:pt>
                <c:pt idx="174">
                  <c:v>2.74</c:v>
                </c:pt>
                <c:pt idx="175">
                  <c:v>2.75</c:v>
                </c:pt>
                <c:pt idx="176">
                  <c:v>2.76</c:v>
                </c:pt>
                <c:pt idx="177">
                  <c:v>2.77</c:v>
                </c:pt>
                <c:pt idx="178">
                  <c:v>2.78</c:v>
                </c:pt>
                <c:pt idx="179">
                  <c:v>2.79</c:v>
                </c:pt>
                <c:pt idx="180">
                  <c:v>2.8</c:v>
                </c:pt>
                <c:pt idx="181">
                  <c:v>2.81</c:v>
                </c:pt>
                <c:pt idx="182">
                  <c:v>2.82</c:v>
                </c:pt>
                <c:pt idx="183">
                  <c:v>2.83</c:v>
                </c:pt>
                <c:pt idx="184">
                  <c:v>2.84</c:v>
                </c:pt>
                <c:pt idx="185">
                  <c:v>2.85</c:v>
                </c:pt>
                <c:pt idx="186">
                  <c:v>2.86</c:v>
                </c:pt>
                <c:pt idx="187">
                  <c:v>2.87</c:v>
                </c:pt>
                <c:pt idx="188">
                  <c:v>2.88</c:v>
                </c:pt>
                <c:pt idx="189">
                  <c:v>2.89</c:v>
                </c:pt>
                <c:pt idx="190">
                  <c:v>2.9</c:v>
                </c:pt>
                <c:pt idx="191">
                  <c:v>2.91</c:v>
                </c:pt>
                <c:pt idx="192">
                  <c:v>2.92</c:v>
                </c:pt>
                <c:pt idx="193">
                  <c:v>2.93</c:v>
                </c:pt>
                <c:pt idx="194">
                  <c:v>2.94</c:v>
                </c:pt>
                <c:pt idx="195">
                  <c:v>2.95</c:v>
                </c:pt>
                <c:pt idx="196">
                  <c:v>2.96</c:v>
                </c:pt>
                <c:pt idx="197">
                  <c:v>2.97</c:v>
                </c:pt>
                <c:pt idx="198">
                  <c:v>2.98</c:v>
                </c:pt>
                <c:pt idx="199">
                  <c:v>2.99</c:v>
                </c:pt>
                <c:pt idx="200">
                  <c:v>3</c:v>
                </c:pt>
                <c:pt idx="201">
                  <c:v>3.01</c:v>
                </c:pt>
                <c:pt idx="202">
                  <c:v>3.02</c:v>
                </c:pt>
                <c:pt idx="203">
                  <c:v>3.03</c:v>
                </c:pt>
                <c:pt idx="204">
                  <c:v>3.04</c:v>
                </c:pt>
                <c:pt idx="205">
                  <c:v>3.05</c:v>
                </c:pt>
                <c:pt idx="206">
                  <c:v>3.06</c:v>
                </c:pt>
                <c:pt idx="207">
                  <c:v>3.07</c:v>
                </c:pt>
                <c:pt idx="208">
                  <c:v>3.08</c:v>
                </c:pt>
                <c:pt idx="209">
                  <c:v>3.09</c:v>
                </c:pt>
                <c:pt idx="210">
                  <c:v>3.1</c:v>
                </c:pt>
                <c:pt idx="211">
                  <c:v>3.11</c:v>
                </c:pt>
                <c:pt idx="212">
                  <c:v>3.12</c:v>
                </c:pt>
                <c:pt idx="213">
                  <c:v>3.13</c:v>
                </c:pt>
                <c:pt idx="214">
                  <c:v>3.14</c:v>
                </c:pt>
                <c:pt idx="215">
                  <c:v>3.15</c:v>
                </c:pt>
                <c:pt idx="216">
                  <c:v>3.16</c:v>
                </c:pt>
                <c:pt idx="217">
                  <c:v>3.17</c:v>
                </c:pt>
                <c:pt idx="218">
                  <c:v>3.18</c:v>
                </c:pt>
                <c:pt idx="219">
                  <c:v>3.19</c:v>
                </c:pt>
                <c:pt idx="220">
                  <c:v>3.2</c:v>
                </c:pt>
                <c:pt idx="221">
                  <c:v>3.21</c:v>
                </c:pt>
                <c:pt idx="222">
                  <c:v>3.22</c:v>
                </c:pt>
                <c:pt idx="223">
                  <c:v>3.23</c:v>
                </c:pt>
                <c:pt idx="224">
                  <c:v>3.24</c:v>
                </c:pt>
                <c:pt idx="225">
                  <c:v>3.25</c:v>
                </c:pt>
                <c:pt idx="226">
                  <c:v>3.26</c:v>
                </c:pt>
                <c:pt idx="227">
                  <c:v>3.27</c:v>
                </c:pt>
                <c:pt idx="228">
                  <c:v>3.28</c:v>
                </c:pt>
                <c:pt idx="229">
                  <c:v>3.29</c:v>
                </c:pt>
                <c:pt idx="230">
                  <c:v>3.3</c:v>
                </c:pt>
                <c:pt idx="231">
                  <c:v>3.31</c:v>
                </c:pt>
                <c:pt idx="232">
                  <c:v>3.32</c:v>
                </c:pt>
                <c:pt idx="233">
                  <c:v>3.33</c:v>
                </c:pt>
                <c:pt idx="234">
                  <c:v>3.34</c:v>
                </c:pt>
                <c:pt idx="235">
                  <c:v>3.35</c:v>
                </c:pt>
                <c:pt idx="236">
                  <c:v>3.36</c:v>
                </c:pt>
                <c:pt idx="237">
                  <c:v>3.37</c:v>
                </c:pt>
                <c:pt idx="238">
                  <c:v>3.38</c:v>
                </c:pt>
                <c:pt idx="239">
                  <c:v>3.39</c:v>
                </c:pt>
                <c:pt idx="240">
                  <c:v>3.4</c:v>
                </c:pt>
                <c:pt idx="241">
                  <c:v>3.41</c:v>
                </c:pt>
                <c:pt idx="242">
                  <c:v>3.42</c:v>
                </c:pt>
                <c:pt idx="243">
                  <c:v>3.43</c:v>
                </c:pt>
                <c:pt idx="244">
                  <c:v>3.44</c:v>
                </c:pt>
                <c:pt idx="245">
                  <c:v>3.45</c:v>
                </c:pt>
                <c:pt idx="246">
                  <c:v>3.46</c:v>
                </c:pt>
                <c:pt idx="247">
                  <c:v>3.47</c:v>
                </c:pt>
                <c:pt idx="248">
                  <c:v>3.48</c:v>
                </c:pt>
                <c:pt idx="249">
                  <c:v>3.49</c:v>
                </c:pt>
                <c:pt idx="250">
                  <c:v>3.5</c:v>
                </c:pt>
                <c:pt idx="251">
                  <c:v>3.51</c:v>
                </c:pt>
                <c:pt idx="252">
                  <c:v>3.52</c:v>
                </c:pt>
                <c:pt idx="253">
                  <c:v>3.53</c:v>
                </c:pt>
                <c:pt idx="254">
                  <c:v>3.54</c:v>
                </c:pt>
                <c:pt idx="255">
                  <c:v>3.55</c:v>
                </c:pt>
                <c:pt idx="256">
                  <c:v>3.56</c:v>
                </c:pt>
                <c:pt idx="257">
                  <c:v>3.57</c:v>
                </c:pt>
                <c:pt idx="258">
                  <c:v>3.58</c:v>
                </c:pt>
                <c:pt idx="259">
                  <c:v>3.59</c:v>
                </c:pt>
                <c:pt idx="260">
                  <c:v>3.6</c:v>
                </c:pt>
                <c:pt idx="261">
                  <c:v>3.61</c:v>
                </c:pt>
                <c:pt idx="262">
                  <c:v>3.62</c:v>
                </c:pt>
                <c:pt idx="263">
                  <c:v>3.63</c:v>
                </c:pt>
                <c:pt idx="264">
                  <c:v>3.64</c:v>
                </c:pt>
                <c:pt idx="265">
                  <c:v>3.65</c:v>
                </c:pt>
                <c:pt idx="266">
                  <c:v>3.66</c:v>
                </c:pt>
                <c:pt idx="267">
                  <c:v>3.67</c:v>
                </c:pt>
                <c:pt idx="268">
                  <c:v>3.68</c:v>
                </c:pt>
                <c:pt idx="269">
                  <c:v>3.69</c:v>
                </c:pt>
                <c:pt idx="270">
                  <c:v>3.7</c:v>
                </c:pt>
                <c:pt idx="271">
                  <c:v>3.71</c:v>
                </c:pt>
                <c:pt idx="272">
                  <c:v>3.72</c:v>
                </c:pt>
                <c:pt idx="273">
                  <c:v>3.73</c:v>
                </c:pt>
                <c:pt idx="274">
                  <c:v>3.74</c:v>
                </c:pt>
                <c:pt idx="275">
                  <c:v>3.75</c:v>
                </c:pt>
                <c:pt idx="276">
                  <c:v>3.76</c:v>
                </c:pt>
                <c:pt idx="277">
                  <c:v>3.77</c:v>
                </c:pt>
                <c:pt idx="278">
                  <c:v>3.78</c:v>
                </c:pt>
                <c:pt idx="279">
                  <c:v>3.79</c:v>
                </c:pt>
                <c:pt idx="280">
                  <c:v>3.8</c:v>
                </c:pt>
                <c:pt idx="281">
                  <c:v>3.81</c:v>
                </c:pt>
                <c:pt idx="282">
                  <c:v>3.82</c:v>
                </c:pt>
                <c:pt idx="283">
                  <c:v>3.83</c:v>
                </c:pt>
                <c:pt idx="284">
                  <c:v>3.84</c:v>
                </c:pt>
                <c:pt idx="285">
                  <c:v>3.85</c:v>
                </c:pt>
                <c:pt idx="286">
                  <c:v>3.86</c:v>
                </c:pt>
                <c:pt idx="287">
                  <c:v>3.87</c:v>
                </c:pt>
                <c:pt idx="288">
                  <c:v>3.88</c:v>
                </c:pt>
                <c:pt idx="289">
                  <c:v>3.89</c:v>
                </c:pt>
                <c:pt idx="290">
                  <c:v>3.9</c:v>
                </c:pt>
                <c:pt idx="291">
                  <c:v>3.91</c:v>
                </c:pt>
                <c:pt idx="292">
                  <c:v>3.92</c:v>
                </c:pt>
                <c:pt idx="293">
                  <c:v>3.93</c:v>
                </c:pt>
                <c:pt idx="294">
                  <c:v>3.94</c:v>
                </c:pt>
                <c:pt idx="295">
                  <c:v>3.95</c:v>
                </c:pt>
                <c:pt idx="296">
                  <c:v>3.96</c:v>
                </c:pt>
                <c:pt idx="297">
                  <c:v>3.97</c:v>
                </c:pt>
                <c:pt idx="298">
                  <c:v>3.98</c:v>
                </c:pt>
                <c:pt idx="299">
                  <c:v>3.99</c:v>
                </c:pt>
                <c:pt idx="300">
                  <c:v>4</c:v>
                </c:pt>
                <c:pt idx="301">
                  <c:v>4.01</c:v>
                </c:pt>
                <c:pt idx="302">
                  <c:v>4.0199999999999996</c:v>
                </c:pt>
                <c:pt idx="303">
                  <c:v>4.03</c:v>
                </c:pt>
                <c:pt idx="304">
                  <c:v>4.04</c:v>
                </c:pt>
                <c:pt idx="305">
                  <c:v>4.05</c:v>
                </c:pt>
                <c:pt idx="306">
                  <c:v>4.0599999999999996</c:v>
                </c:pt>
                <c:pt idx="307">
                  <c:v>4.07</c:v>
                </c:pt>
                <c:pt idx="308">
                  <c:v>4.08</c:v>
                </c:pt>
                <c:pt idx="309">
                  <c:v>4.09</c:v>
                </c:pt>
                <c:pt idx="310">
                  <c:v>4.0999999999999996</c:v>
                </c:pt>
                <c:pt idx="311">
                  <c:v>4.1100000000000003</c:v>
                </c:pt>
                <c:pt idx="312">
                  <c:v>4.12</c:v>
                </c:pt>
                <c:pt idx="313">
                  <c:v>4.13</c:v>
                </c:pt>
                <c:pt idx="314">
                  <c:v>4.1399999999999997</c:v>
                </c:pt>
                <c:pt idx="315">
                  <c:v>4.1500000000000004</c:v>
                </c:pt>
                <c:pt idx="316">
                  <c:v>4.16</c:v>
                </c:pt>
                <c:pt idx="317">
                  <c:v>4.17</c:v>
                </c:pt>
                <c:pt idx="318">
                  <c:v>4.18</c:v>
                </c:pt>
                <c:pt idx="319">
                  <c:v>4.1900000000000004</c:v>
                </c:pt>
                <c:pt idx="320">
                  <c:v>4.2</c:v>
                </c:pt>
                <c:pt idx="321">
                  <c:v>4.21</c:v>
                </c:pt>
                <c:pt idx="322">
                  <c:v>4.22</c:v>
                </c:pt>
                <c:pt idx="323">
                  <c:v>4.2300000000000004</c:v>
                </c:pt>
                <c:pt idx="324">
                  <c:v>4.24</c:v>
                </c:pt>
                <c:pt idx="325">
                  <c:v>4.25</c:v>
                </c:pt>
                <c:pt idx="326">
                  <c:v>4.26</c:v>
                </c:pt>
                <c:pt idx="327">
                  <c:v>4.2699999999999996</c:v>
                </c:pt>
                <c:pt idx="328">
                  <c:v>4.28</c:v>
                </c:pt>
                <c:pt idx="329">
                  <c:v>4.29</c:v>
                </c:pt>
                <c:pt idx="330">
                  <c:v>4.3</c:v>
                </c:pt>
                <c:pt idx="331">
                  <c:v>4.3099999999999996</c:v>
                </c:pt>
                <c:pt idx="332">
                  <c:v>4.32</c:v>
                </c:pt>
                <c:pt idx="333">
                  <c:v>4.33</c:v>
                </c:pt>
                <c:pt idx="334">
                  <c:v>4.34</c:v>
                </c:pt>
                <c:pt idx="335">
                  <c:v>4.3499999999999996</c:v>
                </c:pt>
                <c:pt idx="336">
                  <c:v>4.3600000000000003</c:v>
                </c:pt>
                <c:pt idx="337">
                  <c:v>4.37</c:v>
                </c:pt>
                <c:pt idx="338">
                  <c:v>4.38</c:v>
                </c:pt>
                <c:pt idx="339">
                  <c:v>4.3899999999999997</c:v>
                </c:pt>
                <c:pt idx="340">
                  <c:v>4.4000000000000004</c:v>
                </c:pt>
                <c:pt idx="341">
                  <c:v>4.41</c:v>
                </c:pt>
                <c:pt idx="342">
                  <c:v>4.42</c:v>
                </c:pt>
                <c:pt idx="343">
                  <c:v>4.43</c:v>
                </c:pt>
                <c:pt idx="344">
                  <c:v>4.4400000000000004</c:v>
                </c:pt>
                <c:pt idx="345">
                  <c:v>4.45</c:v>
                </c:pt>
                <c:pt idx="346">
                  <c:v>4.46</c:v>
                </c:pt>
                <c:pt idx="347">
                  <c:v>4.47</c:v>
                </c:pt>
                <c:pt idx="348">
                  <c:v>4.4800000000000004</c:v>
                </c:pt>
                <c:pt idx="349">
                  <c:v>4.49</c:v>
                </c:pt>
                <c:pt idx="350">
                  <c:v>4.5</c:v>
                </c:pt>
                <c:pt idx="351">
                  <c:v>4.51</c:v>
                </c:pt>
                <c:pt idx="352">
                  <c:v>4.5199999999999996</c:v>
                </c:pt>
                <c:pt idx="353">
                  <c:v>4.53</c:v>
                </c:pt>
                <c:pt idx="354">
                  <c:v>4.54</c:v>
                </c:pt>
                <c:pt idx="355">
                  <c:v>4.55</c:v>
                </c:pt>
                <c:pt idx="356">
                  <c:v>4.5599999999999996</c:v>
                </c:pt>
                <c:pt idx="357">
                  <c:v>4.57</c:v>
                </c:pt>
                <c:pt idx="358">
                  <c:v>4.58</c:v>
                </c:pt>
                <c:pt idx="359">
                  <c:v>4.59</c:v>
                </c:pt>
                <c:pt idx="360">
                  <c:v>4.5999999999999996</c:v>
                </c:pt>
                <c:pt idx="361">
                  <c:v>4.6100000000000003</c:v>
                </c:pt>
                <c:pt idx="362">
                  <c:v>4.62</c:v>
                </c:pt>
                <c:pt idx="363">
                  <c:v>4.63</c:v>
                </c:pt>
                <c:pt idx="364">
                  <c:v>4.6399999999999997</c:v>
                </c:pt>
                <c:pt idx="365">
                  <c:v>4.6500000000000004</c:v>
                </c:pt>
                <c:pt idx="366">
                  <c:v>4.66</c:v>
                </c:pt>
                <c:pt idx="367">
                  <c:v>4.67</c:v>
                </c:pt>
                <c:pt idx="368">
                  <c:v>4.68</c:v>
                </c:pt>
                <c:pt idx="369">
                  <c:v>4.6900000000000004</c:v>
                </c:pt>
                <c:pt idx="370">
                  <c:v>4.7</c:v>
                </c:pt>
                <c:pt idx="371">
                  <c:v>4.71</c:v>
                </c:pt>
                <c:pt idx="372">
                  <c:v>4.72</c:v>
                </c:pt>
                <c:pt idx="373">
                  <c:v>4.7300000000000004</c:v>
                </c:pt>
                <c:pt idx="374">
                  <c:v>4.74</c:v>
                </c:pt>
                <c:pt idx="375">
                  <c:v>4.75</c:v>
                </c:pt>
                <c:pt idx="376">
                  <c:v>4.76</c:v>
                </c:pt>
                <c:pt idx="377">
                  <c:v>4.7699999999999996</c:v>
                </c:pt>
                <c:pt idx="378">
                  <c:v>4.78</c:v>
                </c:pt>
                <c:pt idx="379">
                  <c:v>4.79</c:v>
                </c:pt>
                <c:pt idx="380">
                  <c:v>4.8</c:v>
                </c:pt>
                <c:pt idx="381">
                  <c:v>4.8099999999999996</c:v>
                </c:pt>
                <c:pt idx="382">
                  <c:v>4.82</c:v>
                </c:pt>
                <c:pt idx="383">
                  <c:v>4.83</c:v>
                </c:pt>
                <c:pt idx="384">
                  <c:v>4.84</c:v>
                </c:pt>
                <c:pt idx="385">
                  <c:v>4.8499999999999996</c:v>
                </c:pt>
                <c:pt idx="386">
                  <c:v>4.8600000000000003</c:v>
                </c:pt>
                <c:pt idx="387">
                  <c:v>4.87</c:v>
                </c:pt>
                <c:pt idx="388">
                  <c:v>4.88</c:v>
                </c:pt>
                <c:pt idx="389">
                  <c:v>4.8899999999999997</c:v>
                </c:pt>
                <c:pt idx="390">
                  <c:v>4.9000000000000004</c:v>
                </c:pt>
                <c:pt idx="391">
                  <c:v>4.91</c:v>
                </c:pt>
                <c:pt idx="392">
                  <c:v>4.92</c:v>
                </c:pt>
                <c:pt idx="393">
                  <c:v>4.93</c:v>
                </c:pt>
                <c:pt idx="394">
                  <c:v>4.9400000000000004</c:v>
                </c:pt>
                <c:pt idx="395">
                  <c:v>4.95</c:v>
                </c:pt>
                <c:pt idx="396">
                  <c:v>4.96</c:v>
                </c:pt>
                <c:pt idx="397">
                  <c:v>4.97</c:v>
                </c:pt>
                <c:pt idx="398">
                  <c:v>4.9800000000000004</c:v>
                </c:pt>
                <c:pt idx="399">
                  <c:v>4.99</c:v>
                </c:pt>
                <c:pt idx="400">
                  <c:v>5</c:v>
                </c:pt>
                <c:pt idx="401">
                  <c:v>5.01</c:v>
                </c:pt>
                <c:pt idx="402">
                  <c:v>5.0199999999999996</c:v>
                </c:pt>
                <c:pt idx="403">
                  <c:v>5.03</c:v>
                </c:pt>
                <c:pt idx="404">
                  <c:v>5.04</c:v>
                </c:pt>
                <c:pt idx="405">
                  <c:v>5.05</c:v>
                </c:pt>
                <c:pt idx="406">
                  <c:v>5.0599999999999996</c:v>
                </c:pt>
                <c:pt idx="407">
                  <c:v>5.07</c:v>
                </c:pt>
                <c:pt idx="408">
                  <c:v>5.08</c:v>
                </c:pt>
                <c:pt idx="409">
                  <c:v>5.09</c:v>
                </c:pt>
                <c:pt idx="410">
                  <c:v>5.0999999999999996</c:v>
                </c:pt>
                <c:pt idx="411">
                  <c:v>5.1100000000000003</c:v>
                </c:pt>
                <c:pt idx="412">
                  <c:v>5.12</c:v>
                </c:pt>
                <c:pt idx="413">
                  <c:v>5.13</c:v>
                </c:pt>
                <c:pt idx="414">
                  <c:v>5.14</c:v>
                </c:pt>
                <c:pt idx="415">
                  <c:v>5.15</c:v>
                </c:pt>
                <c:pt idx="416">
                  <c:v>5.16</c:v>
                </c:pt>
                <c:pt idx="417">
                  <c:v>5.17</c:v>
                </c:pt>
                <c:pt idx="418">
                  <c:v>5.18</c:v>
                </c:pt>
                <c:pt idx="419">
                  <c:v>5.19</c:v>
                </c:pt>
                <c:pt idx="420">
                  <c:v>5.2</c:v>
                </c:pt>
                <c:pt idx="421">
                  <c:v>5.21</c:v>
                </c:pt>
                <c:pt idx="422">
                  <c:v>5.22</c:v>
                </c:pt>
                <c:pt idx="423">
                  <c:v>5.23</c:v>
                </c:pt>
                <c:pt idx="424">
                  <c:v>5.24</c:v>
                </c:pt>
                <c:pt idx="425">
                  <c:v>5.25</c:v>
                </c:pt>
                <c:pt idx="426">
                  <c:v>5.26</c:v>
                </c:pt>
                <c:pt idx="427">
                  <c:v>5.27</c:v>
                </c:pt>
                <c:pt idx="428">
                  <c:v>5.28</c:v>
                </c:pt>
                <c:pt idx="429">
                  <c:v>5.29</c:v>
                </c:pt>
                <c:pt idx="430">
                  <c:v>5.3</c:v>
                </c:pt>
                <c:pt idx="431">
                  <c:v>5.31</c:v>
                </c:pt>
                <c:pt idx="432">
                  <c:v>5.32</c:v>
                </c:pt>
                <c:pt idx="433">
                  <c:v>5.33</c:v>
                </c:pt>
                <c:pt idx="434">
                  <c:v>5.34</c:v>
                </c:pt>
                <c:pt idx="435">
                  <c:v>5.35</c:v>
                </c:pt>
                <c:pt idx="436">
                  <c:v>5.36</c:v>
                </c:pt>
                <c:pt idx="437">
                  <c:v>5.37</c:v>
                </c:pt>
                <c:pt idx="438">
                  <c:v>5.38</c:v>
                </c:pt>
                <c:pt idx="439">
                  <c:v>5.39</c:v>
                </c:pt>
                <c:pt idx="440">
                  <c:v>5.4</c:v>
                </c:pt>
                <c:pt idx="441">
                  <c:v>5.41</c:v>
                </c:pt>
                <c:pt idx="442">
                  <c:v>5.42</c:v>
                </c:pt>
                <c:pt idx="443">
                  <c:v>5.43</c:v>
                </c:pt>
                <c:pt idx="444">
                  <c:v>5.44</c:v>
                </c:pt>
                <c:pt idx="445">
                  <c:v>5.45</c:v>
                </c:pt>
                <c:pt idx="446">
                  <c:v>5.46</c:v>
                </c:pt>
                <c:pt idx="447">
                  <c:v>5.47</c:v>
                </c:pt>
                <c:pt idx="448">
                  <c:v>5.48</c:v>
                </c:pt>
                <c:pt idx="449">
                  <c:v>5.49</c:v>
                </c:pt>
                <c:pt idx="450">
                  <c:v>5.5</c:v>
                </c:pt>
                <c:pt idx="451">
                  <c:v>5.51</c:v>
                </c:pt>
                <c:pt idx="452">
                  <c:v>5.52</c:v>
                </c:pt>
                <c:pt idx="453">
                  <c:v>5.53</c:v>
                </c:pt>
                <c:pt idx="454">
                  <c:v>5.54</c:v>
                </c:pt>
                <c:pt idx="455">
                  <c:v>5.55</c:v>
                </c:pt>
                <c:pt idx="456">
                  <c:v>5.56</c:v>
                </c:pt>
                <c:pt idx="457">
                  <c:v>5.57</c:v>
                </c:pt>
                <c:pt idx="458">
                  <c:v>5.58</c:v>
                </c:pt>
                <c:pt idx="459">
                  <c:v>5.59</c:v>
                </c:pt>
                <c:pt idx="460">
                  <c:v>5.6</c:v>
                </c:pt>
                <c:pt idx="461">
                  <c:v>5.61</c:v>
                </c:pt>
                <c:pt idx="462">
                  <c:v>5.62</c:v>
                </c:pt>
                <c:pt idx="463">
                  <c:v>5.63</c:v>
                </c:pt>
                <c:pt idx="464">
                  <c:v>5.64</c:v>
                </c:pt>
                <c:pt idx="465">
                  <c:v>5.65</c:v>
                </c:pt>
                <c:pt idx="466">
                  <c:v>5.66</c:v>
                </c:pt>
                <c:pt idx="467">
                  <c:v>5.67</c:v>
                </c:pt>
                <c:pt idx="468">
                  <c:v>5.68</c:v>
                </c:pt>
                <c:pt idx="469">
                  <c:v>5.69</c:v>
                </c:pt>
                <c:pt idx="470">
                  <c:v>5.7</c:v>
                </c:pt>
                <c:pt idx="471">
                  <c:v>5.71</c:v>
                </c:pt>
                <c:pt idx="472">
                  <c:v>5.72</c:v>
                </c:pt>
                <c:pt idx="473">
                  <c:v>5.73</c:v>
                </c:pt>
                <c:pt idx="474">
                  <c:v>5.74</c:v>
                </c:pt>
                <c:pt idx="475">
                  <c:v>5.75</c:v>
                </c:pt>
                <c:pt idx="476">
                  <c:v>5.76</c:v>
                </c:pt>
                <c:pt idx="477">
                  <c:v>5.77</c:v>
                </c:pt>
                <c:pt idx="478">
                  <c:v>5.78</c:v>
                </c:pt>
                <c:pt idx="479">
                  <c:v>5.79</c:v>
                </c:pt>
                <c:pt idx="480">
                  <c:v>5.8</c:v>
                </c:pt>
                <c:pt idx="481">
                  <c:v>5.81</c:v>
                </c:pt>
                <c:pt idx="482">
                  <c:v>5.82</c:v>
                </c:pt>
                <c:pt idx="483">
                  <c:v>5.83</c:v>
                </c:pt>
                <c:pt idx="484">
                  <c:v>5.84</c:v>
                </c:pt>
                <c:pt idx="485">
                  <c:v>5.85</c:v>
                </c:pt>
                <c:pt idx="486">
                  <c:v>5.86</c:v>
                </c:pt>
                <c:pt idx="487">
                  <c:v>5.87</c:v>
                </c:pt>
                <c:pt idx="488">
                  <c:v>5.88</c:v>
                </c:pt>
                <c:pt idx="489">
                  <c:v>5.89</c:v>
                </c:pt>
                <c:pt idx="490">
                  <c:v>5.9</c:v>
                </c:pt>
                <c:pt idx="491">
                  <c:v>5.91</c:v>
                </c:pt>
                <c:pt idx="492">
                  <c:v>5.92</c:v>
                </c:pt>
                <c:pt idx="493">
                  <c:v>5.93</c:v>
                </c:pt>
                <c:pt idx="494">
                  <c:v>5.94</c:v>
                </c:pt>
                <c:pt idx="495">
                  <c:v>5.95</c:v>
                </c:pt>
                <c:pt idx="496">
                  <c:v>5.96</c:v>
                </c:pt>
                <c:pt idx="497">
                  <c:v>5.97</c:v>
                </c:pt>
                <c:pt idx="498">
                  <c:v>5.98</c:v>
                </c:pt>
                <c:pt idx="499">
                  <c:v>5.99</c:v>
                </c:pt>
                <c:pt idx="500">
                  <c:v>6</c:v>
                </c:pt>
                <c:pt idx="501">
                  <c:v>6.01</c:v>
                </c:pt>
                <c:pt idx="502">
                  <c:v>6.02</c:v>
                </c:pt>
                <c:pt idx="503">
                  <c:v>6.03</c:v>
                </c:pt>
                <c:pt idx="504">
                  <c:v>6.04</c:v>
                </c:pt>
                <c:pt idx="505">
                  <c:v>6.05</c:v>
                </c:pt>
                <c:pt idx="506">
                  <c:v>6.06</c:v>
                </c:pt>
                <c:pt idx="507">
                  <c:v>6.07</c:v>
                </c:pt>
                <c:pt idx="508">
                  <c:v>6.08</c:v>
                </c:pt>
                <c:pt idx="509">
                  <c:v>6.09</c:v>
                </c:pt>
                <c:pt idx="510">
                  <c:v>6.1</c:v>
                </c:pt>
                <c:pt idx="511">
                  <c:v>6.11</c:v>
                </c:pt>
                <c:pt idx="512">
                  <c:v>6.12</c:v>
                </c:pt>
                <c:pt idx="513">
                  <c:v>6.13</c:v>
                </c:pt>
                <c:pt idx="514">
                  <c:v>6.14</c:v>
                </c:pt>
                <c:pt idx="515">
                  <c:v>6.15</c:v>
                </c:pt>
                <c:pt idx="516">
                  <c:v>6.16</c:v>
                </c:pt>
                <c:pt idx="517">
                  <c:v>6.17</c:v>
                </c:pt>
                <c:pt idx="518">
                  <c:v>6.1800000000000104</c:v>
                </c:pt>
                <c:pt idx="519">
                  <c:v>6.19</c:v>
                </c:pt>
                <c:pt idx="520">
                  <c:v>6.2</c:v>
                </c:pt>
                <c:pt idx="521">
                  <c:v>6.21</c:v>
                </c:pt>
                <c:pt idx="522">
                  <c:v>6.22</c:v>
                </c:pt>
                <c:pt idx="523">
                  <c:v>6.23</c:v>
                </c:pt>
                <c:pt idx="524">
                  <c:v>6.24</c:v>
                </c:pt>
                <c:pt idx="525">
                  <c:v>6.25</c:v>
                </c:pt>
                <c:pt idx="526">
                  <c:v>6.2600000000000096</c:v>
                </c:pt>
                <c:pt idx="527">
                  <c:v>6.27</c:v>
                </c:pt>
                <c:pt idx="528">
                  <c:v>6.28</c:v>
                </c:pt>
                <c:pt idx="529">
                  <c:v>6.29</c:v>
                </c:pt>
                <c:pt idx="530">
                  <c:v>6.3</c:v>
                </c:pt>
                <c:pt idx="531">
                  <c:v>6.31</c:v>
                </c:pt>
                <c:pt idx="532">
                  <c:v>6.32</c:v>
                </c:pt>
                <c:pt idx="533">
                  <c:v>6.33</c:v>
                </c:pt>
                <c:pt idx="534">
                  <c:v>6.3400000000000096</c:v>
                </c:pt>
                <c:pt idx="535">
                  <c:v>6.35</c:v>
                </c:pt>
                <c:pt idx="536">
                  <c:v>6.36</c:v>
                </c:pt>
                <c:pt idx="537">
                  <c:v>6.37</c:v>
                </c:pt>
                <c:pt idx="538">
                  <c:v>6.38</c:v>
                </c:pt>
                <c:pt idx="539">
                  <c:v>6.3900000000000103</c:v>
                </c:pt>
                <c:pt idx="540">
                  <c:v>6.4</c:v>
                </c:pt>
                <c:pt idx="541">
                  <c:v>6.41</c:v>
                </c:pt>
                <c:pt idx="542">
                  <c:v>6.4200000000000097</c:v>
                </c:pt>
                <c:pt idx="543">
                  <c:v>6.4300000000000104</c:v>
                </c:pt>
                <c:pt idx="544">
                  <c:v>6.44</c:v>
                </c:pt>
                <c:pt idx="545">
                  <c:v>6.45</c:v>
                </c:pt>
                <c:pt idx="546">
                  <c:v>6.46</c:v>
                </c:pt>
                <c:pt idx="547">
                  <c:v>6.4700000000000104</c:v>
                </c:pt>
                <c:pt idx="548">
                  <c:v>6.48</c:v>
                </c:pt>
                <c:pt idx="549">
                  <c:v>6.49</c:v>
                </c:pt>
                <c:pt idx="550">
                  <c:v>6.5000000000000098</c:v>
                </c:pt>
                <c:pt idx="551">
                  <c:v>6.5100000000000096</c:v>
                </c:pt>
                <c:pt idx="552">
                  <c:v>6.52</c:v>
                </c:pt>
                <c:pt idx="553">
                  <c:v>6.53</c:v>
                </c:pt>
                <c:pt idx="554">
                  <c:v>6.54</c:v>
                </c:pt>
                <c:pt idx="555">
                  <c:v>6.5500000000000096</c:v>
                </c:pt>
                <c:pt idx="556">
                  <c:v>6.56</c:v>
                </c:pt>
                <c:pt idx="557">
                  <c:v>6.57</c:v>
                </c:pt>
                <c:pt idx="558">
                  <c:v>6.5800000000000098</c:v>
                </c:pt>
                <c:pt idx="559">
                  <c:v>6.5900000000000096</c:v>
                </c:pt>
                <c:pt idx="560">
                  <c:v>6.6</c:v>
                </c:pt>
                <c:pt idx="561">
                  <c:v>6.61</c:v>
                </c:pt>
                <c:pt idx="562">
                  <c:v>6.62</c:v>
                </c:pt>
                <c:pt idx="563">
                  <c:v>6.6300000000000097</c:v>
                </c:pt>
                <c:pt idx="564">
                  <c:v>6.6400000000000103</c:v>
                </c:pt>
                <c:pt idx="565">
                  <c:v>6.65</c:v>
                </c:pt>
                <c:pt idx="566">
                  <c:v>6.6600000000000099</c:v>
                </c:pt>
                <c:pt idx="567">
                  <c:v>6.6700000000000097</c:v>
                </c:pt>
                <c:pt idx="568">
                  <c:v>6.6800000000000104</c:v>
                </c:pt>
                <c:pt idx="569">
                  <c:v>6.69</c:v>
                </c:pt>
                <c:pt idx="570">
                  <c:v>6.7</c:v>
                </c:pt>
                <c:pt idx="571">
                  <c:v>6.7100000000000097</c:v>
                </c:pt>
                <c:pt idx="572">
                  <c:v>6.7200000000000104</c:v>
                </c:pt>
                <c:pt idx="573">
                  <c:v>6.73</c:v>
                </c:pt>
                <c:pt idx="574">
                  <c:v>6.74000000000001</c:v>
                </c:pt>
                <c:pt idx="575">
                  <c:v>6.7500000000000098</c:v>
                </c:pt>
                <c:pt idx="576">
                  <c:v>6.7600000000000096</c:v>
                </c:pt>
                <c:pt idx="577">
                  <c:v>6.77</c:v>
                </c:pt>
                <c:pt idx="578">
                  <c:v>6.78</c:v>
                </c:pt>
                <c:pt idx="579">
                  <c:v>6.7900000000000098</c:v>
                </c:pt>
                <c:pt idx="580">
                  <c:v>6.8000000000000096</c:v>
                </c:pt>
                <c:pt idx="581">
                  <c:v>6.81</c:v>
                </c:pt>
                <c:pt idx="582">
                  <c:v>6.8200000000000101</c:v>
                </c:pt>
                <c:pt idx="583">
                  <c:v>6.8300000000000098</c:v>
                </c:pt>
                <c:pt idx="584">
                  <c:v>6.8400000000000096</c:v>
                </c:pt>
                <c:pt idx="585">
                  <c:v>6.85</c:v>
                </c:pt>
                <c:pt idx="586">
                  <c:v>6.86</c:v>
                </c:pt>
                <c:pt idx="587">
                  <c:v>6.8700000000000099</c:v>
                </c:pt>
                <c:pt idx="588">
                  <c:v>6.8800000000000097</c:v>
                </c:pt>
                <c:pt idx="589">
                  <c:v>6.8900000000000103</c:v>
                </c:pt>
                <c:pt idx="590">
                  <c:v>6.9000000000000101</c:v>
                </c:pt>
                <c:pt idx="591">
                  <c:v>6.9100000000000099</c:v>
                </c:pt>
                <c:pt idx="592">
                  <c:v>6.9200000000000097</c:v>
                </c:pt>
                <c:pt idx="593">
                  <c:v>6.9300000000000104</c:v>
                </c:pt>
                <c:pt idx="594">
                  <c:v>6.94</c:v>
                </c:pt>
                <c:pt idx="595">
                  <c:v>6.9500000000000099</c:v>
                </c:pt>
                <c:pt idx="596">
                  <c:v>6.9600000000000097</c:v>
                </c:pt>
                <c:pt idx="597">
                  <c:v>6.9700000000000104</c:v>
                </c:pt>
                <c:pt idx="598">
                  <c:v>6.9800000000000102</c:v>
                </c:pt>
                <c:pt idx="599">
                  <c:v>6.99000000000001</c:v>
                </c:pt>
                <c:pt idx="600">
                  <c:v>7.0000000000000098</c:v>
                </c:pt>
                <c:pt idx="601">
                  <c:v>7.0100000000000096</c:v>
                </c:pt>
                <c:pt idx="602">
                  <c:v>7.02</c:v>
                </c:pt>
                <c:pt idx="603">
                  <c:v>7.03000000000001</c:v>
                </c:pt>
                <c:pt idx="604">
                  <c:v>7.0400000000000098</c:v>
                </c:pt>
                <c:pt idx="605">
                  <c:v>7.0500000000000096</c:v>
                </c:pt>
                <c:pt idx="606">
                  <c:v>7.0600000000000103</c:v>
                </c:pt>
                <c:pt idx="607">
                  <c:v>7.0700000000000101</c:v>
                </c:pt>
                <c:pt idx="608">
                  <c:v>7.0800000000000098</c:v>
                </c:pt>
                <c:pt idx="609">
                  <c:v>7.0900000000000096</c:v>
                </c:pt>
                <c:pt idx="610">
                  <c:v>7.1</c:v>
                </c:pt>
                <c:pt idx="611">
                  <c:v>7.1100000000000101</c:v>
                </c:pt>
                <c:pt idx="612">
                  <c:v>7.1200000000000099</c:v>
                </c:pt>
                <c:pt idx="613">
                  <c:v>7.1300000000000097</c:v>
                </c:pt>
                <c:pt idx="614">
                  <c:v>7.1400000000000103</c:v>
                </c:pt>
                <c:pt idx="615">
                  <c:v>7.1500000000000101</c:v>
                </c:pt>
                <c:pt idx="616">
                  <c:v>7.1600000000000099</c:v>
                </c:pt>
                <c:pt idx="617">
                  <c:v>7.1700000000000097</c:v>
                </c:pt>
                <c:pt idx="618">
                  <c:v>7.1800000000000104</c:v>
                </c:pt>
                <c:pt idx="619">
                  <c:v>7.1900000000000102</c:v>
                </c:pt>
                <c:pt idx="620">
                  <c:v>7.2000000000000099</c:v>
                </c:pt>
                <c:pt idx="621">
                  <c:v>7.2100000000000097</c:v>
                </c:pt>
                <c:pt idx="622">
                  <c:v>7.2200000000000104</c:v>
                </c:pt>
                <c:pt idx="623">
                  <c:v>7.2300000000000102</c:v>
                </c:pt>
                <c:pt idx="624">
                  <c:v>7.24000000000001</c:v>
                </c:pt>
                <c:pt idx="625">
                  <c:v>7.2500000000000098</c:v>
                </c:pt>
                <c:pt idx="626">
                  <c:v>7.2600000000000096</c:v>
                </c:pt>
                <c:pt idx="627">
                  <c:v>7.2700000000000102</c:v>
                </c:pt>
                <c:pt idx="628">
                  <c:v>7.28000000000001</c:v>
                </c:pt>
                <c:pt idx="629">
                  <c:v>7.2900000000000098</c:v>
                </c:pt>
                <c:pt idx="630">
                  <c:v>7.3000000000000096</c:v>
                </c:pt>
                <c:pt idx="631">
                  <c:v>7.3100000000000103</c:v>
                </c:pt>
                <c:pt idx="632">
                  <c:v>7.3200000000000101</c:v>
                </c:pt>
                <c:pt idx="633">
                  <c:v>7.3300000000000098</c:v>
                </c:pt>
                <c:pt idx="634">
                  <c:v>7.3400000000000096</c:v>
                </c:pt>
                <c:pt idx="635">
                  <c:v>7.3500000000000103</c:v>
                </c:pt>
                <c:pt idx="636">
                  <c:v>7.3600000000000101</c:v>
                </c:pt>
                <c:pt idx="637">
                  <c:v>7.3700000000000099</c:v>
                </c:pt>
                <c:pt idx="638">
                  <c:v>7.3800000000000097</c:v>
                </c:pt>
                <c:pt idx="639">
                  <c:v>7.3900000000000103</c:v>
                </c:pt>
                <c:pt idx="640">
                  <c:v>7.4000000000000101</c:v>
                </c:pt>
                <c:pt idx="641">
                  <c:v>7.4100000000000099</c:v>
                </c:pt>
                <c:pt idx="642">
                  <c:v>7.4200000000000097</c:v>
                </c:pt>
                <c:pt idx="643">
                  <c:v>7.4300000000000104</c:v>
                </c:pt>
                <c:pt idx="644">
                  <c:v>7.4400000000000102</c:v>
                </c:pt>
                <c:pt idx="645">
                  <c:v>7.4500000000000099</c:v>
                </c:pt>
                <c:pt idx="646">
                  <c:v>7.4600000000000097</c:v>
                </c:pt>
                <c:pt idx="647">
                  <c:v>7.4700000000000104</c:v>
                </c:pt>
                <c:pt idx="648">
                  <c:v>7.4800000000000102</c:v>
                </c:pt>
                <c:pt idx="649">
                  <c:v>7.49000000000001</c:v>
                </c:pt>
                <c:pt idx="650">
                  <c:v>7.5000000000000098</c:v>
                </c:pt>
                <c:pt idx="651">
                  <c:v>7.5100000000000096</c:v>
                </c:pt>
                <c:pt idx="652">
                  <c:v>7.5200000000000102</c:v>
                </c:pt>
                <c:pt idx="653">
                  <c:v>7.53000000000001</c:v>
                </c:pt>
                <c:pt idx="654">
                  <c:v>7.5400000000000098</c:v>
                </c:pt>
                <c:pt idx="655">
                  <c:v>7.5500000000000096</c:v>
                </c:pt>
                <c:pt idx="656">
                  <c:v>7.5600000000000103</c:v>
                </c:pt>
                <c:pt idx="657">
                  <c:v>7.5700000000000101</c:v>
                </c:pt>
                <c:pt idx="658">
                  <c:v>7.5800000000000098</c:v>
                </c:pt>
                <c:pt idx="659">
                  <c:v>7.5900000000000096</c:v>
                </c:pt>
                <c:pt idx="660">
                  <c:v>7.6000000000000103</c:v>
                </c:pt>
                <c:pt idx="661">
                  <c:v>7.6100000000000101</c:v>
                </c:pt>
                <c:pt idx="662">
                  <c:v>7.6200000000000099</c:v>
                </c:pt>
                <c:pt idx="663">
                  <c:v>7.6300000000000097</c:v>
                </c:pt>
                <c:pt idx="664">
                  <c:v>7.6400000000000103</c:v>
                </c:pt>
                <c:pt idx="665">
                  <c:v>7.6500000000000101</c:v>
                </c:pt>
                <c:pt idx="666">
                  <c:v>7.6600000000000099</c:v>
                </c:pt>
                <c:pt idx="667">
                  <c:v>7.6700000000000097</c:v>
                </c:pt>
                <c:pt idx="668">
                  <c:v>7.6800000000000104</c:v>
                </c:pt>
                <c:pt idx="669">
                  <c:v>7.6900000000000102</c:v>
                </c:pt>
                <c:pt idx="670">
                  <c:v>7.7000000000000099</c:v>
                </c:pt>
                <c:pt idx="671">
                  <c:v>7.7100000000000097</c:v>
                </c:pt>
                <c:pt idx="672">
                  <c:v>7.7200000000000104</c:v>
                </c:pt>
                <c:pt idx="673">
                  <c:v>7.7300000000000102</c:v>
                </c:pt>
                <c:pt idx="674">
                  <c:v>7.74000000000001</c:v>
                </c:pt>
                <c:pt idx="675">
                  <c:v>7.7500000000000098</c:v>
                </c:pt>
                <c:pt idx="676">
                  <c:v>7.7600000000000096</c:v>
                </c:pt>
                <c:pt idx="677">
                  <c:v>7.7700000000000102</c:v>
                </c:pt>
                <c:pt idx="678">
                  <c:v>7.78000000000001</c:v>
                </c:pt>
                <c:pt idx="679">
                  <c:v>7.7900000000000098</c:v>
                </c:pt>
                <c:pt idx="680">
                  <c:v>7.8000000000000096</c:v>
                </c:pt>
                <c:pt idx="681">
                  <c:v>7.8100000000000103</c:v>
                </c:pt>
                <c:pt idx="682">
                  <c:v>7.8200000000000101</c:v>
                </c:pt>
                <c:pt idx="683">
                  <c:v>7.8300000000000098</c:v>
                </c:pt>
                <c:pt idx="684">
                  <c:v>7.8400000000000096</c:v>
                </c:pt>
                <c:pt idx="685">
                  <c:v>7.8500000000000103</c:v>
                </c:pt>
                <c:pt idx="686">
                  <c:v>7.8600000000000101</c:v>
                </c:pt>
                <c:pt idx="687">
                  <c:v>7.8700000000000099</c:v>
                </c:pt>
                <c:pt idx="688">
                  <c:v>7.8800000000000097</c:v>
                </c:pt>
                <c:pt idx="689">
                  <c:v>7.8900000000000103</c:v>
                </c:pt>
                <c:pt idx="690">
                  <c:v>7.9000000000000101</c:v>
                </c:pt>
                <c:pt idx="691">
                  <c:v>7.9100000000000099</c:v>
                </c:pt>
                <c:pt idx="692">
                  <c:v>7.9200000000000097</c:v>
                </c:pt>
                <c:pt idx="693">
                  <c:v>7.9300000000000104</c:v>
                </c:pt>
                <c:pt idx="694">
                  <c:v>7.9400000000000102</c:v>
                </c:pt>
                <c:pt idx="695">
                  <c:v>7.9500000000000099</c:v>
                </c:pt>
                <c:pt idx="696">
                  <c:v>7.9600000000000097</c:v>
                </c:pt>
                <c:pt idx="697">
                  <c:v>7.9700000000000104</c:v>
                </c:pt>
                <c:pt idx="698">
                  <c:v>7.9800000000000102</c:v>
                </c:pt>
                <c:pt idx="699">
                  <c:v>7.99000000000001</c:v>
                </c:pt>
                <c:pt idx="700">
                  <c:v>8.0000000000000107</c:v>
                </c:pt>
                <c:pt idx="701">
                  <c:v>8.0100000000000104</c:v>
                </c:pt>
                <c:pt idx="702">
                  <c:v>8.0200000000000102</c:v>
                </c:pt>
                <c:pt idx="703">
                  <c:v>8.03000000000001</c:v>
                </c:pt>
                <c:pt idx="704">
                  <c:v>8.0400000000000098</c:v>
                </c:pt>
                <c:pt idx="705">
                  <c:v>8.0500000000000096</c:v>
                </c:pt>
                <c:pt idx="706">
                  <c:v>8.0600000000000094</c:v>
                </c:pt>
                <c:pt idx="707">
                  <c:v>8.0700000000000092</c:v>
                </c:pt>
                <c:pt idx="708">
                  <c:v>8.0800000000000107</c:v>
                </c:pt>
                <c:pt idx="709">
                  <c:v>8.0900000000000105</c:v>
                </c:pt>
                <c:pt idx="710">
                  <c:v>8.1000000000000103</c:v>
                </c:pt>
                <c:pt idx="711">
                  <c:v>8.1100000000000101</c:v>
                </c:pt>
                <c:pt idx="712">
                  <c:v>8.1200000000000099</c:v>
                </c:pt>
                <c:pt idx="713">
                  <c:v>8.1300000000000097</c:v>
                </c:pt>
                <c:pt idx="714">
                  <c:v>8.1400000000000095</c:v>
                </c:pt>
                <c:pt idx="715">
                  <c:v>8.1500000000000092</c:v>
                </c:pt>
                <c:pt idx="716">
                  <c:v>8.1600000000000108</c:v>
                </c:pt>
                <c:pt idx="717">
                  <c:v>8.1700000000000106</c:v>
                </c:pt>
                <c:pt idx="718">
                  <c:v>8.1800000000000104</c:v>
                </c:pt>
                <c:pt idx="719">
                  <c:v>8.1900000000000102</c:v>
                </c:pt>
                <c:pt idx="720">
                  <c:v>8.2000000000000099</c:v>
                </c:pt>
                <c:pt idx="721">
                  <c:v>8.2100000000000097</c:v>
                </c:pt>
                <c:pt idx="722">
                  <c:v>8.2200000000000095</c:v>
                </c:pt>
                <c:pt idx="723">
                  <c:v>8.2300000000000093</c:v>
                </c:pt>
                <c:pt idx="724">
                  <c:v>8.2400000000000109</c:v>
                </c:pt>
                <c:pt idx="725">
                  <c:v>8.2500000000000107</c:v>
                </c:pt>
                <c:pt idx="726">
                  <c:v>8.2600000000000104</c:v>
                </c:pt>
                <c:pt idx="727">
                  <c:v>8.2700000000000102</c:v>
                </c:pt>
                <c:pt idx="728">
                  <c:v>8.28000000000001</c:v>
                </c:pt>
                <c:pt idx="729">
                  <c:v>8.2900000000000098</c:v>
                </c:pt>
                <c:pt idx="730">
                  <c:v>8.3000000000000096</c:v>
                </c:pt>
                <c:pt idx="731">
                  <c:v>8.3100000000000094</c:v>
                </c:pt>
                <c:pt idx="732">
                  <c:v>8.3200000000000092</c:v>
                </c:pt>
                <c:pt idx="733">
                  <c:v>8.3300000000000107</c:v>
                </c:pt>
                <c:pt idx="734">
                  <c:v>8.3400000000000105</c:v>
                </c:pt>
                <c:pt idx="735">
                  <c:v>8.3500000000000103</c:v>
                </c:pt>
                <c:pt idx="736">
                  <c:v>8.3600000000000101</c:v>
                </c:pt>
                <c:pt idx="737">
                  <c:v>8.3700000000000099</c:v>
                </c:pt>
                <c:pt idx="738">
                  <c:v>8.3800000000000097</c:v>
                </c:pt>
                <c:pt idx="739">
                  <c:v>8.3900000000000095</c:v>
                </c:pt>
                <c:pt idx="740">
                  <c:v>8.4000000000000092</c:v>
                </c:pt>
                <c:pt idx="741">
                  <c:v>8.4100000000000108</c:v>
                </c:pt>
                <c:pt idx="742">
                  <c:v>8.4200000000000106</c:v>
                </c:pt>
                <c:pt idx="743">
                  <c:v>8.4300000000000104</c:v>
                </c:pt>
                <c:pt idx="744">
                  <c:v>8.4400000000000102</c:v>
                </c:pt>
                <c:pt idx="745">
                  <c:v>8.4500000000000099</c:v>
                </c:pt>
                <c:pt idx="746">
                  <c:v>8.4600000000000097</c:v>
                </c:pt>
                <c:pt idx="747">
                  <c:v>8.4700000000000095</c:v>
                </c:pt>
                <c:pt idx="748">
                  <c:v>8.4800000000000093</c:v>
                </c:pt>
                <c:pt idx="749">
                  <c:v>8.4900000000000109</c:v>
                </c:pt>
                <c:pt idx="750">
                  <c:v>8.5000000000000107</c:v>
                </c:pt>
                <c:pt idx="751">
                  <c:v>8.5100000000000104</c:v>
                </c:pt>
                <c:pt idx="752">
                  <c:v>8.5200000000000102</c:v>
                </c:pt>
                <c:pt idx="753">
                  <c:v>8.53000000000001</c:v>
                </c:pt>
                <c:pt idx="754">
                  <c:v>8.5400000000000098</c:v>
                </c:pt>
                <c:pt idx="755">
                  <c:v>8.5500000000000096</c:v>
                </c:pt>
                <c:pt idx="756">
                  <c:v>8.5600000000000094</c:v>
                </c:pt>
                <c:pt idx="757">
                  <c:v>8.5700000000000092</c:v>
                </c:pt>
                <c:pt idx="758">
                  <c:v>8.5800000000000107</c:v>
                </c:pt>
                <c:pt idx="759">
                  <c:v>8.5900000000000105</c:v>
                </c:pt>
                <c:pt idx="760">
                  <c:v>8.6000000000000103</c:v>
                </c:pt>
                <c:pt idx="761">
                  <c:v>8.6100000000000101</c:v>
                </c:pt>
                <c:pt idx="762">
                  <c:v>8.6200000000000099</c:v>
                </c:pt>
                <c:pt idx="763">
                  <c:v>8.6300000000000097</c:v>
                </c:pt>
                <c:pt idx="764">
                  <c:v>8.6400000000000095</c:v>
                </c:pt>
                <c:pt idx="765">
                  <c:v>8.6500000000000092</c:v>
                </c:pt>
                <c:pt idx="766">
                  <c:v>8.6600000000000108</c:v>
                </c:pt>
                <c:pt idx="767">
                  <c:v>8.6700000000000106</c:v>
                </c:pt>
                <c:pt idx="768">
                  <c:v>8.6800000000000104</c:v>
                </c:pt>
                <c:pt idx="769">
                  <c:v>8.6900000000000102</c:v>
                </c:pt>
                <c:pt idx="770">
                  <c:v>8.7000000000000099</c:v>
                </c:pt>
                <c:pt idx="771">
                  <c:v>8.7100000000000097</c:v>
                </c:pt>
                <c:pt idx="772">
                  <c:v>8.7200000000000095</c:v>
                </c:pt>
                <c:pt idx="773">
                  <c:v>8.7300000000000093</c:v>
                </c:pt>
                <c:pt idx="774">
                  <c:v>8.7400000000000109</c:v>
                </c:pt>
                <c:pt idx="775">
                  <c:v>8.7500000000000107</c:v>
                </c:pt>
                <c:pt idx="776">
                  <c:v>8.7600000000000104</c:v>
                </c:pt>
                <c:pt idx="777">
                  <c:v>8.7700000000000102</c:v>
                </c:pt>
                <c:pt idx="778">
                  <c:v>8.78000000000001</c:v>
                </c:pt>
                <c:pt idx="779">
                  <c:v>8.7900000000000098</c:v>
                </c:pt>
                <c:pt idx="780">
                  <c:v>8.8000000000000096</c:v>
                </c:pt>
                <c:pt idx="781">
                  <c:v>8.8100000000000094</c:v>
                </c:pt>
                <c:pt idx="782">
                  <c:v>8.8200000000000092</c:v>
                </c:pt>
                <c:pt idx="783">
                  <c:v>8.8300000000000107</c:v>
                </c:pt>
                <c:pt idx="784">
                  <c:v>8.8400000000000105</c:v>
                </c:pt>
                <c:pt idx="785">
                  <c:v>8.8500000000000103</c:v>
                </c:pt>
                <c:pt idx="786">
                  <c:v>8.8600000000000101</c:v>
                </c:pt>
                <c:pt idx="787">
                  <c:v>8.8700000000000099</c:v>
                </c:pt>
                <c:pt idx="788">
                  <c:v>8.8800000000000097</c:v>
                </c:pt>
                <c:pt idx="789">
                  <c:v>8.8900000000000095</c:v>
                </c:pt>
                <c:pt idx="790">
                  <c:v>8.9000000000000092</c:v>
                </c:pt>
                <c:pt idx="791">
                  <c:v>8.9100000000000108</c:v>
                </c:pt>
                <c:pt idx="792">
                  <c:v>8.9200000000000106</c:v>
                </c:pt>
                <c:pt idx="793">
                  <c:v>8.9300000000000104</c:v>
                </c:pt>
                <c:pt idx="794">
                  <c:v>8.9400000000000102</c:v>
                </c:pt>
                <c:pt idx="795">
                  <c:v>8.9500000000000099</c:v>
                </c:pt>
                <c:pt idx="796">
                  <c:v>8.9600000000000097</c:v>
                </c:pt>
                <c:pt idx="797">
                  <c:v>8.9700000000000095</c:v>
                </c:pt>
                <c:pt idx="798">
                  <c:v>8.9800000000000093</c:v>
                </c:pt>
                <c:pt idx="799">
                  <c:v>8.9900000000000109</c:v>
                </c:pt>
                <c:pt idx="800">
                  <c:v>9.0000000000000107</c:v>
                </c:pt>
                <c:pt idx="801">
                  <c:v>9.0100000000000104</c:v>
                </c:pt>
                <c:pt idx="802">
                  <c:v>9.0200000000000102</c:v>
                </c:pt>
                <c:pt idx="803">
                  <c:v>9.03000000000001</c:v>
                </c:pt>
                <c:pt idx="804">
                  <c:v>9.0400000000000098</c:v>
                </c:pt>
                <c:pt idx="805">
                  <c:v>9.0500000000000096</c:v>
                </c:pt>
                <c:pt idx="806">
                  <c:v>9.0600000000000094</c:v>
                </c:pt>
                <c:pt idx="807">
                  <c:v>9.0700000000000092</c:v>
                </c:pt>
                <c:pt idx="808">
                  <c:v>9.0800000000000107</c:v>
                </c:pt>
                <c:pt idx="809">
                  <c:v>9.0900000000000105</c:v>
                </c:pt>
                <c:pt idx="810">
                  <c:v>9.1000000000000103</c:v>
                </c:pt>
                <c:pt idx="811">
                  <c:v>9.1100000000000101</c:v>
                </c:pt>
                <c:pt idx="812">
                  <c:v>9.1200000000000099</c:v>
                </c:pt>
                <c:pt idx="813">
                  <c:v>9.1300000000000097</c:v>
                </c:pt>
                <c:pt idx="814">
                  <c:v>9.1400000000000095</c:v>
                </c:pt>
                <c:pt idx="815">
                  <c:v>9.1500000000000092</c:v>
                </c:pt>
                <c:pt idx="816">
                  <c:v>9.1600000000000108</c:v>
                </c:pt>
                <c:pt idx="817">
                  <c:v>9.1700000000000106</c:v>
                </c:pt>
                <c:pt idx="818">
                  <c:v>9.1800000000000104</c:v>
                </c:pt>
                <c:pt idx="819">
                  <c:v>9.1900000000000102</c:v>
                </c:pt>
                <c:pt idx="820">
                  <c:v>9.2000000000000099</c:v>
                </c:pt>
                <c:pt idx="821">
                  <c:v>9.2100000000000097</c:v>
                </c:pt>
                <c:pt idx="822">
                  <c:v>9.2200000000000095</c:v>
                </c:pt>
                <c:pt idx="823">
                  <c:v>9.2300000000000093</c:v>
                </c:pt>
                <c:pt idx="824">
                  <c:v>9.2400000000000109</c:v>
                </c:pt>
                <c:pt idx="825">
                  <c:v>9.2500000000000107</c:v>
                </c:pt>
                <c:pt idx="826">
                  <c:v>9.2600000000000104</c:v>
                </c:pt>
                <c:pt idx="827">
                  <c:v>9.2700000000000102</c:v>
                </c:pt>
                <c:pt idx="828">
                  <c:v>9.28000000000001</c:v>
                </c:pt>
                <c:pt idx="829">
                  <c:v>9.2900000000000098</c:v>
                </c:pt>
                <c:pt idx="830">
                  <c:v>9.3000000000000096</c:v>
                </c:pt>
                <c:pt idx="831">
                  <c:v>9.3100000000000094</c:v>
                </c:pt>
                <c:pt idx="832">
                  <c:v>9.3200000000000092</c:v>
                </c:pt>
                <c:pt idx="833">
                  <c:v>9.3300000000000107</c:v>
                </c:pt>
                <c:pt idx="834">
                  <c:v>9.3400000000000105</c:v>
                </c:pt>
                <c:pt idx="835">
                  <c:v>9.3500000000000103</c:v>
                </c:pt>
                <c:pt idx="836">
                  <c:v>9.3600000000000101</c:v>
                </c:pt>
                <c:pt idx="837">
                  <c:v>9.3700000000000099</c:v>
                </c:pt>
                <c:pt idx="838">
                  <c:v>9.3800000000000097</c:v>
                </c:pt>
                <c:pt idx="839">
                  <c:v>9.3900000000000095</c:v>
                </c:pt>
                <c:pt idx="840">
                  <c:v>9.4000000000000092</c:v>
                </c:pt>
                <c:pt idx="841">
                  <c:v>9.4100000000000108</c:v>
                </c:pt>
                <c:pt idx="842">
                  <c:v>9.4200000000000106</c:v>
                </c:pt>
                <c:pt idx="843">
                  <c:v>9.4300000000000104</c:v>
                </c:pt>
                <c:pt idx="844">
                  <c:v>9.4400000000000102</c:v>
                </c:pt>
                <c:pt idx="845">
                  <c:v>9.4500000000000099</c:v>
                </c:pt>
                <c:pt idx="846">
                  <c:v>9.4600000000000097</c:v>
                </c:pt>
                <c:pt idx="847">
                  <c:v>9.4700000000000095</c:v>
                </c:pt>
                <c:pt idx="848">
                  <c:v>9.4800000000000093</c:v>
                </c:pt>
                <c:pt idx="849">
                  <c:v>9.4900000000000109</c:v>
                </c:pt>
                <c:pt idx="850">
                  <c:v>9.5000000000000107</c:v>
                </c:pt>
                <c:pt idx="851">
                  <c:v>9.5100000000000104</c:v>
                </c:pt>
                <c:pt idx="852">
                  <c:v>9.5200000000000102</c:v>
                </c:pt>
                <c:pt idx="853">
                  <c:v>9.53000000000001</c:v>
                </c:pt>
                <c:pt idx="854">
                  <c:v>9.5400000000000098</c:v>
                </c:pt>
                <c:pt idx="855">
                  <c:v>9.5500000000000096</c:v>
                </c:pt>
                <c:pt idx="856">
                  <c:v>9.5600000000000094</c:v>
                </c:pt>
                <c:pt idx="857">
                  <c:v>9.5700000000000092</c:v>
                </c:pt>
                <c:pt idx="858">
                  <c:v>9.5800000000000107</c:v>
                </c:pt>
                <c:pt idx="859">
                  <c:v>9.5900000000000105</c:v>
                </c:pt>
                <c:pt idx="860">
                  <c:v>9.6000000000000103</c:v>
                </c:pt>
                <c:pt idx="861">
                  <c:v>9.6100000000000101</c:v>
                </c:pt>
                <c:pt idx="862">
                  <c:v>9.6200000000000099</c:v>
                </c:pt>
                <c:pt idx="863">
                  <c:v>9.6300000000000097</c:v>
                </c:pt>
                <c:pt idx="864">
                  <c:v>9.6400000000000095</c:v>
                </c:pt>
                <c:pt idx="865">
                  <c:v>9.6500000000000092</c:v>
                </c:pt>
                <c:pt idx="866">
                  <c:v>9.6600000000000108</c:v>
                </c:pt>
                <c:pt idx="867">
                  <c:v>9.6700000000000106</c:v>
                </c:pt>
                <c:pt idx="868">
                  <c:v>9.6800000000000104</c:v>
                </c:pt>
                <c:pt idx="869">
                  <c:v>9.6900000000000102</c:v>
                </c:pt>
                <c:pt idx="870">
                  <c:v>9.7000000000000099</c:v>
                </c:pt>
                <c:pt idx="871">
                  <c:v>9.7100000000000097</c:v>
                </c:pt>
                <c:pt idx="872">
                  <c:v>9.7200000000000095</c:v>
                </c:pt>
                <c:pt idx="873">
                  <c:v>9.7300000000000093</c:v>
                </c:pt>
                <c:pt idx="874">
                  <c:v>9.7400000000000109</c:v>
                </c:pt>
                <c:pt idx="875">
                  <c:v>9.7500000000000107</c:v>
                </c:pt>
                <c:pt idx="876">
                  <c:v>9.7600000000000104</c:v>
                </c:pt>
                <c:pt idx="877">
                  <c:v>9.7700000000000102</c:v>
                </c:pt>
                <c:pt idx="878">
                  <c:v>9.78000000000001</c:v>
                </c:pt>
                <c:pt idx="879">
                  <c:v>9.7900000000000098</c:v>
                </c:pt>
                <c:pt idx="880">
                  <c:v>9.8000000000000096</c:v>
                </c:pt>
                <c:pt idx="881">
                  <c:v>9.8100000000000094</c:v>
                </c:pt>
                <c:pt idx="882">
                  <c:v>9.8200000000000092</c:v>
                </c:pt>
                <c:pt idx="883">
                  <c:v>9.8300000000000107</c:v>
                </c:pt>
                <c:pt idx="884">
                  <c:v>9.8400000000000105</c:v>
                </c:pt>
                <c:pt idx="885">
                  <c:v>9.8500000000000103</c:v>
                </c:pt>
                <c:pt idx="886">
                  <c:v>9.8600000000000101</c:v>
                </c:pt>
                <c:pt idx="887">
                  <c:v>9.8700000000000099</c:v>
                </c:pt>
                <c:pt idx="888">
                  <c:v>9.8800000000000097</c:v>
                </c:pt>
                <c:pt idx="889">
                  <c:v>9.8900000000000095</c:v>
                </c:pt>
                <c:pt idx="890">
                  <c:v>9.9000000000000092</c:v>
                </c:pt>
                <c:pt idx="891">
                  <c:v>9.9100000000000108</c:v>
                </c:pt>
                <c:pt idx="892">
                  <c:v>9.9200000000000106</c:v>
                </c:pt>
                <c:pt idx="893">
                  <c:v>9.9300000000000104</c:v>
                </c:pt>
                <c:pt idx="894">
                  <c:v>9.9400000000000102</c:v>
                </c:pt>
                <c:pt idx="895">
                  <c:v>9.9500000000000099</c:v>
                </c:pt>
                <c:pt idx="896">
                  <c:v>9.9600000000000097</c:v>
                </c:pt>
                <c:pt idx="897">
                  <c:v>9.9700000000000095</c:v>
                </c:pt>
                <c:pt idx="898">
                  <c:v>9.9800000000000093</c:v>
                </c:pt>
                <c:pt idx="899">
                  <c:v>9.9900000000000109</c:v>
                </c:pt>
                <c:pt idx="900">
                  <c:v>10</c:v>
                </c:pt>
                <c:pt idx="901">
                  <c:v>10.01</c:v>
                </c:pt>
                <c:pt idx="902">
                  <c:v>10.02</c:v>
                </c:pt>
                <c:pt idx="903">
                  <c:v>10.029999999999999</c:v>
                </c:pt>
                <c:pt idx="904">
                  <c:v>10.039999999999999</c:v>
                </c:pt>
                <c:pt idx="905">
                  <c:v>10.050000000000001</c:v>
                </c:pt>
                <c:pt idx="906">
                  <c:v>10.06</c:v>
                </c:pt>
                <c:pt idx="907">
                  <c:v>10.07</c:v>
                </c:pt>
                <c:pt idx="908">
                  <c:v>10.08</c:v>
                </c:pt>
                <c:pt idx="909">
                  <c:v>10.09</c:v>
                </c:pt>
                <c:pt idx="910">
                  <c:v>10.1</c:v>
                </c:pt>
                <c:pt idx="911">
                  <c:v>10.11</c:v>
                </c:pt>
                <c:pt idx="912">
                  <c:v>10.119999999999999</c:v>
                </c:pt>
                <c:pt idx="913">
                  <c:v>10.130000000000001</c:v>
                </c:pt>
                <c:pt idx="914">
                  <c:v>10.14</c:v>
                </c:pt>
                <c:pt idx="915">
                  <c:v>10.15</c:v>
                </c:pt>
                <c:pt idx="916">
                  <c:v>10.16</c:v>
                </c:pt>
                <c:pt idx="917">
                  <c:v>10.17</c:v>
                </c:pt>
                <c:pt idx="918">
                  <c:v>10.18</c:v>
                </c:pt>
                <c:pt idx="919">
                  <c:v>10.19</c:v>
                </c:pt>
                <c:pt idx="920">
                  <c:v>10.199999999999999</c:v>
                </c:pt>
                <c:pt idx="921">
                  <c:v>10.210000000000001</c:v>
                </c:pt>
                <c:pt idx="922">
                  <c:v>10.220000000000001</c:v>
                </c:pt>
                <c:pt idx="923">
                  <c:v>10.23</c:v>
                </c:pt>
                <c:pt idx="924">
                  <c:v>10.24</c:v>
                </c:pt>
                <c:pt idx="925">
                  <c:v>10.25</c:v>
                </c:pt>
                <c:pt idx="926">
                  <c:v>10.26</c:v>
                </c:pt>
                <c:pt idx="927">
                  <c:v>10.27</c:v>
                </c:pt>
                <c:pt idx="928">
                  <c:v>10.28</c:v>
                </c:pt>
                <c:pt idx="929">
                  <c:v>10.29</c:v>
                </c:pt>
                <c:pt idx="930">
                  <c:v>10.3</c:v>
                </c:pt>
                <c:pt idx="931">
                  <c:v>10.31</c:v>
                </c:pt>
                <c:pt idx="932">
                  <c:v>10.32</c:v>
                </c:pt>
                <c:pt idx="933">
                  <c:v>10.33</c:v>
                </c:pt>
                <c:pt idx="934">
                  <c:v>10.34</c:v>
                </c:pt>
                <c:pt idx="935">
                  <c:v>10.35</c:v>
                </c:pt>
                <c:pt idx="936">
                  <c:v>10.36</c:v>
                </c:pt>
                <c:pt idx="937">
                  <c:v>10.37</c:v>
                </c:pt>
                <c:pt idx="938">
                  <c:v>10.38</c:v>
                </c:pt>
                <c:pt idx="939">
                  <c:v>10.39</c:v>
                </c:pt>
                <c:pt idx="940">
                  <c:v>10.4</c:v>
                </c:pt>
                <c:pt idx="941">
                  <c:v>10.41</c:v>
                </c:pt>
                <c:pt idx="942">
                  <c:v>10.42</c:v>
                </c:pt>
                <c:pt idx="943">
                  <c:v>10.43</c:v>
                </c:pt>
                <c:pt idx="944">
                  <c:v>10.44</c:v>
                </c:pt>
                <c:pt idx="945">
                  <c:v>10.45</c:v>
                </c:pt>
                <c:pt idx="946">
                  <c:v>10.46</c:v>
                </c:pt>
                <c:pt idx="947">
                  <c:v>10.47</c:v>
                </c:pt>
                <c:pt idx="948">
                  <c:v>10.48</c:v>
                </c:pt>
                <c:pt idx="949">
                  <c:v>10.49</c:v>
                </c:pt>
                <c:pt idx="950">
                  <c:v>10.5</c:v>
                </c:pt>
                <c:pt idx="951">
                  <c:v>10.51</c:v>
                </c:pt>
                <c:pt idx="952">
                  <c:v>10.52</c:v>
                </c:pt>
                <c:pt idx="953">
                  <c:v>10.53</c:v>
                </c:pt>
                <c:pt idx="954">
                  <c:v>10.54</c:v>
                </c:pt>
                <c:pt idx="955">
                  <c:v>10.55</c:v>
                </c:pt>
                <c:pt idx="956">
                  <c:v>10.56</c:v>
                </c:pt>
                <c:pt idx="957">
                  <c:v>10.57</c:v>
                </c:pt>
                <c:pt idx="958">
                  <c:v>10.58</c:v>
                </c:pt>
                <c:pt idx="959">
                  <c:v>10.59</c:v>
                </c:pt>
                <c:pt idx="960">
                  <c:v>10.6</c:v>
                </c:pt>
                <c:pt idx="961">
                  <c:v>10.61</c:v>
                </c:pt>
                <c:pt idx="962">
                  <c:v>10.62</c:v>
                </c:pt>
                <c:pt idx="963">
                  <c:v>10.63</c:v>
                </c:pt>
                <c:pt idx="964">
                  <c:v>10.64</c:v>
                </c:pt>
                <c:pt idx="965">
                  <c:v>10.65</c:v>
                </c:pt>
                <c:pt idx="966">
                  <c:v>10.66</c:v>
                </c:pt>
                <c:pt idx="967">
                  <c:v>10.67</c:v>
                </c:pt>
                <c:pt idx="968">
                  <c:v>10.68</c:v>
                </c:pt>
                <c:pt idx="969">
                  <c:v>10.69</c:v>
                </c:pt>
                <c:pt idx="970">
                  <c:v>10.7</c:v>
                </c:pt>
                <c:pt idx="971">
                  <c:v>10.71</c:v>
                </c:pt>
                <c:pt idx="972">
                  <c:v>10.72</c:v>
                </c:pt>
                <c:pt idx="973">
                  <c:v>10.73</c:v>
                </c:pt>
                <c:pt idx="974">
                  <c:v>10.74</c:v>
                </c:pt>
                <c:pt idx="975">
                  <c:v>10.75</c:v>
                </c:pt>
                <c:pt idx="976">
                  <c:v>10.76</c:v>
                </c:pt>
                <c:pt idx="977">
                  <c:v>10.77</c:v>
                </c:pt>
                <c:pt idx="978">
                  <c:v>10.78</c:v>
                </c:pt>
                <c:pt idx="979">
                  <c:v>10.79</c:v>
                </c:pt>
                <c:pt idx="980">
                  <c:v>10.8</c:v>
                </c:pt>
                <c:pt idx="981">
                  <c:v>10.81</c:v>
                </c:pt>
                <c:pt idx="982">
                  <c:v>10.82</c:v>
                </c:pt>
                <c:pt idx="983">
                  <c:v>10.83</c:v>
                </c:pt>
                <c:pt idx="984">
                  <c:v>10.84</c:v>
                </c:pt>
                <c:pt idx="985">
                  <c:v>10.85</c:v>
                </c:pt>
                <c:pt idx="986">
                  <c:v>10.86</c:v>
                </c:pt>
                <c:pt idx="987">
                  <c:v>10.87</c:v>
                </c:pt>
                <c:pt idx="988">
                  <c:v>10.88</c:v>
                </c:pt>
                <c:pt idx="989">
                  <c:v>10.89</c:v>
                </c:pt>
                <c:pt idx="990">
                  <c:v>10.9</c:v>
                </c:pt>
                <c:pt idx="991">
                  <c:v>10.91</c:v>
                </c:pt>
                <c:pt idx="992">
                  <c:v>10.92</c:v>
                </c:pt>
                <c:pt idx="993">
                  <c:v>10.93</c:v>
                </c:pt>
                <c:pt idx="994">
                  <c:v>10.94</c:v>
                </c:pt>
                <c:pt idx="995">
                  <c:v>10.95</c:v>
                </c:pt>
                <c:pt idx="996">
                  <c:v>10.96</c:v>
                </c:pt>
                <c:pt idx="997">
                  <c:v>10.97</c:v>
                </c:pt>
                <c:pt idx="998">
                  <c:v>10.98</c:v>
                </c:pt>
                <c:pt idx="999">
                  <c:v>10.99</c:v>
                </c:pt>
                <c:pt idx="1000">
                  <c:v>11</c:v>
                </c:pt>
                <c:pt idx="1001">
                  <c:v>11.01</c:v>
                </c:pt>
                <c:pt idx="1002">
                  <c:v>11.02</c:v>
                </c:pt>
                <c:pt idx="1003">
                  <c:v>11.03</c:v>
                </c:pt>
                <c:pt idx="1004">
                  <c:v>11.04</c:v>
                </c:pt>
                <c:pt idx="1005">
                  <c:v>11.05</c:v>
                </c:pt>
                <c:pt idx="1006">
                  <c:v>11.06</c:v>
                </c:pt>
                <c:pt idx="1007">
                  <c:v>11.07</c:v>
                </c:pt>
                <c:pt idx="1008">
                  <c:v>11.08</c:v>
                </c:pt>
                <c:pt idx="1009">
                  <c:v>11.09</c:v>
                </c:pt>
                <c:pt idx="1010">
                  <c:v>11.1</c:v>
                </c:pt>
                <c:pt idx="1011">
                  <c:v>11.11</c:v>
                </c:pt>
                <c:pt idx="1012">
                  <c:v>11.12</c:v>
                </c:pt>
                <c:pt idx="1013">
                  <c:v>11.13</c:v>
                </c:pt>
                <c:pt idx="1014">
                  <c:v>11.14</c:v>
                </c:pt>
                <c:pt idx="1015">
                  <c:v>11.15</c:v>
                </c:pt>
                <c:pt idx="1016">
                  <c:v>11.16</c:v>
                </c:pt>
                <c:pt idx="1017">
                  <c:v>11.17</c:v>
                </c:pt>
                <c:pt idx="1018">
                  <c:v>11.18</c:v>
                </c:pt>
                <c:pt idx="1019">
                  <c:v>11.19</c:v>
                </c:pt>
                <c:pt idx="1020">
                  <c:v>11.2</c:v>
                </c:pt>
                <c:pt idx="1021">
                  <c:v>11.21</c:v>
                </c:pt>
                <c:pt idx="1022">
                  <c:v>11.22</c:v>
                </c:pt>
                <c:pt idx="1023">
                  <c:v>11.23</c:v>
                </c:pt>
                <c:pt idx="1024">
                  <c:v>11.24</c:v>
                </c:pt>
                <c:pt idx="1025">
                  <c:v>11.25</c:v>
                </c:pt>
                <c:pt idx="1026">
                  <c:v>11.26</c:v>
                </c:pt>
                <c:pt idx="1027">
                  <c:v>11.27</c:v>
                </c:pt>
                <c:pt idx="1028">
                  <c:v>11.28</c:v>
                </c:pt>
                <c:pt idx="1029">
                  <c:v>11.29</c:v>
                </c:pt>
                <c:pt idx="1030">
                  <c:v>11.3</c:v>
                </c:pt>
                <c:pt idx="1031">
                  <c:v>11.31</c:v>
                </c:pt>
                <c:pt idx="1032">
                  <c:v>11.32</c:v>
                </c:pt>
                <c:pt idx="1033">
                  <c:v>11.33</c:v>
                </c:pt>
                <c:pt idx="1034">
                  <c:v>11.34</c:v>
                </c:pt>
                <c:pt idx="1035">
                  <c:v>11.35</c:v>
                </c:pt>
                <c:pt idx="1036">
                  <c:v>11.36</c:v>
                </c:pt>
                <c:pt idx="1037">
                  <c:v>11.37</c:v>
                </c:pt>
                <c:pt idx="1038">
                  <c:v>11.38</c:v>
                </c:pt>
                <c:pt idx="1039">
                  <c:v>11.39</c:v>
                </c:pt>
                <c:pt idx="1040">
                  <c:v>11.4</c:v>
                </c:pt>
                <c:pt idx="1041">
                  <c:v>11.41</c:v>
                </c:pt>
                <c:pt idx="1042">
                  <c:v>11.42</c:v>
                </c:pt>
                <c:pt idx="1043">
                  <c:v>11.43</c:v>
                </c:pt>
                <c:pt idx="1044">
                  <c:v>11.44</c:v>
                </c:pt>
                <c:pt idx="1045">
                  <c:v>11.45</c:v>
                </c:pt>
                <c:pt idx="1046">
                  <c:v>11.46</c:v>
                </c:pt>
                <c:pt idx="1047">
                  <c:v>11.47</c:v>
                </c:pt>
                <c:pt idx="1048">
                  <c:v>11.48</c:v>
                </c:pt>
                <c:pt idx="1049">
                  <c:v>11.49</c:v>
                </c:pt>
                <c:pt idx="1050">
                  <c:v>11.5</c:v>
                </c:pt>
                <c:pt idx="1051">
                  <c:v>11.51</c:v>
                </c:pt>
                <c:pt idx="1052">
                  <c:v>11.52</c:v>
                </c:pt>
                <c:pt idx="1053">
                  <c:v>11.53</c:v>
                </c:pt>
                <c:pt idx="1054">
                  <c:v>11.54</c:v>
                </c:pt>
                <c:pt idx="1055">
                  <c:v>11.55</c:v>
                </c:pt>
                <c:pt idx="1056">
                  <c:v>11.56</c:v>
                </c:pt>
                <c:pt idx="1057">
                  <c:v>11.57</c:v>
                </c:pt>
                <c:pt idx="1058">
                  <c:v>11.58</c:v>
                </c:pt>
                <c:pt idx="1059">
                  <c:v>11.59</c:v>
                </c:pt>
                <c:pt idx="1060">
                  <c:v>11.6</c:v>
                </c:pt>
                <c:pt idx="1061">
                  <c:v>11.61</c:v>
                </c:pt>
                <c:pt idx="1062">
                  <c:v>11.62</c:v>
                </c:pt>
                <c:pt idx="1063">
                  <c:v>11.63</c:v>
                </c:pt>
                <c:pt idx="1064">
                  <c:v>11.64</c:v>
                </c:pt>
                <c:pt idx="1065">
                  <c:v>11.65</c:v>
                </c:pt>
                <c:pt idx="1066">
                  <c:v>11.66</c:v>
                </c:pt>
                <c:pt idx="1067">
                  <c:v>11.67</c:v>
                </c:pt>
                <c:pt idx="1068">
                  <c:v>11.68</c:v>
                </c:pt>
                <c:pt idx="1069">
                  <c:v>11.69</c:v>
                </c:pt>
                <c:pt idx="1070">
                  <c:v>11.7</c:v>
                </c:pt>
                <c:pt idx="1071">
                  <c:v>11.71</c:v>
                </c:pt>
                <c:pt idx="1072">
                  <c:v>11.72</c:v>
                </c:pt>
                <c:pt idx="1073">
                  <c:v>11.73</c:v>
                </c:pt>
                <c:pt idx="1074">
                  <c:v>11.74</c:v>
                </c:pt>
                <c:pt idx="1075">
                  <c:v>11.75</c:v>
                </c:pt>
                <c:pt idx="1076">
                  <c:v>11.76</c:v>
                </c:pt>
                <c:pt idx="1077">
                  <c:v>11.77</c:v>
                </c:pt>
                <c:pt idx="1078">
                  <c:v>11.78</c:v>
                </c:pt>
                <c:pt idx="1079">
                  <c:v>11.79</c:v>
                </c:pt>
                <c:pt idx="1080">
                  <c:v>11.8</c:v>
                </c:pt>
                <c:pt idx="1081">
                  <c:v>11.81</c:v>
                </c:pt>
                <c:pt idx="1082">
                  <c:v>11.82</c:v>
                </c:pt>
                <c:pt idx="1083">
                  <c:v>11.83</c:v>
                </c:pt>
                <c:pt idx="1084">
                  <c:v>11.84</c:v>
                </c:pt>
                <c:pt idx="1085">
                  <c:v>11.85</c:v>
                </c:pt>
                <c:pt idx="1086">
                  <c:v>11.86</c:v>
                </c:pt>
                <c:pt idx="1087">
                  <c:v>11.87</c:v>
                </c:pt>
                <c:pt idx="1088">
                  <c:v>11.88</c:v>
                </c:pt>
                <c:pt idx="1089">
                  <c:v>11.89</c:v>
                </c:pt>
                <c:pt idx="1090">
                  <c:v>11.9</c:v>
                </c:pt>
                <c:pt idx="1091">
                  <c:v>11.91</c:v>
                </c:pt>
                <c:pt idx="1092">
                  <c:v>11.92</c:v>
                </c:pt>
                <c:pt idx="1093">
                  <c:v>11.93</c:v>
                </c:pt>
                <c:pt idx="1094">
                  <c:v>11.94</c:v>
                </c:pt>
                <c:pt idx="1095">
                  <c:v>11.95</c:v>
                </c:pt>
                <c:pt idx="1096">
                  <c:v>11.96</c:v>
                </c:pt>
                <c:pt idx="1097">
                  <c:v>11.97</c:v>
                </c:pt>
                <c:pt idx="1098">
                  <c:v>11.98</c:v>
                </c:pt>
                <c:pt idx="1099">
                  <c:v>11.99</c:v>
                </c:pt>
                <c:pt idx="1100">
                  <c:v>12</c:v>
                </c:pt>
                <c:pt idx="1101">
                  <c:v>12.01</c:v>
                </c:pt>
                <c:pt idx="1102">
                  <c:v>12.02</c:v>
                </c:pt>
                <c:pt idx="1103">
                  <c:v>12.03</c:v>
                </c:pt>
                <c:pt idx="1104">
                  <c:v>12.04</c:v>
                </c:pt>
                <c:pt idx="1105">
                  <c:v>12.05</c:v>
                </c:pt>
                <c:pt idx="1106">
                  <c:v>12.06</c:v>
                </c:pt>
                <c:pt idx="1107">
                  <c:v>12.07</c:v>
                </c:pt>
                <c:pt idx="1108">
                  <c:v>12.08</c:v>
                </c:pt>
                <c:pt idx="1109">
                  <c:v>12.09</c:v>
                </c:pt>
                <c:pt idx="1110">
                  <c:v>12.1</c:v>
                </c:pt>
                <c:pt idx="1111">
                  <c:v>12.11</c:v>
                </c:pt>
                <c:pt idx="1112">
                  <c:v>12.12</c:v>
                </c:pt>
                <c:pt idx="1113">
                  <c:v>12.13</c:v>
                </c:pt>
                <c:pt idx="1114">
                  <c:v>12.14</c:v>
                </c:pt>
                <c:pt idx="1115">
                  <c:v>12.15</c:v>
                </c:pt>
                <c:pt idx="1116">
                  <c:v>12.16</c:v>
                </c:pt>
                <c:pt idx="1117">
                  <c:v>12.17</c:v>
                </c:pt>
                <c:pt idx="1118">
                  <c:v>12.18</c:v>
                </c:pt>
                <c:pt idx="1119">
                  <c:v>12.19</c:v>
                </c:pt>
                <c:pt idx="1120">
                  <c:v>12.2</c:v>
                </c:pt>
                <c:pt idx="1121">
                  <c:v>12.21</c:v>
                </c:pt>
                <c:pt idx="1122">
                  <c:v>12.22</c:v>
                </c:pt>
                <c:pt idx="1123">
                  <c:v>12.23</c:v>
                </c:pt>
                <c:pt idx="1124">
                  <c:v>12.24</c:v>
                </c:pt>
                <c:pt idx="1125">
                  <c:v>12.25</c:v>
                </c:pt>
                <c:pt idx="1126">
                  <c:v>12.26</c:v>
                </c:pt>
                <c:pt idx="1127">
                  <c:v>12.27</c:v>
                </c:pt>
                <c:pt idx="1128">
                  <c:v>12.28</c:v>
                </c:pt>
                <c:pt idx="1129">
                  <c:v>12.29</c:v>
                </c:pt>
                <c:pt idx="1130">
                  <c:v>12.3</c:v>
                </c:pt>
                <c:pt idx="1131">
                  <c:v>12.31</c:v>
                </c:pt>
                <c:pt idx="1132">
                  <c:v>12.32</c:v>
                </c:pt>
                <c:pt idx="1133">
                  <c:v>12.33</c:v>
                </c:pt>
                <c:pt idx="1134">
                  <c:v>12.34</c:v>
                </c:pt>
                <c:pt idx="1135">
                  <c:v>12.35</c:v>
                </c:pt>
                <c:pt idx="1136">
                  <c:v>12.36</c:v>
                </c:pt>
                <c:pt idx="1137">
                  <c:v>12.37</c:v>
                </c:pt>
                <c:pt idx="1138">
                  <c:v>12.38</c:v>
                </c:pt>
                <c:pt idx="1139">
                  <c:v>12.39</c:v>
                </c:pt>
                <c:pt idx="1140">
                  <c:v>12.4</c:v>
                </c:pt>
                <c:pt idx="1141">
                  <c:v>12.41</c:v>
                </c:pt>
                <c:pt idx="1142">
                  <c:v>12.42</c:v>
                </c:pt>
                <c:pt idx="1143">
                  <c:v>12.43</c:v>
                </c:pt>
                <c:pt idx="1144">
                  <c:v>12.44</c:v>
                </c:pt>
                <c:pt idx="1145">
                  <c:v>12.45</c:v>
                </c:pt>
                <c:pt idx="1146">
                  <c:v>12.46</c:v>
                </c:pt>
                <c:pt idx="1147">
                  <c:v>12.47</c:v>
                </c:pt>
                <c:pt idx="1148">
                  <c:v>12.48</c:v>
                </c:pt>
                <c:pt idx="1149">
                  <c:v>12.49</c:v>
                </c:pt>
                <c:pt idx="1150">
                  <c:v>12.5</c:v>
                </c:pt>
                <c:pt idx="1151">
                  <c:v>12.51</c:v>
                </c:pt>
                <c:pt idx="1152">
                  <c:v>12.52</c:v>
                </c:pt>
                <c:pt idx="1153">
                  <c:v>12.53</c:v>
                </c:pt>
                <c:pt idx="1154">
                  <c:v>12.54</c:v>
                </c:pt>
                <c:pt idx="1155">
                  <c:v>12.55</c:v>
                </c:pt>
                <c:pt idx="1156">
                  <c:v>12.56</c:v>
                </c:pt>
                <c:pt idx="1157">
                  <c:v>12.57</c:v>
                </c:pt>
                <c:pt idx="1158">
                  <c:v>12.58</c:v>
                </c:pt>
                <c:pt idx="1159">
                  <c:v>12.59</c:v>
                </c:pt>
                <c:pt idx="1160">
                  <c:v>12.6</c:v>
                </c:pt>
                <c:pt idx="1161">
                  <c:v>12.61</c:v>
                </c:pt>
                <c:pt idx="1162">
                  <c:v>12.62</c:v>
                </c:pt>
                <c:pt idx="1163">
                  <c:v>12.63</c:v>
                </c:pt>
                <c:pt idx="1164">
                  <c:v>12.64</c:v>
                </c:pt>
                <c:pt idx="1165">
                  <c:v>12.65</c:v>
                </c:pt>
                <c:pt idx="1166">
                  <c:v>12.66</c:v>
                </c:pt>
                <c:pt idx="1167">
                  <c:v>12.67</c:v>
                </c:pt>
                <c:pt idx="1168">
                  <c:v>12.68</c:v>
                </c:pt>
                <c:pt idx="1169">
                  <c:v>12.69</c:v>
                </c:pt>
                <c:pt idx="1170">
                  <c:v>12.7</c:v>
                </c:pt>
                <c:pt idx="1171">
                  <c:v>12.71</c:v>
                </c:pt>
                <c:pt idx="1172">
                  <c:v>12.72</c:v>
                </c:pt>
                <c:pt idx="1173">
                  <c:v>12.73</c:v>
                </c:pt>
                <c:pt idx="1174">
                  <c:v>12.74</c:v>
                </c:pt>
                <c:pt idx="1175">
                  <c:v>12.75</c:v>
                </c:pt>
                <c:pt idx="1176">
                  <c:v>12.76</c:v>
                </c:pt>
                <c:pt idx="1177">
                  <c:v>12.77</c:v>
                </c:pt>
                <c:pt idx="1178">
                  <c:v>12.78</c:v>
                </c:pt>
                <c:pt idx="1179">
                  <c:v>12.79</c:v>
                </c:pt>
                <c:pt idx="1180">
                  <c:v>12.8</c:v>
                </c:pt>
                <c:pt idx="1181">
                  <c:v>12.81</c:v>
                </c:pt>
                <c:pt idx="1182">
                  <c:v>12.82</c:v>
                </c:pt>
                <c:pt idx="1183">
                  <c:v>12.83</c:v>
                </c:pt>
                <c:pt idx="1184">
                  <c:v>12.84</c:v>
                </c:pt>
                <c:pt idx="1185">
                  <c:v>12.85</c:v>
                </c:pt>
                <c:pt idx="1186">
                  <c:v>12.86</c:v>
                </c:pt>
                <c:pt idx="1187">
                  <c:v>12.87</c:v>
                </c:pt>
                <c:pt idx="1188">
                  <c:v>12.88</c:v>
                </c:pt>
                <c:pt idx="1189">
                  <c:v>12.89</c:v>
                </c:pt>
                <c:pt idx="1190">
                  <c:v>12.9</c:v>
                </c:pt>
                <c:pt idx="1191">
                  <c:v>12.91</c:v>
                </c:pt>
                <c:pt idx="1192">
                  <c:v>12.92</c:v>
                </c:pt>
                <c:pt idx="1193">
                  <c:v>12.93</c:v>
                </c:pt>
                <c:pt idx="1194">
                  <c:v>12.94</c:v>
                </c:pt>
                <c:pt idx="1195">
                  <c:v>12.95</c:v>
                </c:pt>
                <c:pt idx="1196">
                  <c:v>12.96</c:v>
                </c:pt>
                <c:pt idx="1197">
                  <c:v>12.97</c:v>
                </c:pt>
                <c:pt idx="1198">
                  <c:v>12.98</c:v>
                </c:pt>
                <c:pt idx="1199">
                  <c:v>12.99</c:v>
                </c:pt>
              </c:numCache>
            </c:numRef>
          </c:xVal>
          <c:yVal>
            <c:numRef>
              <c:f>Sheet1!$U$7:$U$1206</c:f>
              <c:numCache>
                <c:formatCode>0.000000.E+00</c:formatCode>
                <c:ptCount val="1200"/>
                <c:pt idx="0">
                  <c:v>987.10132713824032</c:v>
                </c:pt>
                <c:pt idx="1">
                  <c:v>858.71193592565419</c:v>
                </c:pt>
                <c:pt idx="2">
                  <c:v>748.04644365326203</c:v>
                </c:pt>
                <c:pt idx="3">
                  <c:v>652.51915247019247</c:v>
                </c:pt>
                <c:pt idx="4">
                  <c:v>569.94149456421758</c:v>
                </c:pt>
                <c:pt idx="5">
                  <c:v>498.4580349974517</c:v>
                </c:pt>
                <c:pt idx="6">
                  <c:v>436.49326296604744</c:v>
                </c:pt>
                <c:pt idx="7">
                  <c:v>382.70727409360148</c:v>
                </c:pt>
                <c:pt idx="8">
                  <c:v>335.95879366825756</c:v>
                </c:pt>
                <c:pt idx="9">
                  <c:v>295.27427201735486</c:v>
                </c:pt>
                <c:pt idx="10">
                  <c:v>259.8220114865718</c:v>
                </c:pt>
                <c:pt idx="11">
                  <c:v>228.8904701078614</c:v>
                </c:pt>
                <c:pt idx="12">
                  <c:v>201.87003826428563</c:v>
                </c:pt>
                <c:pt idx="13">
                  <c:v>178.23770809655673</c:v>
                </c:pt>
                <c:pt idx="14">
                  <c:v>157.5441563389403</c:v>
                </c:pt>
                <c:pt idx="15">
                  <c:v>139.40284397109497</c:v>
                </c:pt>
                <c:pt idx="16">
                  <c:v>123.48080394615272</c:v>
                </c:pt>
                <c:pt idx="17">
                  <c:v>109.49084405983986</c:v>
                </c:pt>
                <c:pt idx="18">
                  <c:v>97.184937986113241</c:v>
                </c:pt>
                <c:pt idx="19">
                  <c:v>86.348615422514129</c:v>
                </c:pt>
                <c:pt idx="20">
                  <c:v>76.79619362294801</c:v>
                </c:pt>
                <c:pt idx="21">
                  <c:v>68.366718532350575</c:v>
                </c:pt>
                <c:pt idx="22">
                  <c:v>60.920505241207437</c:v>
                </c:pt>
                <c:pt idx="23">
                  <c:v>54.336185334160007</c:v>
                </c:pt>
                <c:pt idx="24">
                  <c:v>48.508183557726475</c:v>
                </c:pt>
                <c:pt idx="25">
                  <c:v>43.344558602273317</c:v>
                </c:pt>
                <c:pt idx="26">
                  <c:v>38.765153112731817</c:v>
                </c:pt>
                <c:pt idx="27">
                  <c:v>34.700006663905455</c:v>
                </c:pt>
                <c:pt idx="28">
                  <c:v>31.087992649469431</c:v>
                </c:pt>
                <c:pt idx="29">
                  <c:v>27.875646077577024</c:v>
                </c:pt>
                <c:pt idx="30">
                  <c:v>25.016154337100204</c:v>
                </c:pt>
                <c:pt idx="31">
                  <c:v>22.468487259418808</c:v>
                </c:pt>
                <c:pt idx="32">
                  <c:v>20.196646385675422</c:v>
                </c:pt>
                <c:pt idx="33">
                  <c:v>18.169016369816521</c:v>
                </c:pt>
                <c:pt idx="34">
                  <c:v>16.357803995835898</c:v>
                </c:pt>
                <c:pt idx="35">
                  <c:v>14.738552440083758</c:v>
                </c:pt>
                <c:pt idx="36">
                  <c:v>13.289720230081532</c:v>
                </c:pt>
                <c:pt idx="37">
                  <c:v>11.99231589310363</c:v>
                </c:pt>
                <c:pt idx="38">
                  <c:v>10.829580595165169</c:v>
                </c:pt>
                <c:pt idx="39">
                  <c:v>9.786712180998915</c:v>
                </c:pt>
                <c:pt idx="40">
                  <c:v>8.8506249690736194</c:v>
                </c:pt>
                <c:pt idx="41">
                  <c:v>8.0097404586227068</c:v>
                </c:pt>
                <c:pt idx="42">
                  <c:v>7.2538047897607427</c:v>
                </c:pt>
                <c:pt idx="43">
                  <c:v>6.5737293813198532</c:v>
                </c:pt>
                <c:pt idx="44">
                  <c:v>5.9614516693871336</c:v>
                </c:pt>
                <c:pt idx="45">
                  <c:v>5.4098132955885898</c:v>
                </c:pt>
                <c:pt idx="46">
                  <c:v>4.9124534588325011</c:v>
                </c:pt>
                <c:pt idx="47">
                  <c:v>4.4637154566850583</c:v>
                </c:pt>
                <c:pt idx="48">
                  <c:v>4.0585647105675902</c:v>
                </c:pt>
                <c:pt idx="49">
                  <c:v>3.692516799101266</c:v>
                </c:pt>
                <c:pt idx="50">
                  <c:v>3.3615742217457631</c:v>
                </c:pt>
                <c:pt idx="51">
                  <c:v>3.0621707850947426</c:v>
                </c:pt>
                <c:pt idx="52">
                  <c:v>2.7911226508052933</c:v>
                </c:pt>
                <c:pt idx="53">
                  <c:v>2.5455852105505268</c:v>
                </c:pt>
                <c:pt idx="54">
                  <c:v>2.3230150624860144</c:v>
                </c:pt>
                <c:pt idx="55">
                  <c:v>2.1211364579748597</c:v>
                </c:pt>
                <c:pt idx="56">
                  <c:v>1.9379116688215317</c:v>
                </c:pt>
                <c:pt idx="57">
                  <c:v>1.7715147958136139</c:v>
                </c:pt>
                <c:pt idx="58">
                  <c:v>1.6203086004929304</c:v>
                </c:pt>
                <c:pt idx="59">
                  <c:v>1.4828239950824873</c:v>
                </c:pt>
                <c:pt idx="60">
                  <c:v>1.3577418715030525</c:v>
                </c:pt>
                <c:pt idx="61">
                  <c:v>1.2438769903832672</c:v>
                </c:pt>
                <c:pt idx="62">
                  <c:v>1.1401636857232245</c:v>
                </c:pt>
                <c:pt idx="63">
                  <c:v>1.0456431711200338</c:v>
                </c:pt>
                <c:pt idx="64">
                  <c:v>0.95945225981290927</c:v>
                </c:pt>
                <c:pt idx="65">
                  <c:v>0.88081333377704418</c:v>
                </c:pt>
                <c:pt idx="66">
                  <c:v>0.80902541713976062</c:v>
                </c:pt>
                <c:pt idx="67">
                  <c:v>0.74345622669735079</c:v>
                </c:pt>
                <c:pt idx="68">
                  <c:v>0.68353508761045767</c:v>
                </c:pt>
                <c:pt idx="69">
                  <c:v>0.62874661573907953</c:v>
                </c:pt>
                <c:pt idx="70">
                  <c:v>0.57862507979454902</c:v>
                </c:pt>
                <c:pt idx="71">
                  <c:v>0.53274936675103113</c:v>
                </c:pt>
                <c:pt idx="72">
                  <c:v>0.49073848296004341</c:v>
                </c:pt>
                <c:pt idx="73">
                  <c:v>0.45224753131005552</c:v>
                </c:pt>
                <c:pt idx="74">
                  <c:v>0.41696411170979353</c:v>
                </c:pt>
                <c:pt idx="75">
                  <c:v>0.38460509827016109</c:v>
                </c:pt>
                <c:pt idx="76">
                  <c:v>0.35491375192165592</c:v>
                </c:pt>
                <c:pt idx="77">
                  <c:v>0.32765713192365675</c:v>
                </c:pt>
                <c:pt idx="78">
                  <c:v>0.30262377387907191</c:v>
                </c:pt>
                <c:pt idx="79">
                  <c:v>0.27962160553226528</c:v>
                </c:pt>
                <c:pt idx="80">
                  <c:v>0.25847607486056928</c:v>
                </c:pt>
                <c:pt idx="81">
                  <c:v>0.2390284678231008</c:v>
                </c:pt>
                <c:pt idx="82">
                  <c:v>0.22113439565113882</c:v>
                </c:pt>
                <c:pt idx="83">
                  <c:v>0.20466243379243529</c:v>
                </c:pt>
                <c:pt idx="84">
                  <c:v>0.18949289659277913</c:v>
                </c:pt>
                <c:pt idx="85">
                  <c:v>0.17551673354276948</c:v>
                </c:pt>
                <c:pt idx="86">
                  <c:v>0.16263453446312523</c:v>
                </c:pt>
                <c:pt idx="87">
                  <c:v>0.15075563237161085</c:v>
                </c:pt>
                <c:pt idx="88">
                  <c:v>0.13979729398957444</c:v>
                </c:pt>
                <c:pt idx="89">
                  <c:v>0.12968398892434232</c:v>
                </c:pt>
                <c:pt idx="90">
                  <c:v>0.1203467295213273</c:v>
                </c:pt>
                <c:pt idx="91">
                  <c:v>0.11172247423067437</c:v>
                </c:pt>
                <c:pt idx="92">
                  <c:v>0.10375358808999044</c:v>
                </c:pt>
                <c:pt idx="93">
                  <c:v>9.6387354598003128E-2</c:v>
                </c:pt>
                <c:pt idx="94">
                  <c:v>8.9575533853447187E-2</c:v>
                </c:pt>
                <c:pt idx="95">
                  <c:v>8.3273962367515719E-2</c:v>
                </c:pt>
                <c:pt idx="96">
                  <c:v>7.744219043425335E-2</c:v>
                </c:pt>
                <c:pt idx="97">
                  <c:v>7.2043153367866125E-2</c:v>
                </c:pt>
                <c:pt idx="98">
                  <c:v>6.704287329486136E-2</c:v>
                </c:pt>
                <c:pt idx="99">
                  <c:v>6.2410188527312283E-2</c:v>
                </c:pt>
                <c:pt idx="100">
                  <c:v>5.8116507845897343E-2</c:v>
                </c:pt>
                <c:pt idx="101">
                  <c:v>5.4135587291658661E-2</c:v>
                </c:pt>
                <c:pt idx="102">
                  <c:v>5.0443327307219878E-2</c:v>
                </c:pt>
                <c:pt idx="103">
                  <c:v>4.7017588284611771E-2</c:v>
                </c:pt>
                <c:pt idx="104">
                  <c:v>4.3838022770647529E-2</c:v>
                </c:pt>
                <c:pt idx="105">
                  <c:v>4.0885922754441251E-2</c:v>
                </c:pt>
                <c:pt idx="106">
                  <c:v>3.8144080617327679E-2</c:v>
                </c:pt>
                <c:pt idx="107">
                  <c:v>3.5596662465084854E-2</c:v>
                </c:pt>
                <c:pt idx="108">
                  <c:v>3.3229092687670478E-2</c:v>
                </c:pt>
                <c:pt idx="109">
                  <c:v>3.102794870421759E-2</c:v>
                </c:pt>
                <c:pt idx="110">
                  <c:v>2.8980864952122386E-2</c:v>
                </c:pt>
                <c:pt idx="111">
                  <c:v>2.7076445269935388E-2</c:v>
                </c:pt>
                <c:pt idx="112">
                  <c:v>2.530418290548328E-2</c:v>
                </c:pt>
                <c:pt idx="113">
                  <c:v>2.3654387454189713E-2</c:v>
                </c:pt>
                <c:pt idx="114">
                  <c:v>2.2118118098753827E-2</c:v>
                </c:pt>
                <c:pt idx="115">
                  <c:v>2.0687122580977321E-2</c:v>
                </c:pt>
                <c:pt idx="116">
                  <c:v>1.9353781390252289E-2</c:v>
                </c:pt>
                <c:pt idx="117">
                  <c:v>1.811105670167016E-2</c:v>
                </c:pt>
                <c:pt idx="118">
                  <c:v>1.6952445640400902E-2</c:v>
                </c:pt>
                <c:pt idx="119">
                  <c:v>1.5871937488427738E-2</c:v>
                </c:pt>
                <c:pt idx="120">
                  <c:v>1.4863974485321362E-2</c:v>
                </c:pt>
                <c:pt idx="121">
                  <c:v>1.3923415906899987E-2</c:v>
                </c:pt>
                <c:pt idx="122">
                  <c:v>1.3045505134681236E-2</c:v>
                </c:pt>
                <c:pt idx="123">
                  <c:v>1.2225839455312889E-2</c:v>
                </c:pt>
                <c:pt idx="124">
                  <c:v>1.1460342352934338E-2</c:v>
                </c:pt>
                <c:pt idx="125">
                  <c:v>1.0745238078934103E-2</c:v>
                </c:pt>
                <c:pt idx="126">
                  <c:v>1.0077028303041214E-2</c:v>
                </c:pt>
                <c:pt idx="127">
                  <c:v>9.4524706673287818E-3</c:v>
                </c:pt>
                <c:pt idx="128">
                  <c:v>8.8685590806926E-3</c:v>
                </c:pt>
                <c:pt idx="129">
                  <c:v>8.3225056058577138E-3</c:v>
                </c:pt>
                <c:pt idx="130">
                  <c:v>7.8117238041106726E-3</c:v>
                </c:pt>
                <c:pt idx="131">
                  <c:v>7.3338134148782149E-3</c:v>
                </c:pt>
                <c:pt idx="132">
                  <c:v>6.8865462581004025E-3</c:v>
                </c:pt>
                <c:pt idx="133">
                  <c:v>6.4678532571744484E-3</c:v>
                </c:pt>
                <c:pt idx="134">
                  <c:v>6.0758124891787451E-3</c:v>
                </c:pt>
                <c:pt idx="135">
                  <c:v>5.708638177201809E-3</c:v>
                </c:pt>
                <c:pt idx="136">
                  <c:v>5.3646705469829279E-3</c:v>
                </c:pt>
                <c:pt idx="137">
                  <c:v>5.042366476784175E-3</c:v>
                </c:pt>
                <c:pt idx="138">
                  <c:v>4.7402908755230086E-3</c:v>
                </c:pt>
                <c:pt idx="139">
                  <c:v>4.4571087297560529E-3</c:v>
                </c:pt>
                <c:pt idx="140">
                  <c:v>4.1915777651704853E-3</c:v>
                </c:pt>
                <c:pt idx="141">
                  <c:v>3.9425416728529903E-3</c:v>
                </c:pt>
                <c:pt idx="142">
                  <c:v>3.708923854813619E-3</c:v>
                </c:pt>
                <c:pt idx="143">
                  <c:v>3.4897216470755141E-3</c:v>
                </c:pt>
                <c:pt idx="144">
                  <c:v>3.2840009821405234E-3</c:v>
                </c:pt>
                <c:pt idx="145">
                  <c:v>3.0908914558319058E-3</c:v>
                </c:pt>
                <c:pt idx="146">
                  <c:v>2.9095817664294148E-3</c:v>
                </c:pt>
                <c:pt idx="147">
                  <c:v>2.7393154966722025E-3</c:v>
                </c:pt>
                <c:pt idx="148">
                  <c:v>2.5793872116360831E-3</c:v>
                </c:pt>
                <c:pt idx="149">
                  <c:v>2.4291388477121149E-3</c:v>
                </c:pt>
                <c:pt idx="150">
                  <c:v>2.2879563699445965E-3</c:v>
                </c:pt>
                <c:pt idx="151">
                  <c:v>2.1552666768429366E-3</c:v>
                </c:pt>
                <c:pt idx="152">
                  <c:v>2.030534733480908E-3</c:v>
                </c:pt>
                <c:pt idx="153">
                  <c:v>1.9132609152513595E-3</c:v>
                </c:pt>
                <c:pt idx="154">
                  <c:v>1.8029785460675592E-3</c:v>
                </c:pt>
                <c:pt idx="155">
                  <c:v>1.6992516161059982E-3</c:v>
                </c:pt>
                <c:pt idx="156">
                  <c:v>1.6016726653793416E-3</c:v>
                </c:pt>
                <c:pt idx="157">
                  <c:v>1.5098608205226763E-3</c:v>
                </c:pt>
                <c:pt idx="158">
                  <c:v>1.4234599731792535E-3</c:v>
                </c:pt>
                <c:pt idx="159">
                  <c:v>1.3421370892921709E-3</c:v>
                </c:pt>
                <c:pt idx="160">
                  <c:v>1.265580639452119E-3</c:v>
                </c:pt>
                <c:pt idx="161">
                  <c:v>1.1934991412261104E-3</c:v>
                </c:pt>
                <c:pt idx="162">
                  <c:v>1.1256198051028858E-3</c:v>
                </c:pt>
                <c:pt idx="163">
                  <c:v>1.0616872763437057E-3</c:v>
                </c:pt>
                <c:pt idx="164">
                  <c:v>1.0014624656268657E-3</c:v>
                </c:pt>
                <c:pt idx="165">
                  <c:v>9.4472146192548813E-4</c:v>
                </c:pt>
                <c:pt idx="166">
                  <c:v>8.9125452156446898E-4</c:v>
                </c:pt>
                <c:pt idx="167">
                  <c:v>8.4086512786845367E-4</c:v>
                </c:pt>
                <c:pt idx="168">
                  <c:v>7.9336911624085314E-4</c:v>
                </c:pt>
                <c:pt idx="169">
                  <c:v>7.4859385990820593E-4</c:v>
                </c:pt>
                <c:pt idx="170">
                  <c:v>7.0637751192680303E-4</c:v>
                </c:pt>
                <c:pt idx="171">
                  <c:v>6.6656829938248829E-4</c:v>
                </c:pt>
                <c:pt idx="172">
                  <c:v>6.2902386602198973E-4</c:v>
                </c:pt>
                <c:pt idx="173">
                  <c:v>5.9361065983750869E-4</c:v>
                </c:pt>
                <c:pt idx="174">
                  <c:v>5.6020336238718764E-4</c:v>
                </c:pt>
                <c:pt idx="175">
                  <c:v>5.2868435687479292E-4</c:v>
                </c:pt>
                <c:pt idx="176">
                  <c:v>4.9894323223369696E-4</c:v>
                </c:pt>
                <c:pt idx="177">
                  <c:v>4.7087632066485655E-4</c:v>
                </c:pt>
                <c:pt idx="178">
                  <c:v>4.443862662672292E-4</c:v>
                </c:pt>
                <c:pt idx="179">
                  <c:v>4.1938162257322E-4</c:v>
                </c:pt>
                <c:pt idx="180">
                  <c:v>3.9577647696255102E-4</c:v>
                </c:pt>
                <c:pt idx="181">
                  <c:v>3.7349010007636427E-4</c:v>
                </c:pt>
                <c:pt idx="182">
                  <c:v>3.5244661849050964E-4</c:v>
                </c:pt>
                <c:pt idx="183">
                  <c:v>3.3257470903360801E-4</c:v>
                </c:pt>
                <c:pt idx="184">
                  <c:v>3.1380731325256163E-4</c:v>
                </c:pt>
                <c:pt idx="185">
                  <c:v>2.9608137063636753E-4</c:v>
                </c:pt>
                <c:pt idx="186">
                  <c:v>2.7933756930917109E-4</c:v>
                </c:pt>
                <c:pt idx="187">
                  <c:v>2.6352011299598214E-4</c:v>
                </c:pt>
                <c:pt idx="188">
                  <c:v>2.4857650315016175E-4</c:v>
                </c:pt>
                <c:pt idx="189">
                  <c:v>2.3445733521090624E-4</c:v>
                </c:pt>
                <c:pt idx="190">
                  <c:v>2.2111610803239519E-4</c:v>
                </c:pt>
                <c:pt idx="191">
                  <c:v>2.0850904559406417E-4</c:v>
                </c:pt>
                <c:pt idx="192">
                  <c:v>1.9659493016441383E-4</c:v>
                </c:pt>
                <c:pt idx="193">
                  <c:v>1.8533494614897937E-4</c:v>
                </c:pt>
                <c:pt idx="194">
                  <c:v>1.7469253390706518E-4</c:v>
                </c:pt>
                <c:pt idx="195">
                  <c:v>1.6463325287187407E-4</c:v>
                </c:pt>
                <c:pt idx="196">
                  <c:v>1.5512465335504647E-4</c:v>
                </c:pt>
                <c:pt idx="197">
                  <c:v>1.4613615645961693E-4</c:v>
                </c:pt>
                <c:pt idx="198">
                  <c:v>1.3763894156529609E-4</c:v>
                </c:pt>
                <c:pt idx="199">
                  <c:v>1.2960584088699643E-4</c:v>
                </c:pt>
                <c:pt idx="200">
                  <c:v>1.2201124064186223E-4</c:v>
                </c:pt>
                <c:pt idx="201">
                  <c:v>1.148309883919411E-4</c:v>
                </c:pt>
                <c:pt idx="202">
                  <c:v>1.0804230615925685E-4</c:v>
                </c:pt>
                <c:pt idx="203">
                  <c:v>1.016237089375026E-4</c:v>
                </c:pt>
                <c:pt idx="204">
                  <c:v>9.5554928250135489E-5</c:v>
                </c:pt>
                <c:pt idx="205">
                  <c:v>8.9816840428373306E-5</c:v>
                </c:pt>
                <c:pt idx="206">
                  <c:v>8.43913993046344E-5</c:v>
                </c:pt>
                <c:pt idx="207">
                  <c:v>7.9261573037486425E-5</c:v>
                </c:pt>
                <c:pt idx="208">
                  <c:v>7.4411284803194662E-5</c:v>
                </c:pt>
                <c:pt idx="209">
                  <c:v>6.9825357106725229E-5</c:v>
                </c:pt>
                <c:pt idx="210">
                  <c:v>6.5489459481510778E-5</c:v>
                </c:pt>
                <c:pt idx="211">
                  <c:v>6.1390059362660397E-5</c:v>
                </c:pt>
                <c:pt idx="212">
                  <c:v>5.7514375932554982E-5</c:v>
                </c:pt>
                <c:pt idx="213">
                  <c:v>5.3850336751068106E-5</c:v>
                </c:pt>
                <c:pt idx="214">
                  <c:v>5.0386536995029533E-5</c:v>
                </c:pt>
                <c:pt idx="215">
                  <c:v>4.7112201143072039E-5</c:v>
                </c:pt>
                <c:pt idx="216">
                  <c:v>4.401714695274012E-5</c:v>
                </c:pt>
                <c:pt idx="217">
                  <c:v>4.1091751586740588E-5</c:v>
                </c:pt>
                <c:pt idx="218">
                  <c:v>3.8326919754539368E-5</c:v>
                </c:pt>
                <c:pt idx="219">
                  <c:v>3.5714053744197912E-5</c:v>
                </c:pt>
                <c:pt idx="220">
                  <c:v>3.3245025227438632E-5</c:v>
                </c:pt>
                <c:pt idx="221">
                  <c:v>3.0912148728495812E-5</c:v>
                </c:pt>
                <c:pt idx="222">
                  <c:v>2.8708156654336218E-5</c:v>
                </c:pt>
                <c:pt idx="223">
                  <c:v>2.662617579042801E-5</c:v>
                </c:pt>
                <c:pt idx="224">
                  <c:v>2.4659705172351117E-5</c:v>
                </c:pt>
                <c:pt idx="225">
                  <c:v>2.2802595249282173E-5</c:v>
                </c:pt>
                <c:pt idx="226">
                  <c:v>2.1049028260721841E-5</c:v>
                </c:pt>
                <c:pt idx="227">
                  <c:v>1.9393499752825269E-5</c:v>
                </c:pt>
                <c:pt idx="228">
                  <c:v>1.7830801165359044E-5</c:v>
                </c:pt>
                <c:pt idx="229">
                  <c:v>1.6356003424653435E-5</c:v>
                </c:pt>
                <c:pt idx="230">
                  <c:v>1.4964441481993984E-5</c:v>
                </c:pt>
                <c:pt idx="231">
                  <c:v>1.3651699740689722E-5</c:v>
                </c:pt>
                <c:pt idx="232">
                  <c:v>1.2413598318610429E-5</c:v>
                </c:pt>
                <c:pt idx="233">
                  <c:v>1.1246180096304476E-5</c:v>
                </c:pt>
                <c:pt idx="234">
                  <c:v>1.0145698503912851E-5</c:v>
                </c:pt>
                <c:pt idx="235">
                  <c:v>9.1086060029988923E-6</c:v>
                </c:pt>
                <c:pt idx="236">
                  <c:v>8.1315432221281555E-6</c:v>
                </c:pt>
                <c:pt idx="237">
                  <c:v>7.2113287075738826E-6</c:v>
                </c:pt>
                <c:pt idx="238">
                  <c:v>6.3449492529004303E-6</c:v>
                </c:pt>
                <c:pt idx="239">
                  <c:v>5.5295507734013077E-6</c:v>
                </c:pt>
                <c:pt idx="240">
                  <c:v>4.7624296934539465E-6</c:v>
                </c:pt>
                <c:pt idx="241">
                  <c:v>4.0410248167982982E-6</c:v>
                </c:pt>
                <c:pt idx="242">
                  <c:v>3.3629096515782012E-6</c:v>
                </c:pt>
                <c:pt idx="243">
                  <c:v>2.7257851636897007E-6</c:v>
                </c:pt>
                <c:pt idx="244">
                  <c:v>2.1274729335857944E-6</c:v>
                </c:pt>
                <c:pt idx="245">
                  <c:v>1.5659086931871261E-6</c:v>
                </c:pt>
                <c:pt idx="246">
                  <c:v>1.0391362209546386E-6</c:v>
                </c:pt>
                <c:pt idx="247">
                  <c:v>5.4530157449926143E-7</c:v>
                </c:pt>
                <c:pt idx="248">
                  <c:v>8.264764133965932E-8</c:v>
                </c:pt>
                <c:pt idx="249">
                  <c:v>-3.5049101042218866E-7</c:v>
                </c:pt>
                <c:pt idx="250">
                  <c:v>-7.5569299865056274E-7</c:v>
                </c:pt>
                <c:pt idx="251">
                  <c:v>-1.1344547270745869E-6</c:v>
                </c:pt>
                <c:pt idx="252">
                  <c:v>-1.4881947337029991E-6</c:v>
                </c:pt>
                <c:pt idx="253">
                  <c:v>-1.818257802025219E-6</c:v>
                </c:pt>
                <c:pt idx="254">
                  <c:v>-2.1259188484264549E-6</c:v>
                </c:pt>
                <c:pt idx="255">
                  <c:v>-2.4123865984543432E-6</c:v>
                </c:pt>
                <c:pt idx="256">
                  <c:v>-2.6788070638324762E-6</c:v>
                </c:pt>
                <c:pt idx="257">
                  <c:v>-2.9262668314194972E-6</c:v>
                </c:pt>
                <c:pt idx="258">
                  <c:v>-3.1557961746584553E-6</c:v>
                </c:pt>
                <c:pt idx="259">
                  <c:v>-3.368371997445753E-6</c:v>
                </c:pt>
                <c:pt idx="260">
                  <c:v>-3.5649206197732381E-6</c:v>
                </c:pt>
                <c:pt idx="261">
                  <c:v>-3.7463204139527535E-6</c:v>
                </c:pt>
                <c:pt idx="262">
                  <c:v>-3.9134042997245699E-6</c:v>
                </c:pt>
                <c:pt idx="263">
                  <c:v>-4.0669621060708837E-6</c:v>
                </c:pt>
                <c:pt idx="264">
                  <c:v>-4.2077428071058024E-6</c:v>
                </c:pt>
                <c:pt idx="265">
                  <c:v>-4.3364566389898541E-6</c:v>
                </c:pt>
                <c:pt idx="266">
                  <c:v>-4.4537771044189802E-6</c:v>
                </c:pt>
                <c:pt idx="267">
                  <c:v>-4.5603428708635281E-6</c:v>
                </c:pt>
                <c:pt idx="268">
                  <c:v>-4.6567595683807446E-6</c:v>
                </c:pt>
                <c:pt idx="269">
                  <c:v>-4.7436014924929898E-6</c:v>
                </c:pt>
                <c:pt idx="270">
                  <c:v>-4.8214132173121605E-6</c:v>
                </c:pt>
                <c:pt idx="271">
                  <c:v>-4.8907111237975148E-6</c:v>
                </c:pt>
                <c:pt idx="272">
                  <c:v>-4.9519848477581995E-6</c:v>
                </c:pt>
                <c:pt idx="273">
                  <c:v>-5.0056986519515463E-6</c:v>
                </c:pt>
                <c:pt idx="274">
                  <c:v>-5.052292726384104E-6</c:v>
                </c:pt>
                <c:pt idx="275">
                  <c:v>-5.0921844206914058E-6</c:v>
                </c:pt>
                <c:pt idx="276">
                  <c:v>-5.1257694122560849E-6</c:v>
                </c:pt>
                <c:pt idx="277">
                  <c:v>-5.1534228135192059E-6</c:v>
                </c:pt>
                <c:pt idx="278">
                  <c:v>-5.1755002217473792E-6</c:v>
                </c:pt>
                <c:pt idx="279">
                  <c:v>-5.1923387143369326E-6</c:v>
                </c:pt>
                <c:pt idx="280">
                  <c:v>-5.2042577925652603E-6</c:v>
                </c:pt>
                <c:pt idx="281">
                  <c:v>-5.2115602765387381E-6</c:v>
                </c:pt>
                <c:pt idx="282">
                  <c:v>-5.2145331539345307E-6</c:v>
                </c:pt>
                <c:pt idx="283">
                  <c:v>-5.2134483849906627E-6</c:v>
                </c:pt>
                <c:pt idx="284">
                  <c:v>-5.2085636660637194E-6</c:v>
                </c:pt>
                <c:pt idx="285">
                  <c:v>-5.2001231539463272E-6</c:v>
                </c:pt>
                <c:pt idx="286">
                  <c:v>-5.1883581530166259E-6</c:v>
                </c:pt>
                <c:pt idx="287">
                  <c:v>-5.1734877671786603E-6</c:v>
                </c:pt>
                <c:pt idx="288">
                  <c:v>-5.1557195184459284E-6</c:v>
                </c:pt>
                <c:pt idx="289">
                  <c:v>-5.1352499339196052E-6</c:v>
                </c:pt>
                <c:pt idx="290">
                  <c:v>-5.1122651028177891E-6</c:v>
                </c:pt>
                <c:pt idx="291">
                  <c:v>-5.0869412051225248E-6</c:v>
                </c:pt>
                <c:pt idx="292">
                  <c:v>-5.0594450133266836E-6</c:v>
                </c:pt>
                <c:pt idx="293">
                  <c:v>-5.0299343686827103E-6</c:v>
                </c:pt>
                <c:pt idx="294">
                  <c:v>-4.9985586332800012E-6</c:v>
                </c:pt>
                <c:pt idx="295">
                  <c:v>-4.9654591192061964E-6</c:v>
                </c:pt>
                <c:pt idx="296">
                  <c:v>-4.9307694959805637E-6</c:v>
                </c:pt>
                <c:pt idx="297">
                  <c:v>-4.8946161773839704E-6</c:v>
                </c:pt>
                <c:pt idx="298">
                  <c:v>-4.8571186887499906E-6</c:v>
                </c:pt>
                <c:pt idx="299">
                  <c:v>-4.81839001572488E-6</c:v>
                </c:pt>
                <c:pt idx="300">
                  <c:v>-4.7785369354507002E-6</c:v>
                </c:pt>
                <c:pt idx="301">
                  <c:v>-4.7376603310750867E-6</c:v>
                </c:pt>
                <c:pt idx="302">
                  <c:v>-4.6958554904434212E-6</c:v>
                </c:pt>
                <c:pt idx="303">
                  <c:v>-4.6532123897838093E-6</c:v>
                </c:pt>
                <c:pt idx="304">
                  <c:v>-4.6098159631527191E-6</c:v>
                </c:pt>
                <c:pt idx="305">
                  <c:v>-4.5657463583683399E-6</c:v>
                </c:pt>
                <c:pt idx="306">
                  <c:v>-4.5210791801209674E-6</c:v>
                </c:pt>
                <c:pt idx="307">
                  <c:v>-4.4758857209131291E-6</c:v>
                </c:pt>
                <c:pt idx="308">
                  <c:v>-4.4302331804482922E-6</c:v>
                </c:pt>
                <c:pt idx="309">
                  <c:v>-4.3841848740544865E-6</c:v>
                </c:pt>
                <c:pt idx="310">
                  <c:v>-4.337800430698639E-6</c:v>
                </c:pt>
                <c:pt idx="311">
                  <c:v>-4.291135981118512E-6</c:v>
                </c:pt>
                <c:pt idx="312">
                  <c:v>-4.2442443365716692E-6</c:v>
                </c:pt>
                <c:pt idx="313">
                  <c:v>-4.1971751586750371E-6</c:v>
                </c:pt>
                <c:pt idx="314">
                  <c:v>-4.1499751207841039E-6</c:v>
                </c:pt>
                <c:pt idx="315">
                  <c:v>-4.102688061337543E-6</c:v>
                </c:pt>
                <c:pt idx="316">
                  <c:v>-4.0553551295711699E-6</c:v>
                </c:pt>
                <c:pt idx="317">
                  <c:v>-4.0080149239840969E-6</c:v>
                </c:pt>
                <c:pt idx="318">
                  <c:v>-3.9607036239206513E-6</c:v>
                </c:pt>
                <c:pt idx="319">
                  <c:v>-3.9134551146125314E-6</c:v>
                </c:pt>
                <c:pt idx="320">
                  <c:v>-3.8663011060083392E-6</c:v>
                </c:pt>
                <c:pt idx="321">
                  <c:v>-3.8192712457006858E-6</c:v>
                </c:pt>
                <c:pt idx="322">
                  <c:v>-3.7723932262453485E-6</c:v>
                </c:pt>
                <c:pt idx="323">
                  <c:v>-3.7256928871518911E-6</c:v>
                </c:pt>
                <c:pt idx="324">
                  <c:v>-3.6791943118109041E-6</c:v>
                </c:pt>
                <c:pt idx="325">
                  <c:v>-3.6329199196095773E-6</c:v>
                </c:pt>
                <c:pt idx="326">
                  <c:v>-3.5868905534745357E-6</c:v>
                </c:pt>
                <c:pt idx="327">
                  <c:v>-3.5411255630688015E-6</c:v>
                </c:pt>
                <c:pt idx="328">
                  <c:v>-3.495642883858156E-6</c:v>
                </c:pt>
                <c:pt idx="329">
                  <c:v>-3.4504591122514131E-6</c:v>
                </c:pt>
                <c:pt idx="330">
                  <c:v>-3.4055895770087683E-6</c:v>
                </c:pt>
                <c:pt idx="331">
                  <c:v>-3.3610484071025571E-6</c:v>
                </c:pt>
                <c:pt idx="332">
                  <c:v>-3.3168485962055853E-6</c:v>
                </c:pt>
                <c:pt idx="333">
                  <c:v>-3.2730020639733097E-6</c:v>
                </c:pt>
                <c:pt idx="334">
                  <c:v>-3.2295197142778081E-6</c:v>
                </c:pt>
                <c:pt idx="335">
                  <c:v>-3.1864114905437025E-6</c:v>
                </c:pt>
                <c:pt idx="336">
                  <c:v>-3.1436864283284861E-6</c:v>
                </c:pt>
                <c:pt idx="337">
                  <c:v>-3.1013527052827963E-6</c:v>
                </c:pt>
                <c:pt idx="338">
                  <c:v>-3.0594176886192312E-6</c:v>
                </c:pt>
                <c:pt idx="339">
                  <c:v>-3.0178879802120822E-6</c:v>
                </c:pt>
                <c:pt idx="340">
                  <c:v>-2.9767694594441259E-6</c:v>
                </c:pt>
                <c:pt idx="341">
                  <c:v>-2.9360673239109533E-6</c:v>
                </c:pt>
                <c:pt idx="342">
                  <c:v>-2.8957861280877335E-6</c:v>
                </c:pt>
                <c:pt idx="343">
                  <c:v>-2.8559298200582464E-6</c:v>
                </c:pt>
                <c:pt idx="344">
                  <c:v>-2.8165017764009597E-6</c:v>
                </c:pt>
                <c:pt idx="345">
                  <c:v>-2.7775048353223121E-6</c:v>
                </c:pt>
                <c:pt idx="346">
                  <c:v>-2.7389413281228606E-6</c:v>
                </c:pt>
                <c:pt idx="347">
                  <c:v>-2.7008131090778309E-6</c:v>
                </c:pt>
                <c:pt idx="348">
                  <c:v>-2.663121583809434E-6</c:v>
                </c:pt>
                <c:pt idx="349">
                  <c:v>-2.6258677362247369E-6</c:v>
                </c:pt>
                <c:pt idx="350">
                  <c:v>-2.589052154088931E-6</c:v>
                </c:pt>
                <c:pt idx="351">
                  <c:v>-2.5526750533008044E-6</c:v>
                </c:pt>
                <c:pt idx="352">
                  <c:v>-2.5167363009335865E-6</c:v>
                </c:pt>
                <c:pt idx="353">
                  <c:v>-2.48123543710149E-6</c:v>
                </c:pt>
                <c:pt idx="354">
                  <c:v>-2.4461716957092477E-6</c:v>
                </c:pt>
                <c:pt idx="355">
                  <c:v>-2.4115440241390194E-6</c:v>
                </c:pt>
                <c:pt idx="356">
                  <c:v>-2.3773511019266738E-6</c:v>
                </c:pt>
                <c:pt idx="357">
                  <c:v>-2.3435913584766099E-6</c:v>
                </c:pt>
                <c:pt idx="358">
                  <c:v>-2.3102629898620915E-6</c:v>
                </c:pt>
                <c:pt idx="359">
                  <c:v>-2.2773639747556766E-6</c:v>
                </c:pt>
                <c:pt idx="360">
                  <c:v>-2.2448920895322254E-6</c:v>
                </c:pt>
                <c:pt idx="361">
                  <c:v>-2.212844922584877E-6</c:v>
                </c:pt>
                <c:pt idx="362">
                  <c:v>-2.1812198878923914E-6</c:v>
                </c:pt>
                <c:pt idx="363">
                  <c:v>-2.1500142378744375E-6</c:v>
                </c:pt>
                <c:pt idx="364">
                  <c:v>-2.1192250755696398E-6</c:v>
                </c:pt>
                <c:pt idx="365">
                  <c:v>-2.0888493661694734E-6</c:v>
                </c:pt>
                <c:pt idx="366">
                  <c:v>-2.0588839479395224E-6</c:v>
                </c:pt>
                <c:pt idx="367">
                  <c:v>-2.0293255425580684E-6</c:v>
                </c:pt>
                <c:pt idx="368">
                  <c:v>-2.000170764900572E-6</c:v>
                </c:pt>
                <c:pt idx="369">
                  <c:v>-1.971416132297184E-6</c:v>
                </c:pt>
                <c:pt idx="370">
                  <c:v>-1.9430580732891465E-6</c:v>
                </c:pt>
                <c:pt idx="371">
                  <c:v>-1.9150929359086537E-6</c:v>
                </c:pt>
                <c:pt idx="372">
                  <c:v>-1.8875169955056461E-6</c:v>
                </c:pt>
                <c:pt idx="373">
                  <c:v>-1.8603264621437543E-6</c:v>
                </c:pt>
                <c:pt idx="374">
                  <c:v>-1.8335174875866647E-6</c:v>
                </c:pt>
                <c:pt idx="375">
                  <c:v>-1.8070861718950537E-6</c:v>
                </c:pt>
                <c:pt idx="376">
                  <c:v>-1.7810285696533366E-6</c:v>
                </c:pt>
                <c:pt idx="377">
                  <c:v>-1.7553406958445364E-6</c:v>
                </c:pt>
                <c:pt idx="378">
                  <c:v>-1.7300185313906537E-6</c:v>
                </c:pt>
                <c:pt idx="379">
                  <c:v>-1.7050580283751543E-6</c:v>
                </c:pt>
                <c:pt idx="380">
                  <c:v>-1.6804551149633258E-6</c:v>
                </c:pt>
                <c:pt idx="381">
                  <c:v>-1.6562057000355519E-6</c:v>
                </c:pt>
                <c:pt idx="382">
                  <c:v>-1.632305677547806E-6</c:v>
                </c:pt>
                <c:pt idx="383">
                  <c:v>-1.6087509306329592E-6</c:v>
                </c:pt>
                <c:pt idx="384">
                  <c:v>-1.5855373354558841E-6</c:v>
                </c:pt>
                <c:pt idx="385">
                  <c:v>-1.5626607648346879E-6</c:v>
                </c:pt>
                <c:pt idx="386">
                  <c:v>-1.5401170916398262E-6</c:v>
                </c:pt>
                <c:pt idx="387">
                  <c:v>-1.517902191982285E-6</c:v>
                </c:pt>
                <c:pt idx="388">
                  <c:v>-1.4960119482014485E-6</c:v>
                </c:pt>
                <c:pt idx="389">
                  <c:v>-1.4744422516628341E-6</c:v>
                </c:pt>
                <c:pt idx="390">
                  <c:v>-1.4531890053753077E-6</c:v>
                </c:pt>
                <c:pt idx="391">
                  <c:v>-1.4322481264369795E-6</c:v>
                </c:pt>
                <c:pt idx="392">
                  <c:v>-1.4116155483185164E-6</c:v>
                </c:pt>
                <c:pt idx="393">
                  <c:v>-1.3912872229921946E-6</c:v>
                </c:pt>
                <c:pt idx="394">
                  <c:v>-1.3712591229146379E-6</c:v>
                </c:pt>
                <c:pt idx="395">
                  <c:v>-1.3515272428707465E-6</c:v>
                </c:pt>
                <c:pt idx="396">
                  <c:v>-1.3320876016860143E-6</c:v>
                </c:pt>
                <c:pt idx="397">
                  <c:v>-1.3129362438140804E-6</c:v>
                </c:pt>
                <c:pt idx="398">
                  <c:v>-1.2940692408059949E-6</c:v>
                </c:pt>
                <c:pt idx="399">
                  <c:v>-1.2754826926674124E-6</c:v>
                </c:pt>
                <c:pt idx="400">
                  <c:v>-1.2571727291095818E-6</c:v>
                </c:pt>
                <c:pt idx="401">
                  <c:v>-1.2391355106997595E-6</c:v>
                </c:pt>
                <c:pt idx="402">
                  <c:v>-1.221367229916379E-6</c:v>
                </c:pt>
                <c:pt idx="403">
                  <c:v>-1.2038641121140382E-6</c:v>
                </c:pt>
                <c:pt idx="404">
                  <c:v>-1.1866224164031748E-6</c:v>
                </c:pt>
                <c:pt idx="405">
                  <c:v>-1.169638436448979E-6</c:v>
                </c:pt>
                <c:pt idx="406">
                  <c:v>-1.1529085011939617E-6</c:v>
                </c:pt>
                <c:pt idx="407">
                  <c:v>-1.1364289755083165E-6</c:v>
                </c:pt>
                <c:pt idx="408">
                  <c:v>-1.1201962607720547E-6</c:v>
                </c:pt>
                <c:pt idx="409">
                  <c:v>-1.1042067953926488E-6</c:v>
                </c:pt>
                <c:pt idx="410">
                  <c:v>-1.088457055261817E-6</c:v>
                </c:pt>
                <c:pt idx="411">
                  <c:v>-1.0729435541548124E-6</c:v>
                </c:pt>
                <c:pt idx="412">
                  <c:v>-1.0576628440754856E-6</c:v>
                </c:pt>
                <c:pt idx="413">
                  <c:v>-1.0426115155501961E-6</c:v>
                </c:pt>
                <c:pt idx="414">
                  <c:v>-1.0277861978734961E-6</c:v>
                </c:pt>
                <c:pt idx="415">
                  <c:v>-1.0131835593084043E-6</c:v>
                </c:pt>
                <c:pt idx="416">
                  <c:v>-9.9880030724388199E-7</c:v>
                </c:pt>
                <c:pt idx="417">
                  <c:v>-9.8463318831205368E-7</c:v>
                </c:pt>
                <c:pt idx="418">
                  <c:v>-9.7067898846756927E-7</c:v>
                </c:pt>
                <c:pt idx="419">
                  <c:v>-9.5693453303137041E-7</c:v>
                </c:pt>
                <c:pt idx="420">
                  <c:v>-9.4339668670104628E-7</c:v>
                </c:pt>
                <c:pt idx="421">
                  <c:v>-9.3006235352979806E-7</c:v>
                </c:pt>
                <c:pt idx="422">
                  <c:v>-9.169284768760123E-7</c:v>
                </c:pt>
                <c:pt idx="423">
                  <c:v>-9.0399203932525871E-7</c:v>
                </c:pt>
                <c:pt idx="424">
                  <c:v>-8.912500625864952E-7</c:v>
                </c:pt>
                <c:pt idx="425">
                  <c:v>-8.7869960736414603E-7</c:v>
                </c:pt>
                <c:pt idx="426">
                  <c:v>-8.6633777320764333E-7</c:v>
                </c:pt>
                <c:pt idx="427">
                  <c:v>-8.5416169833994533E-7</c:v>
                </c:pt>
                <c:pt idx="428">
                  <c:v>-8.4216855946645145E-7</c:v>
                </c:pt>
                <c:pt idx="429">
                  <c:v>-8.3035557156568641E-7</c:v>
                </c:pt>
                <c:pt idx="430">
                  <c:v>-8.1871998766302835E-7</c:v>
                </c:pt>
                <c:pt idx="431">
                  <c:v>-8.072590985887122E-7</c:v>
                </c:pt>
                <c:pt idx="432">
                  <c:v>-7.9597023272127089E-7</c:v>
                </c:pt>
                <c:pt idx="433">
                  <c:v>-7.8485075571750539E-7</c:v>
                </c:pt>
                <c:pt idx="434">
                  <c:v>-7.7389807023002514E-7</c:v>
                </c:pt>
                <c:pt idx="435">
                  <c:v>-7.631096156133556E-7</c:v>
                </c:pt>
                <c:pt idx="436">
                  <c:v>-7.5248286761953863E-7</c:v>
                </c:pt>
                <c:pt idx="437">
                  <c:v>-7.4201533808412583E-7</c:v>
                </c:pt>
                <c:pt idx="438">
                  <c:v>-7.3170457460337862E-7</c:v>
                </c:pt>
                <c:pt idx="439">
                  <c:v>-7.2154816020349977E-7</c:v>
                </c:pt>
                <c:pt idx="440">
                  <c:v>-7.1154371300262321E-7</c:v>
                </c:pt>
                <c:pt idx="441">
                  <c:v>-7.0168888586629279E-7</c:v>
                </c:pt>
                <c:pt idx="442">
                  <c:v>-6.9198136605707907E-7</c:v>
                </c:pt>
                <c:pt idx="443">
                  <c:v>-6.8241887487899667E-7</c:v>
                </c:pt>
                <c:pt idx="444">
                  <c:v>-6.7299916731730002E-7</c:v>
                </c:pt>
                <c:pt idx="445">
                  <c:v>-6.6372003167424068E-7</c:v>
                </c:pt>
                <c:pt idx="446">
                  <c:v>-6.5457928920130266E-7</c:v>
                </c:pt>
                <c:pt idx="447">
                  <c:v>-6.4557479372844955E-7</c:v>
                </c:pt>
                <c:pt idx="448">
                  <c:v>-6.3670443129082364E-7</c:v>
                </c:pt>
                <c:pt idx="449">
                  <c:v>-6.2796611975338613E-7</c:v>
                </c:pt>
                <c:pt idx="450">
                  <c:v>-6.1935780843388077E-7</c:v>
                </c:pt>
                <c:pt idx="451">
                  <c:v>-6.1087747772455631E-7</c:v>
                </c:pt>
                <c:pt idx="452">
                  <c:v>-6.0252313871299086E-7</c:v>
                </c:pt>
                <c:pt idx="453">
                  <c:v>-5.9429283280240152E-7</c:v>
                </c:pt>
                <c:pt idx="454">
                  <c:v>-5.8618463133174145E-7</c:v>
                </c:pt>
                <c:pt idx="455">
                  <c:v>-5.7819663519591088E-7</c:v>
                </c:pt>
                <c:pt idx="456">
                  <c:v>-5.7032697446637685E-7</c:v>
                </c:pt>
                <c:pt idx="457">
                  <c:v>-5.6257380801246894E-7</c:v>
                </c:pt>
                <c:pt idx="458">
                  <c:v>-5.5493532312360381E-7</c:v>
                </c:pt>
                <c:pt idx="459">
                  <c:v>-5.4740973513268347E-7</c:v>
                </c:pt>
                <c:pt idx="460">
                  <c:v>-5.399952870408943E-7</c:v>
                </c:pt>
                <c:pt idx="461">
                  <c:v>-5.3269024914411153E-7</c:v>
                </c:pt>
                <c:pt idx="462">
                  <c:v>-5.2549291866110331E-7</c:v>
                </c:pt>
                <c:pt idx="463">
                  <c:v>-5.1840161936371566E-7</c:v>
                </c:pt>
                <c:pt idx="464">
                  <c:v>-5.1141470120921751E-7</c:v>
                </c:pt>
                <c:pt idx="465">
                  <c:v>-5.0453053997494353E-7</c:v>
                </c:pt>
                <c:pt idx="466">
                  <c:v>-4.9774753689540327E-7</c:v>
                </c:pt>
                <c:pt idx="467">
                  <c:v>-4.9106411830196853E-7</c:v>
                </c:pt>
                <c:pt idx="468">
                  <c:v>-4.8447873526528323E-7</c:v>
                </c:pt>
                <c:pt idx="469">
                  <c:v>-4.7798986324049075E-7</c:v>
                </c:pt>
                <c:pt idx="470">
                  <c:v>-4.7159600171540494E-7</c:v>
                </c:pt>
                <c:pt idx="471">
                  <c:v>-4.652956738617045E-7</c:v>
                </c:pt>
                <c:pt idx="472">
                  <c:v>-4.5908742618924309E-7</c:v>
                </c:pt>
                <c:pt idx="473">
                  <c:v>-4.5296982820356168E-7</c:v>
                </c:pt>
                <c:pt idx="474">
                  <c:v>-4.4694147206667134E-7</c:v>
                </c:pt>
                <c:pt idx="475">
                  <c:v>-4.4100097226116919E-7</c:v>
                </c:pt>
                <c:pt idx="476">
                  <c:v>-4.3514696525774988E-7</c:v>
                </c:pt>
                <c:pt idx="477">
                  <c:v>-4.2937810918616844E-7</c:v>
                </c:pt>
                <c:pt idx="478">
                  <c:v>-4.2369308350969738E-7</c:v>
                </c:pt>
                <c:pt idx="479">
                  <c:v>-4.1809058870311715E-7</c:v>
                </c:pt>
                <c:pt idx="480">
                  <c:v>-4.1256934593427999E-7</c:v>
                </c:pt>
                <c:pt idx="481">
                  <c:v>-4.0712809674928015E-7</c:v>
                </c:pt>
                <c:pt idx="482">
                  <c:v>-4.0176560276124536E-7</c:v>
                </c:pt>
                <c:pt idx="483">
                  <c:v>-3.9648064534278817E-7</c:v>
                </c:pt>
                <c:pt idx="484">
                  <c:v>-3.9127202532211654E-7</c:v>
                </c:pt>
                <c:pt idx="485">
                  <c:v>-3.8613856268283287E-7</c:v>
                </c:pt>
                <c:pt idx="486">
                  <c:v>-3.8107909626741886E-7</c:v>
                </c:pt>
                <c:pt idx="487">
                  <c:v>-3.7609248348442077E-7</c:v>
                </c:pt>
                <c:pt idx="488">
                  <c:v>-3.711776000193341E-7</c:v>
                </c:pt>
                <c:pt idx="489">
                  <c:v>-3.663333395491859E-7</c:v>
                </c:pt>
                <c:pt idx="490">
                  <c:v>-3.6155861346081712E-7</c:v>
                </c:pt>
                <c:pt idx="491">
                  <c:v>-3.5685235057285481E-7</c:v>
                </c:pt>
                <c:pt idx="492">
                  <c:v>-3.5221349686136636E-7</c:v>
                </c:pt>
                <c:pt idx="493">
                  <c:v>-3.4764101518918289E-7</c:v>
                </c:pt>
                <c:pt idx="494">
                  <c:v>-3.4313388503888536E-7</c:v>
                </c:pt>
                <c:pt idx="495">
                  <c:v>-3.3869110224943235E-7</c:v>
                </c:pt>
                <c:pt idx="496">
                  <c:v>-3.3431167875641311E-7</c:v>
                </c:pt>
                <c:pt idx="497">
                  <c:v>-3.2999464233590734E-7</c:v>
                </c:pt>
                <c:pt idx="498">
                  <c:v>-3.2573903635193245E-7</c:v>
                </c:pt>
                <c:pt idx="499">
                  <c:v>-3.2154391950745954E-7</c:v>
                </c:pt>
                <c:pt idx="500">
                  <c:v>-3.1740836559895889E-7</c:v>
                </c:pt>
                <c:pt idx="501">
                  <c:v>-3.1333146327447147E-7</c:v>
                </c:pt>
                <c:pt idx="502">
                  <c:v>-3.0931231579516741E-7</c:v>
                </c:pt>
                <c:pt idx="503">
                  <c:v>-3.053500408003608E-7</c:v>
                </c:pt>
                <c:pt idx="504">
                  <c:v>-3.0144377007596699E-7</c:v>
                </c:pt>
                <c:pt idx="505">
                  <c:v>-2.9759264932635309E-7</c:v>
                </c:pt>
                <c:pt idx="506">
                  <c:v>-2.937958379495732E-7</c:v>
                </c:pt>
                <c:pt idx="507">
                  <c:v>-2.9005250881593543E-7</c:v>
                </c:pt>
                <c:pt idx="508">
                  <c:v>-2.8636184804988829E-7</c:v>
                </c:pt>
                <c:pt idx="509">
                  <c:v>-2.82723054815179E-7</c:v>
                </c:pt>
                <c:pt idx="510">
                  <c:v>-2.7913534110325716E-7</c:v>
                </c:pt>
                <c:pt idx="511">
                  <c:v>-2.755979315248922E-7</c:v>
                </c:pt>
                <c:pt idx="512">
                  <c:v>-2.7211006310496574E-7</c:v>
                </c:pt>
                <c:pt idx="513">
                  <c:v>-2.686709850804062E-7</c:v>
                </c:pt>
                <c:pt idx="514">
                  <c:v>-2.6527995870122836E-7</c:v>
                </c:pt>
                <c:pt idx="515">
                  <c:v>-2.6193625703464879E-7</c:v>
                </c:pt>
                <c:pt idx="516">
                  <c:v>-2.5863916477223764E-7</c:v>
                </c:pt>
                <c:pt idx="517">
                  <c:v>-2.5538797804006358E-7</c:v>
                </c:pt>
                <c:pt idx="518">
                  <c:v>-2.5218200421180937E-7</c:v>
                </c:pt>
                <c:pt idx="519">
                  <c:v>-2.4902056172482908E-7</c:v>
                </c:pt>
                <c:pt idx="520">
                  <c:v>-2.459029798990538E-7</c:v>
                </c:pt>
                <c:pt idx="521">
                  <c:v>-2.4282859875881003E-7</c:v>
                </c:pt>
                <c:pt idx="522">
                  <c:v>-2.3979676885741809E-7</c:v>
                </c:pt>
                <c:pt idx="523">
                  <c:v>-2.3680685110458795E-7</c:v>
                </c:pt>
                <c:pt idx="524">
                  <c:v>-2.3385821659655971E-7</c:v>
                </c:pt>
                <c:pt idx="525">
                  <c:v>-2.3095024644895325E-7</c:v>
                </c:pt>
                <c:pt idx="526">
                  <c:v>-2.2808233163229337E-7</c:v>
                </c:pt>
                <c:pt idx="527">
                  <c:v>-2.2525387281018532E-7</c:v>
                </c:pt>
                <c:pt idx="528">
                  <c:v>-2.2246428018005439E-7</c:v>
                </c:pt>
                <c:pt idx="529">
                  <c:v>-2.1971297331650605E-7</c:v>
                </c:pt>
                <c:pt idx="530">
                  <c:v>-2.1699938101717585E-7</c:v>
                </c:pt>
                <c:pt idx="531">
                  <c:v>-2.143229411510899E-7</c:v>
                </c:pt>
                <c:pt idx="532">
                  <c:v>-2.1168310050948491E-7</c:v>
                </c:pt>
                <c:pt idx="533">
                  <c:v>-2.0907931465905261E-7</c:v>
                </c:pt>
                <c:pt idx="534">
                  <c:v>-2.0651104779757109E-7</c:v>
                </c:pt>
                <c:pt idx="535">
                  <c:v>-2.0397777261190618E-7</c:v>
                </c:pt>
                <c:pt idx="536">
                  <c:v>-2.0147897013830002E-7</c:v>
                </c:pt>
                <c:pt idx="537">
                  <c:v>-1.990141296249934E-7</c:v>
                </c:pt>
                <c:pt idx="538">
                  <c:v>-1.9658274839706487E-7</c:v>
                </c:pt>
                <c:pt idx="539">
                  <c:v>-1.9418433172350349E-7</c:v>
                </c:pt>
                <c:pt idx="540">
                  <c:v>-1.9181839268647994E-7</c:v>
                </c:pt>
                <c:pt idx="541">
                  <c:v>-1.8948445205273622E-7</c:v>
                </c:pt>
                <c:pt idx="542">
                  <c:v>-1.8718203814713893E-7</c:v>
                </c:pt>
                <c:pt idx="543">
                  <c:v>-1.849106867283022E-7</c:v>
                </c:pt>
                <c:pt idx="544">
                  <c:v>-1.8266994086625872E-7</c:v>
                </c:pt>
                <c:pt idx="545">
                  <c:v>-1.8045935082216492E-7</c:v>
                </c:pt>
                <c:pt idx="546">
                  <c:v>-1.7827847393001319E-7</c:v>
                </c:pt>
                <c:pt idx="547">
                  <c:v>-1.7612687448028538E-7</c:v>
                </c:pt>
                <c:pt idx="548">
                  <c:v>-1.7400412360556174E-7</c:v>
                </c:pt>
                <c:pt idx="549">
                  <c:v>-1.7190979916799844E-7</c:v>
                </c:pt>
                <c:pt idx="550">
                  <c:v>-1.6984348564871994E-7</c:v>
                </c:pt>
                <c:pt idx="551">
                  <c:v>-1.6780477403903203E-7</c:v>
                </c:pt>
                <c:pt idx="552">
                  <c:v>-1.6579326173344194E-7</c:v>
                </c:pt>
                <c:pt idx="553">
                  <c:v>-1.6380855242447402E-7</c:v>
                </c:pt>
                <c:pt idx="554">
                  <c:v>-1.6185025599925288E-7</c:v>
                </c:pt>
                <c:pt idx="555">
                  <c:v>-1.5991798843779086E-7</c:v>
                </c:pt>
                <c:pt idx="556">
                  <c:v>-1.5801137171300284E-7</c:v>
                </c:pt>
                <c:pt idx="557">
                  <c:v>-1.5613003369236242E-7</c:v>
                </c:pt>
                <c:pt idx="558">
                  <c:v>-1.5427360804124069E-7</c:v>
                </c:pt>
                <c:pt idx="559">
                  <c:v>-1.5244173412784464E-7</c:v>
                </c:pt>
                <c:pt idx="560">
                  <c:v>-1.5063405692974671E-7</c:v>
                </c:pt>
                <c:pt idx="561">
                  <c:v>-1.4885022694198834E-7</c:v>
                </c:pt>
                <c:pt idx="562">
                  <c:v>-1.4708990008673354E-7</c:v>
                </c:pt>
                <c:pt idx="563">
                  <c:v>-1.4535273762442249E-7</c:v>
                </c:pt>
                <c:pt idx="564">
                  <c:v>-1.4363840606643562E-7</c:v>
                </c:pt>
                <c:pt idx="565">
                  <c:v>-1.4194657708920667E-7</c:v>
                </c:pt>
                <c:pt idx="566">
                  <c:v>-1.4027692744978647E-7</c:v>
                </c:pt>
                <c:pt idx="567">
                  <c:v>-1.3862913890284333E-7</c:v>
                </c:pt>
                <c:pt idx="568">
                  <c:v>-1.3700289811902848E-7</c:v>
                </c:pt>
                <c:pt idx="569">
                  <c:v>-1.3539789660473981E-7</c:v>
                </c:pt>
                <c:pt idx="570">
                  <c:v>-1.3381383062321775E-7</c:v>
                </c:pt>
                <c:pt idx="571">
                  <c:v>-1.3225040111698651E-7</c:v>
                </c:pt>
                <c:pt idx="572">
                  <c:v>-1.3070731363159137E-7</c:v>
                </c:pt>
                <c:pt idx="573">
                  <c:v>-1.2918427824061477E-7</c:v>
                </c:pt>
                <c:pt idx="574">
                  <c:v>-1.276810094719581E-7</c:v>
                </c:pt>
                <c:pt idx="575">
                  <c:v>-1.2619722623538175E-7</c:v>
                </c:pt>
                <c:pt idx="576">
                  <c:v>-1.2473265175123465E-7</c:v>
                </c:pt>
                <c:pt idx="577">
                  <c:v>-1.232870134804098E-7</c:v>
                </c:pt>
                <c:pt idx="578">
                  <c:v>-1.218600430554624E-7</c:v>
                </c:pt>
                <c:pt idx="579">
                  <c:v>-1.2045147621290229E-7</c:v>
                </c:pt>
                <c:pt idx="580">
                  <c:v>-1.1906105272661907E-7</c:v>
                </c:pt>
                <c:pt idx="581">
                  <c:v>-1.1768851634242405E-7</c:v>
                </c:pt>
                <c:pt idx="582">
                  <c:v>-1.163336147136971E-7</c:v>
                </c:pt>
                <c:pt idx="583">
                  <c:v>-1.149960993381323E-7</c:v>
                </c:pt>
                <c:pt idx="584">
                  <c:v>-1.1367572549552069E-7</c:v>
                </c:pt>
                <c:pt idx="585">
                  <c:v>-1.1237225218660431E-7</c:v>
                </c:pt>
                <c:pt idx="586">
                  <c:v>-1.1108544207294226E-7</c:v>
                </c:pt>
                <c:pt idx="587">
                  <c:v>-1.0981506141780433E-7</c:v>
                </c:pt>
                <c:pt idx="588">
                  <c:v>-1.0856088002805004E-7</c:v>
                </c:pt>
                <c:pt idx="589">
                  <c:v>-1.0732267119698173E-7</c:v>
                </c:pt>
                <c:pt idx="590">
                  <c:v>-1.0610021164816808E-7</c:v>
                </c:pt>
                <c:pt idx="591">
                  <c:v>-1.0489328148020647E-7</c:v>
                </c:pt>
                <c:pt idx="592">
                  <c:v>-1.0370166411241662E-7</c:v>
                </c:pt>
                <c:pt idx="593">
                  <c:v>-1.0252514623144449E-7</c:v>
                </c:pt>
                <c:pt idx="594">
                  <c:v>-1.0136351773876677E-7</c:v>
                </c:pt>
                <c:pt idx="595">
                  <c:v>-1.0021657169906874E-7</c:v>
                </c:pt>
                <c:pt idx="596">
                  <c:v>-9.9084104289507135E-8</c:v>
                </c:pt>
                <c:pt idx="597">
                  <c:v>-9.7965914749800908E-8</c:v>
                </c:pt>
                <c:pt idx="598">
                  <c:v>-9.6861805333177662E-8</c:v>
                </c:pt>
                <c:pt idx="599">
                  <c:v>-9.5771581258135826E-8</c:v>
                </c:pt>
                <c:pt idx="600">
                  <c:v>-9.4695050661015987E-8</c:v>
                </c:pt>
                <c:pt idx="601">
                  <c:v>-9.3632024549368452E-8</c:v>
                </c:pt>
                <c:pt idx="602">
                  <c:v>-9.2582316756103308E-8</c:v>
                </c:pt>
                <c:pt idx="603">
                  <c:v>-9.1545743894400789E-8</c:v>
                </c:pt>
                <c:pt idx="604">
                  <c:v>-9.052212531339401E-8</c:v>
                </c:pt>
                <c:pt idx="605">
                  <c:v>-8.9511283054570939E-8</c:v>
                </c:pt>
                <c:pt idx="606">
                  <c:v>-8.8513041808922906E-8</c:v>
                </c:pt>
                <c:pt idx="607">
                  <c:v>-8.7527228874802148E-8</c:v>
                </c:pt>
                <c:pt idx="608">
                  <c:v>-8.6553674116484795E-8</c:v>
                </c:pt>
                <c:pt idx="609">
                  <c:v>-8.5592209923427398E-8</c:v>
                </c:pt>
                <c:pt idx="610">
                  <c:v>-8.4642671170203062E-8</c:v>
                </c:pt>
                <c:pt idx="611">
                  <c:v>-8.3704895177101444E-8</c:v>
                </c:pt>
                <c:pt idx="612">
                  <c:v>-8.2778721671400199E-8</c:v>
                </c:pt>
                <c:pt idx="613">
                  <c:v>-8.186399274926304E-8</c:v>
                </c:pt>
                <c:pt idx="614">
                  <c:v>-8.0960552838286401E-8</c:v>
                </c:pt>
                <c:pt idx="615">
                  <c:v>-8.0068248660665409E-8</c:v>
                </c:pt>
                <c:pt idx="616">
                  <c:v>-7.918692919697247E-8</c:v>
                </c:pt>
                <c:pt idx="617">
                  <c:v>-7.8316445650539936E-8</c:v>
                </c:pt>
                <c:pt idx="618">
                  <c:v>-7.7456651412433585E-8</c:v>
                </c:pt>
                <c:pt idx="619">
                  <c:v>-7.6607402027009281E-8</c:v>
                </c:pt>
                <c:pt idx="620">
                  <c:v>-7.5768555158041137E-8</c:v>
                </c:pt>
                <c:pt idx="621">
                  <c:v>-7.4939970555411791E-8</c:v>
                </c:pt>
                <c:pt idx="622">
                  <c:v>-7.4121510022355518E-8</c:v>
                </c:pt>
                <c:pt idx="623">
                  <c:v>-7.3313037383244535E-8</c:v>
                </c:pt>
                <c:pt idx="624">
                  <c:v>-7.2514418451908691E-8</c:v>
                </c:pt>
                <c:pt idx="625">
                  <c:v>-7.1725521000479539E-8</c:v>
                </c:pt>
                <c:pt idx="626">
                  <c:v>-7.0946214728750607E-8</c:v>
                </c:pt>
                <c:pt idx="627">
                  <c:v>-7.0176371234044046E-8</c:v>
                </c:pt>
                <c:pt idx="628">
                  <c:v>-6.9415863981575036E-8</c:v>
                </c:pt>
                <c:pt idx="629">
                  <c:v>-6.8664568275305846E-8</c:v>
                </c:pt>
                <c:pt idx="630">
                  <c:v>-6.7922361229281129E-8</c:v>
                </c:pt>
                <c:pt idx="631">
                  <c:v>-6.7189121739435592E-8</c:v>
                </c:pt>
                <c:pt idx="632">
                  <c:v>-6.6464730455866852E-8</c:v>
                </c:pt>
                <c:pt idx="633">
                  <c:v>-6.5749069755564203E-8</c:v>
                </c:pt>
                <c:pt idx="634">
                  <c:v>-6.5042023715587541E-8</c:v>
                </c:pt>
                <c:pt idx="635">
                  <c:v>-6.4343478086685943E-8</c:v>
                </c:pt>
                <c:pt idx="636">
                  <c:v>-6.3653320267351064E-8</c:v>
                </c:pt>
                <c:pt idx="637">
                  <c:v>-6.2971439278296334E-8</c:v>
                </c:pt>
                <c:pt idx="638">
                  <c:v>-6.2297725737354649E-8</c:v>
                </c:pt>
                <c:pt idx="639">
                  <c:v>-6.1632071834788436E-8</c:v>
                </c:pt>
                <c:pt idx="640">
                  <c:v>-6.0974371309004114E-8</c:v>
                </c:pt>
                <c:pt idx="641">
                  <c:v>-6.0324519422664287E-8</c:v>
                </c:pt>
                <c:pt idx="642">
                  <c:v>-5.9682412939190678E-8</c:v>
                </c:pt>
                <c:pt idx="643">
                  <c:v>-5.9047950099651717E-8</c:v>
                </c:pt>
                <c:pt idx="644">
                  <c:v>-5.8421030600027824E-8</c:v>
                </c:pt>
                <c:pt idx="645">
                  <c:v>-5.7801555568847678E-8</c:v>
                </c:pt>
                <c:pt idx="646">
                  <c:v>-5.718942754518924E-8</c:v>
                </c:pt>
                <c:pt idx="647">
                  <c:v>-5.6584550457040088E-8</c:v>
                </c:pt>
                <c:pt idx="648">
                  <c:v>-5.5986829600009889E-8</c:v>
                </c:pt>
                <c:pt idx="649">
                  <c:v>-5.5396171616389324E-8</c:v>
                </c:pt>
                <c:pt idx="650">
                  <c:v>-5.4812484474549782E-8</c:v>
                </c:pt>
                <c:pt idx="651">
                  <c:v>-5.4235677448678345E-8</c:v>
                </c:pt>
                <c:pt idx="652">
                  <c:v>-5.3665661098840976E-8</c:v>
                </c:pt>
                <c:pt idx="653">
                  <c:v>-5.3102347251370179E-8</c:v>
                </c:pt>
                <c:pt idx="654">
                  <c:v>-5.2545648979569953E-8</c:v>
                </c:pt>
                <c:pt idx="655">
                  <c:v>-5.1995480584734052E-8</c:v>
                </c:pt>
                <c:pt idx="656">
                  <c:v>-5.1451757577470835E-8</c:v>
                </c:pt>
                <c:pt idx="657">
                  <c:v>-5.0914396659330925E-8</c:v>
                </c:pt>
                <c:pt idx="658">
                  <c:v>-5.0383315704731319E-8</c:v>
                </c:pt>
                <c:pt idx="659">
                  <c:v>-4.9858433743171565E-8</c:v>
                </c:pt>
                <c:pt idx="660">
                  <c:v>-4.9339670941736973E-8</c:v>
                </c:pt>
                <c:pt idx="661">
                  <c:v>-4.8826948587884032E-8</c:v>
                </c:pt>
                <c:pt idx="662">
                  <c:v>-4.8320189072503052E-8</c:v>
                </c:pt>
                <c:pt idx="663">
                  <c:v>-4.7819315873253174E-8</c:v>
                </c:pt>
                <c:pt idx="664">
                  <c:v>-4.7324253538165743E-8</c:v>
                </c:pt>
                <c:pt idx="665">
                  <c:v>-4.6834927669511619E-8</c:v>
                </c:pt>
                <c:pt idx="666">
                  <c:v>-4.6351264907926213E-8</c:v>
                </c:pt>
                <c:pt idx="667">
                  <c:v>-4.5873192916790417E-8</c:v>
                </c:pt>
                <c:pt idx="668">
                  <c:v>-4.5400640366861486E-8</c:v>
                </c:pt>
                <c:pt idx="669">
                  <c:v>-4.4933536921150046E-8</c:v>
                </c:pt>
                <c:pt idx="670">
                  <c:v>-4.4471813220038877E-8</c:v>
                </c:pt>
                <c:pt idx="671">
                  <c:v>-4.4015400866639923E-8</c:v>
                </c:pt>
                <c:pt idx="672">
                  <c:v>-4.3564232412385402E-8</c:v>
                </c:pt>
                <c:pt idx="673">
                  <c:v>-4.3118241342848315E-8</c:v>
                </c:pt>
                <c:pt idx="674">
                  <c:v>-4.2677362063789299E-8</c:v>
                </c:pt>
                <c:pt idx="675">
                  <c:v>-4.2241529887426123E-8</c:v>
                </c:pt>
                <c:pt idx="676">
                  <c:v>-4.1810681018921324E-8</c:v>
                </c:pt>
                <c:pt idx="677">
                  <c:v>-4.1384752543084819E-8</c:v>
                </c:pt>
                <c:pt idx="678">
                  <c:v>-4.0963682411288263E-8</c:v>
                </c:pt>
                <c:pt idx="679">
                  <c:v>-4.0547409428586496E-8</c:v>
                </c:pt>
                <c:pt idx="680">
                  <c:v>-4.0135873241043586E-8</c:v>
                </c:pt>
                <c:pt idx="681">
                  <c:v>-3.972901432325983E-8</c:v>
                </c:pt>
                <c:pt idx="682">
                  <c:v>-3.9326773966096467E-8</c:v>
                </c:pt>
                <c:pt idx="683">
                  <c:v>-3.8929094264593804E-8</c:v>
                </c:pt>
                <c:pt idx="684">
                  <c:v>-3.8535918106080913E-8</c:v>
                </c:pt>
                <c:pt idx="685">
                  <c:v>-3.8147189158473281E-8</c:v>
                </c:pt>
                <c:pt idx="686">
                  <c:v>-3.77628518587546E-8</c:v>
                </c:pt>
                <c:pt idx="687">
                  <c:v>-3.7382851401640194E-8</c:v>
                </c:pt>
                <c:pt idx="688">
                  <c:v>-3.7007133728419272E-8</c:v>
                </c:pt>
                <c:pt idx="689">
                  <c:v>-3.6635645515972609E-8</c:v>
                </c:pt>
                <c:pt idx="690">
                  <c:v>-3.6268334165962816E-8</c:v>
                </c:pt>
                <c:pt idx="691">
                  <c:v>-3.5905147794194278E-8</c:v>
                </c:pt>
                <c:pt idx="692">
                  <c:v>-3.5546035220140595E-8</c:v>
                </c:pt>
                <c:pt idx="693">
                  <c:v>-3.5190945956635212E-8</c:v>
                </c:pt>
                <c:pt idx="694">
                  <c:v>-3.4839830199724776E-8</c:v>
                </c:pt>
                <c:pt idx="695">
                  <c:v>-3.4492638818680167E-8</c:v>
                </c:pt>
                <c:pt idx="696">
                  <c:v>-3.4149323346164416E-8</c:v>
                </c:pt>
                <c:pt idx="697">
                  <c:v>-3.3809835968553687E-8</c:v>
                </c:pt>
                <c:pt idx="698">
                  <c:v>-3.3474129516409899E-8</c:v>
                </c:pt>
                <c:pt idx="699">
                  <c:v>-3.3142157455101214E-8</c:v>
                </c:pt>
                <c:pt idx="700">
                  <c:v>-3.2813873875569237E-8</c:v>
                </c:pt>
                <c:pt idx="701">
                  <c:v>-3.2489233485239393E-8</c:v>
                </c:pt>
                <c:pt idx="702">
                  <c:v>-3.2168191599072911E-8</c:v>
                </c:pt>
                <c:pt idx="703">
                  <c:v>-3.1850704130757929E-8</c:v>
                </c:pt>
                <c:pt idx="704">
                  <c:v>-3.1536727584036776E-8</c:v>
                </c:pt>
                <c:pt idx="705">
                  <c:v>-3.1226219044168227E-8</c:v>
                </c:pt>
                <c:pt idx="706">
                  <c:v>-3.0919136169521942E-8</c:v>
                </c:pt>
                <c:pt idx="707">
                  <c:v>-3.0615437183302539E-8</c:v>
                </c:pt>
                <c:pt idx="708">
                  <c:v>-3.0315080865402163E-8</c:v>
                </c:pt>
                <c:pt idx="709">
                  <c:v>-3.0018026544378678E-8</c:v>
                </c:pt>
                <c:pt idx="710">
                  <c:v>-2.9724234089557548E-8</c:v>
                </c:pt>
                <c:pt idx="711">
                  <c:v>-2.9433663903255423E-8</c:v>
                </c:pt>
                <c:pt idx="712">
                  <c:v>-2.9146276913123944E-8</c:v>
                </c:pt>
                <c:pt idx="713">
                  <c:v>-2.886203456461083E-8</c:v>
                </c:pt>
                <c:pt idx="714">
                  <c:v>-2.8580898813537162E-8</c:v>
                </c:pt>
                <c:pt idx="715">
                  <c:v>-2.8302832118788445E-8</c:v>
                </c:pt>
                <c:pt idx="716">
                  <c:v>-2.8027797435118204E-8</c:v>
                </c:pt>
                <c:pt idx="717">
                  <c:v>-2.7755758206061371E-8</c:v>
                </c:pt>
                <c:pt idx="718">
                  <c:v>-2.7486678356956687E-8</c:v>
                </c:pt>
                <c:pt idx="719">
                  <c:v>-2.7220522288075395E-8</c:v>
                </c:pt>
                <c:pt idx="720">
                  <c:v>-2.6957254867855415E-8</c:v>
                </c:pt>
                <c:pt idx="721">
                  <c:v>-2.669684142623851E-8</c:v>
                </c:pt>
                <c:pt idx="722">
                  <c:v>-2.6439247748109163E-8</c:v>
                </c:pt>
                <c:pt idx="723">
                  <c:v>-2.6184440066833715E-8</c:v>
                </c:pt>
                <c:pt idx="724">
                  <c:v>-2.5932385057897349E-8</c:v>
                </c:pt>
                <c:pt idx="725">
                  <c:v>-2.5683049832638537E-8</c:v>
                </c:pt>
                <c:pt idx="726">
                  <c:v>-2.5436401932077953E-8</c:v>
                </c:pt>
                <c:pt idx="727">
                  <c:v>-2.519240932084178E-8</c:v>
                </c:pt>
                <c:pt idx="728">
                  <c:v>-2.495104038117677E-8</c:v>
                </c:pt>
                <c:pt idx="729">
                  <c:v>-2.4712263907056059E-8</c:v>
                </c:pt>
                <c:pt idx="730">
                  <c:v>-2.4476049098374422E-8</c:v>
                </c:pt>
                <c:pt idx="731">
                  <c:v>-2.4242365555230904E-8</c:v>
                </c:pt>
                <c:pt idx="732">
                  <c:v>-2.401118327229829E-8</c:v>
                </c:pt>
                <c:pt idx="733">
                  <c:v>-2.3782472633277366E-8</c:v>
                </c:pt>
                <c:pt idx="734">
                  <c:v>-2.3556204405434664E-8</c:v>
                </c:pt>
                <c:pt idx="735">
                  <c:v>-2.3332349734222792E-8</c:v>
                </c:pt>
                <c:pt idx="736">
                  <c:v>-2.3110880137981497E-8</c:v>
                </c:pt>
                <c:pt idx="737">
                  <c:v>-2.2891767502718441E-8</c:v>
                </c:pt>
                <c:pt idx="738">
                  <c:v>-2.2674984076968677E-8</c:v>
                </c:pt>
                <c:pt idx="739">
                  <c:v>-2.2460502466730687E-8</c:v>
                </c:pt>
                <c:pt idx="740">
                  <c:v>-2.2248295630478952E-8</c:v>
                </c:pt>
                <c:pt idx="741">
                  <c:v>-2.2038336874250746E-8</c:v>
                </c:pt>
                <c:pt idx="742">
                  <c:v>-2.1830599846806872E-8</c:v>
                </c:pt>
                <c:pt idx="743">
                  <c:v>-2.1625058534864287E-8</c:v>
                </c:pt>
                <c:pt idx="744">
                  <c:v>-2.1421687258400216E-8</c:v>
                </c:pt>
                <c:pt idx="745">
                  <c:v>-2.1220460666026432E-8</c:v>
                </c:pt>
                <c:pt idx="746">
                  <c:v>-2.1021353730432089E-8</c:v>
                </c:pt>
                <c:pt idx="747">
                  <c:v>-2.0824341743894719E-8</c:v>
                </c:pt>
                <c:pt idx="748">
                  <c:v>-2.0629400313858037E-8</c:v>
                </c:pt>
                <c:pt idx="749">
                  <c:v>-2.043650535857515E-8</c:v>
                </c:pt>
                <c:pt idx="750">
                  <c:v>-2.0245633102816896E-8</c:v>
                </c:pt>
                <c:pt idx="751">
                  <c:v>-2.0056760073643326E-8</c:v>
                </c:pt>
                <c:pt idx="752">
                  <c:v>-1.9869863096238402E-8</c:v>
                </c:pt>
                <c:pt idx="753">
                  <c:v>-1.9684919289805836E-8</c:v>
                </c:pt>
                <c:pt idx="754">
                  <c:v>-1.950190606352595E-8</c:v>
                </c:pt>
                <c:pt idx="755">
                  <c:v>-1.9320801112572284E-8</c:v>
                </c:pt>
                <c:pt idx="756">
                  <c:v>-1.9141582414186693E-8</c:v>
                </c:pt>
                <c:pt idx="757">
                  <c:v>-1.8964228223812631E-8</c:v>
                </c:pt>
                <c:pt idx="758">
                  <c:v>-1.8788717071285326E-8</c:v>
                </c:pt>
                <c:pt idx="759">
                  <c:v>-1.8615027757077943E-8</c:v>
                </c:pt>
                <c:pt idx="760">
                  <c:v>-1.8443139348602884E-8</c:v>
                </c:pt>
                <c:pt idx="761">
                  <c:v>-1.8273031176567595E-8</c:v>
                </c:pt>
                <c:pt idx="762">
                  <c:v>-1.8104682831383792E-8</c:v>
                </c:pt>
                <c:pt idx="763">
                  <c:v>-1.7938074159629181E-8</c:v>
                </c:pt>
                <c:pt idx="764">
                  <c:v>-1.7773185260561121E-8</c:v>
                </c:pt>
                <c:pt idx="765">
                  <c:v>-1.7609996482681376E-8</c:v>
                </c:pt>
                <c:pt idx="766">
                  <c:v>-1.7448488420350782E-8</c:v>
                </c:pt>
                <c:pt idx="767">
                  <c:v>-1.7288641910453737E-8</c:v>
                </c:pt>
                <c:pt idx="768">
                  <c:v>-1.7130438029110953E-8</c:v>
                </c:pt>
                <c:pt idx="769">
                  <c:v>-1.6973858088440422E-8</c:v>
                </c:pt>
                <c:pt idx="770">
                  <c:v>-1.6818883633365368E-8</c:v>
                </c:pt>
                <c:pt idx="771">
                  <c:v>-1.6665496438468627E-8</c:v>
                </c:pt>
                <c:pt idx="772">
                  <c:v>-1.6513678504892906E-8</c:v>
                </c:pt>
                <c:pt idx="773">
                  <c:v>-1.6363412057285753E-8</c:v>
                </c:pt>
                <c:pt idx="774">
                  <c:v>-1.6214679540789026E-8</c:v>
                </c:pt>
                <c:pt idx="775">
                  <c:v>-1.606746361807203E-8</c:v>
                </c:pt>
                <c:pt idx="776">
                  <c:v>-1.5921747166407362E-8</c:v>
                </c:pt>
                <c:pt idx="777">
                  <c:v>-1.5777513274789209E-8</c:v>
                </c:pt>
                <c:pt idx="778">
                  <c:v>-1.5634745241093184E-8</c:v>
                </c:pt>
                <c:pt idx="779">
                  <c:v>-1.5493426569277313E-8</c:v>
                </c:pt>
                <c:pt idx="780">
                  <c:v>-1.5353540966623099E-8</c:v>
                </c:pt>
                <c:pt idx="781">
                  <c:v>-1.5215072341016521E-8</c:v>
                </c:pt>
                <c:pt idx="782">
                  <c:v>-1.5078004798268144E-8</c:v>
                </c:pt>
                <c:pt idx="783">
                  <c:v>-1.4942322639471573E-8</c:v>
                </c:pt>
                <c:pt idx="784">
                  <c:v>-1.4808010358400168E-8</c:v>
                </c:pt>
                <c:pt idx="785">
                  <c:v>-1.4675052638940662E-8</c:v>
                </c:pt>
                <c:pt idx="786">
                  <c:v>-1.4543434352563987E-8</c:v>
                </c:pt>
                <c:pt idx="787">
                  <c:v>-1.4413140555832E-8</c:v>
                </c:pt>
                <c:pt idx="788">
                  <c:v>-1.4284156487939997E-8</c:v>
                </c:pt>
                <c:pt idx="789">
                  <c:v>-1.4156467568294453E-8</c:v>
                </c:pt>
                <c:pt idx="790">
                  <c:v>-1.4030059394125055E-8</c:v>
                </c:pt>
                <c:pt idx="791">
                  <c:v>-1.3904917738130993E-8</c:v>
                </c:pt>
                <c:pt idx="792">
                  <c:v>-1.3781028546160889E-8</c:v>
                </c:pt>
                <c:pt idx="793">
                  <c:v>-1.3658377934925356E-8</c:v>
                </c:pt>
                <c:pt idx="794">
                  <c:v>-1.3536952189742521E-8</c:v>
                </c:pt>
                <c:pt idx="795">
                  <c:v>-1.3416737762315236E-8</c:v>
                </c:pt>
                <c:pt idx="796">
                  <c:v>-1.3297721268540118E-8</c:v>
                </c:pt>
                <c:pt idx="797">
                  <c:v>-1.3179889486347337E-8</c:v>
                </c:pt>
                <c:pt idx="798">
                  <c:v>-1.3063229353571255E-8</c:v>
                </c:pt>
                <c:pt idx="799">
                  <c:v>-1.2947727965851149E-8</c:v>
                </c:pt>
                <c:pt idx="800">
                  <c:v>-1.2833372574561463E-8</c:v>
                </c:pt>
                <c:pt idx="801">
                  <c:v>-1.2720150584771402E-8</c:v>
                </c:pt>
                <c:pt idx="802">
                  <c:v>-1.2608049553233343E-8</c:v>
                </c:pt>
                <c:pt idx="803">
                  <c:v>-1.2497057186399487E-8</c:v>
                </c:pt>
                <c:pt idx="804">
                  <c:v>-1.2387161338466543E-8</c:v>
                </c:pt>
                <c:pt idx="805">
                  <c:v>-1.2278350009447829E-8</c:v>
                </c:pt>
                <c:pt idx="806">
                  <c:v>-1.2170611343272526E-8</c:v>
                </c:pt>
                <c:pt idx="807">
                  <c:v>-1.206393362591156E-8</c:v>
                </c:pt>
                <c:pt idx="808">
                  <c:v>-1.1958305283529802E-8</c:v>
                </c:pt>
                <c:pt idx="809">
                  <c:v>-1.1853714880664236E-8</c:v>
                </c:pt>
                <c:pt idx="810">
                  <c:v>-1.175015111842738E-8</c:v>
                </c:pt>
                <c:pt idx="811">
                  <c:v>-1.1647602832736135E-8</c:v>
                </c:pt>
                <c:pt idx="812">
                  <c:v>-1.1546058992565162E-8</c:v>
                </c:pt>
                <c:pt idx="813">
                  <c:v>-1.1445508698224714E-8</c:v>
                </c:pt>
                <c:pt idx="814">
                  <c:v>-1.1345941179662503E-8</c:v>
                </c:pt>
                <c:pt idx="815">
                  <c:v>-1.1247345794789122E-8</c:v>
                </c:pt>
                <c:pt idx="816">
                  <c:v>-1.1149712027826916E-8</c:v>
                </c:pt>
                <c:pt idx="817">
                  <c:v>-1.1053029487681645E-8</c:v>
                </c:pt>
                <c:pt idx="818">
                  <c:v>-1.0957287906336909E-8</c:v>
                </c:pt>
                <c:pt idx="819">
                  <c:v>-1.0862477137270718E-8</c:v>
                </c:pt>
                <c:pt idx="820">
                  <c:v>-1.0768587153894059E-8</c:v>
                </c:pt>
                <c:pt idx="821">
                  <c:v>-1.0675608048011205E-8</c:v>
                </c:pt>
                <c:pt idx="822">
                  <c:v>-1.0583530028301084E-8</c:v>
                </c:pt>
                <c:pt idx="823">
                  <c:v>-1.0492343418819826E-8</c:v>
                </c:pt>
                <c:pt idx="824">
                  <c:v>-1.0402038657523923E-8</c:v>
                </c:pt>
                <c:pt idx="825">
                  <c:v>-1.0312606294813779E-8</c:v>
                </c:pt>
                <c:pt idx="826">
                  <c:v>-1.0224036992097245E-8</c:v>
                </c:pt>
                <c:pt idx="827">
                  <c:v>-1.0136321520373032E-8</c:v>
                </c:pt>
                <c:pt idx="828">
                  <c:v>-1.0049450758833604E-8</c:v>
                </c:pt>
                <c:pt idx="829">
                  <c:v>-9.9634156934871502E-9</c:v>
                </c:pt>
                <c:pt idx="830">
                  <c:v>-9.8782074157986161E-9</c:v>
                </c:pt>
                <c:pt idx="831">
                  <c:v>-9.7938171213492846E-9</c:v>
                </c:pt>
                <c:pt idx="832">
                  <c:v>-9.7102361085147372E-9</c:v>
                </c:pt>
                <c:pt idx="833">
                  <c:v>-9.6274557771608853E-9</c:v>
                </c:pt>
                <c:pt idx="834">
                  <c:v>-9.5454676273579273E-9</c:v>
                </c:pt>
                <c:pt idx="835">
                  <c:v>-9.4642632581117582E-9</c:v>
                </c:pt>
                <c:pt idx="836">
                  <c:v>-9.3838343661126933E-9</c:v>
                </c:pt>
                <c:pt idx="837">
                  <c:v>-9.3041727445013464E-9</c:v>
                </c:pt>
                <c:pt idx="838">
                  <c:v>-9.2252702816512679E-9</c:v>
                </c:pt>
                <c:pt idx="839">
                  <c:v>-9.147118959968087E-9</c:v>
                </c:pt>
                <c:pt idx="840">
                  <c:v>-9.0697108547050703E-9</c:v>
                </c:pt>
                <c:pt idx="841">
                  <c:v>-8.9930381327947041E-9</c:v>
                </c:pt>
                <c:pt idx="842">
                  <c:v>-8.9170930516962087E-9</c:v>
                </c:pt>
                <c:pt idx="843">
                  <c:v>-8.8418679582585009E-9</c:v>
                </c:pt>
                <c:pt idx="844">
                  <c:v>-8.7673552875987386E-9</c:v>
                </c:pt>
                <c:pt idx="845">
                  <c:v>-8.6935475619959805E-9</c:v>
                </c:pt>
                <c:pt idx="846">
                  <c:v>-8.6204373897997241E-9</c:v>
                </c:pt>
                <c:pt idx="847">
                  <c:v>-8.5480174643532558E-9</c:v>
                </c:pt>
                <c:pt idx="848">
                  <c:v>-8.4762805629315414E-9</c:v>
                </c:pt>
                <c:pt idx="849">
                  <c:v>-8.4052195456933085E-9</c:v>
                </c:pt>
                <c:pt idx="850">
                  <c:v>-8.3348273546474186E-9</c:v>
                </c:pt>
                <c:pt idx="851">
                  <c:v>-8.2650970126329283E-9</c:v>
                </c:pt>
                <c:pt idx="852">
                  <c:v>-8.1960216223130743E-9</c:v>
                </c:pt>
                <c:pt idx="853">
                  <c:v>-8.1275943651825583E-9</c:v>
                </c:pt>
                <c:pt idx="854">
                  <c:v>-8.0598085005883016E-9</c:v>
                </c:pt>
                <c:pt idx="855">
                  <c:v>-7.9926573647632615E-9</c:v>
                </c:pt>
                <c:pt idx="856">
                  <c:v>-7.92613436987312E-9</c:v>
                </c:pt>
                <c:pt idx="857">
                  <c:v>-7.8602330030758202E-9</c:v>
                </c:pt>
                <c:pt idx="858">
                  <c:v>-7.7949468255936275E-9</c:v>
                </c:pt>
                <c:pt idx="859">
                  <c:v>-7.7302694717975403E-9</c:v>
                </c:pt>
                <c:pt idx="860">
                  <c:v>-7.666194648303971E-9</c:v>
                </c:pt>
                <c:pt idx="861">
                  <c:v>-7.602716133083364E-9</c:v>
                </c:pt>
                <c:pt idx="862">
                  <c:v>-7.5398277745808239E-9</c:v>
                </c:pt>
                <c:pt idx="863">
                  <c:v>-7.4775234908482783E-9</c:v>
                </c:pt>
                <c:pt idx="864">
                  <c:v>-7.4157972686882591E-9</c:v>
                </c:pt>
                <c:pt idx="865">
                  <c:v>-7.3546431628090555E-9</c:v>
                </c:pt>
                <c:pt idx="866">
                  <c:v>-7.2940552949909674E-9</c:v>
                </c:pt>
                <c:pt idx="867">
                  <c:v>-7.2340278532637547E-9</c:v>
                </c:pt>
                <c:pt idx="868">
                  <c:v>-7.1745550910948012E-9</c:v>
                </c:pt>
                <c:pt idx="869">
                  <c:v>-7.115631326588134E-9</c:v>
                </c:pt>
                <c:pt idx="870">
                  <c:v>-7.0572509416939805E-9</c:v>
                </c:pt>
                <c:pt idx="871">
                  <c:v>-6.9994083814287421E-9</c:v>
                </c:pt>
                <c:pt idx="872">
                  <c:v>-6.9420981531052593E-9</c:v>
                </c:pt>
                <c:pt idx="873">
                  <c:v>-6.8853148255732196E-9</c:v>
                </c:pt>
                <c:pt idx="874">
                  <c:v>-6.82905302846952E-9</c:v>
                </c:pt>
                <c:pt idx="875">
                  <c:v>-6.7733074514785978E-9</c:v>
                </c:pt>
                <c:pt idx="876">
                  <c:v>-6.7180728436022694E-9</c:v>
                </c:pt>
                <c:pt idx="877">
                  <c:v>-6.6633440124393781E-9</c:v>
                </c:pt>
                <c:pt idx="878">
                  <c:v>-6.6091158234746855E-9</c:v>
                </c:pt>
                <c:pt idx="879">
                  <c:v>-6.5553831993772194E-9</c:v>
                </c:pt>
                <c:pt idx="880">
                  <c:v>-6.5021411193077177E-9</c:v>
                </c:pt>
                <c:pt idx="881">
                  <c:v>-6.4493846182351326E-9</c:v>
                </c:pt>
                <c:pt idx="882">
                  <c:v>-6.3971087862620968E-9</c:v>
                </c:pt>
                <c:pt idx="883">
                  <c:v>-6.3453087679591341E-9</c:v>
                </c:pt>
                <c:pt idx="884">
                  <c:v>-6.293979761707611E-9</c:v>
                </c:pt>
                <c:pt idx="885">
                  <c:v>-6.2431170190511649E-9</c:v>
                </c:pt>
                <c:pt idx="886">
                  <c:v>-6.1927158440556204E-9</c:v>
                </c:pt>
                <c:pt idx="887">
                  <c:v>-6.1427715926772322E-9</c:v>
                </c:pt>
                <c:pt idx="888">
                  <c:v>-6.0932796721390757E-9</c:v>
                </c:pt>
                <c:pt idx="889">
                  <c:v>-6.0442355403155704E-9</c:v>
                </c:pt>
                <c:pt idx="890">
                  <c:v>-5.9956347051249842E-9</c:v>
                </c:pt>
                <c:pt idx="891">
                  <c:v>-5.9474727239297317E-9</c:v>
                </c:pt>
                <c:pt idx="892">
                  <c:v>-5.8997452029445551E-9</c:v>
                </c:pt>
                <c:pt idx="893">
                  <c:v>-5.8524477966521954E-9</c:v>
                </c:pt>
                <c:pt idx="894">
                  <c:v>-5.8055762072267351E-9</c:v>
                </c:pt>
                <c:pt idx="895">
                  <c:v>-5.7591261839643248E-9</c:v>
                </c:pt>
                <c:pt idx="896">
                  <c:v>-5.7130935227212126E-9</c:v>
                </c:pt>
                <c:pt idx="897">
                  <c:v>-5.6674740653591104E-9</c:v>
                </c:pt>
                <c:pt idx="898">
                  <c:v>-5.6222636991975508E-9</c:v>
                </c:pt>
                <c:pt idx="899">
                  <c:v>-5.577458356473397E-9</c:v>
                </c:pt>
                <c:pt idx="900">
                  <c:v>-5.5330540138073059E-9</c:v>
                </c:pt>
                <c:pt idx="901">
                  <c:v>-5.4890466916767478E-9</c:v>
                </c:pt>
                <c:pt idx="902">
                  <c:v>-5.4454324538963034E-9</c:v>
                </c:pt>
                <c:pt idx="903">
                  <c:v>-5.4022074071041457E-9</c:v>
                </c:pt>
                <c:pt idx="904">
                  <c:v>-5.3593677002552712E-9</c:v>
                </c:pt>
                <c:pt idx="905">
                  <c:v>-5.3169095241211945E-9</c:v>
                </c:pt>
                <c:pt idx="906">
                  <c:v>-5.2748291107960778E-9</c:v>
                </c:pt>
                <c:pt idx="907">
                  <c:v>-5.2331227332090176E-9</c:v>
                </c:pt>
                <c:pt idx="908">
                  <c:v>-5.1917867046427101E-9</c:v>
                </c:pt>
                <c:pt idx="909">
                  <c:v>-5.1508173782581149E-9</c:v>
                </c:pt>
                <c:pt idx="910">
                  <c:v>-5.1102111466252274E-9</c:v>
                </c:pt>
                <c:pt idx="911">
                  <c:v>-5.0699644412598263E-9</c:v>
                </c:pt>
                <c:pt idx="912">
                  <c:v>-5.0300737321660246E-9</c:v>
                </c:pt>
                <c:pt idx="913">
                  <c:v>-4.9905355273847024E-9</c:v>
                </c:pt>
                <c:pt idx="914">
                  <c:v>-4.9513463725476171E-9</c:v>
                </c:pt>
                <c:pt idx="915">
                  <c:v>-4.9125028504371792E-9</c:v>
                </c:pt>
                <c:pt idx="916">
                  <c:v>-4.8740015805517555E-9</c:v>
                </c:pt>
                <c:pt idx="917">
                  <c:v>-4.8358392186765068E-9</c:v>
                </c:pt>
                <c:pt idx="918">
                  <c:v>-4.7980124564596478E-9</c:v>
                </c:pt>
                <c:pt idx="919">
                  <c:v>-4.7605180209939902E-9</c:v>
                </c:pt>
                <c:pt idx="920">
                  <c:v>-4.7233526744038185E-9</c:v>
                </c:pt>
                <c:pt idx="921">
                  <c:v>-4.6865132134369472E-9</c:v>
                </c:pt>
                <c:pt idx="922">
                  <c:v>-4.6499964690619131E-9</c:v>
                </c:pt>
                <c:pt idx="923">
                  <c:v>-4.6137993060701712E-9</c:v>
                </c:pt>
                <c:pt idx="924">
                  <c:v>-4.5779186226833879E-9</c:v>
                </c:pt>
                <c:pt idx="925">
                  <c:v>-4.5423513501655806E-9</c:v>
                </c:pt>
                <c:pt idx="926">
                  <c:v>-4.5070944524401271E-9</c:v>
                </c:pt>
                <c:pt idx="927">
                  <c:v>-4.4721449257115918E-9</c:v>
                </c:pt>
                <c:pt idx="928">
                  <c:v>-4.4374997980922824E-9</c:v>
                </c:pt>
                <c:pt idx="929">
                  <c:v>-4.4031561292334363E-9</c:v>
                </c:pt>
                <c:pt idx="930">
                  <c:v>-4.3691110099610354E-9</c:v>
                </c:pt>
                <c:pt idx="931">
                  <c:v>-4.3353615619161893E-9</c:v>
                </c:pt>
                <c:pt idx="932">
                  <c:v>-4.3019049371999381E-9</c:v>
                </c:pt>
                <c:pt idx="933">
                  <c:v>-4.268738318022522E-9</c:v>
                </c:pt>
                <c:pt idx="934">
                  <c:v>-4.2358589163569883E-9</c:v>
                </c:pt>
                <c:pt idx="935">
                  <c:v>-4.2032639735971478E-9</c:v>
                </c:pt>
                <c:pt idx="936">
                  <c:v>-4.1709507602196996E-9</c:v>
                </c:pt>
                <c:pt idx="937">
                  <c:v>-4.1389165754506151E-9</c:v>
                </c:pt>
                <c:pt idx="938">
                  <c:v>-4.107158746935621E-9</c:v>
                </c:pt>
                <c:pt idx="939">
                  <c:v>-4.0756746304147918E-9</c:v>
                </c:pt>
                <c:pt idx="940">
                  <c:v>-4.044461609401114E-9</c:v>
                </c:pt>
                <c:pt idx="941">
                  <c:v>-4.0135170948630607E-9</c:v>
                </c:pt>
                <c:pt idx="942">
                  <c:v>-3.9828385249111073E-9</c:v>
                </c:pt>
                <c:pt idx="943">
                  <c:v>-3.9524233644880491E-9</c:v>
                </c:pt>
                <c:pt idx="944">
                  <c:v>-3.9222691050631891E-9</c:v>
                </c:pt>
                <c:pt idx="945">
                  <c:v>-3.8923732643302772E-9</c:v>
                </c:pt>
                <c:pt idx="946">
                  <c:v>-3.8627333859091377E-9</c:v>
                </c:pt>
                <c:pt idx="947">
                  <c:v>-3.833347039051019E-9</c:v>
                </c:pt>
                <c:pt idx="948">
                  <c:v>-3.8042118183474932E-9</c:v>
                </c:pt>
                <c:pt idx="949">
                  <c:v>-3.7753253434429916E-9</c:v>
                </c:pt>
                <c:pt idx="950">
                  <c:v>-3.7466852587508092E-9</c:v>
                </c:pt>
                <c:pt idx="951">
                  <c:v>-3.7182892331726232E-9</c:v>
                </c:pt>
                <c:pt idx="952">
                  <c:v>-3.6901349598214366E-9</c:v>
                </c:pt>
                <c:pt idx="953">
                  <c:v>-3.6622201557478831E-9</c:v>
                </c:pt>
                <c:pt idx="954">
                  <c:v>-3.6345425616699002E-9</c:v>
                </c:pt>
                <c:pt idx="955">
                  <c:v>-3.6070999417057087E-9</c:v>
                </c:pt>
                <c:pt idx="956">
                  <c:v>-3.5798900831100027E-9</c:v>
                </c:pt>
                <c:pt idx="957">
                  <c:v>-3.5529107960134098E-9</c:v>
                </c:pt>
                <c:pt idx="958">
                  <c:v>-3.5261599131650622E-9</c:v>
                </c:pt>
                <c:pt idx="959">
                  <c:v>-3.499635289678355E-9</c:v>
                </c:pt>
                <c:pt idx="960">
                  <c:v>-3.4733348027797412E-9</c:v>
                </c:pt>
                <c:pt idx="961">
                  <c:v>-3.4472563515606123E-9</c:v>
                </c:pt>
                <c:pt idx="962">
                  <c:v>-3.4213978567321752E-9</c:v>
                </c:pt>
                <c:pt idx="963">
                  <c:v>-3.3957572603832734E-9</c:v>
                </c:pt>
                <c:pt idx="964">
                  <c:v>-3.3703325257411996E-9</c:v>
                </c:pt>
                <c:pt idx="965">
                  <c:v>-3.3451216369353173E-9</c:v>
                </c:pt>
                <c:pt idx="966">
                  <c:v>-3.3201225987636093E-9</c:v>
                </c:pt>
                <c:pt idx="967">
                  <c:v>-3.2953334364620199E-9</c:v>
                </c:pt>
                <c:pt idx="968">
                  <c:v>-3.2707521954765492E-9</c:v>
                </c:pt>
                <c:pt idx="969">
                  <c:v>-3.2463769412381489E-9</c:v>
                </c:pt>
                <c:pt idx="970">
                  <c:v>-3.2222057589402761E-9</c:v>
                </c:pt>
                <c:pt idx="971">
                  <c:v>-3.198236753319143E-9</c:v>
                </c:pt>
                <c:pt idx="972">
                  <c:v>-3.174468048436636E-9</c:v>
                </c:pt>
                <c:pt idx="973">
                  <c:v>-3.1508977874657695E-9</c:v>
                </c:pt>
                <c:pt idx="974">
                  <c:v>-3.1275241324787877E-9</c:v>
                </c:pt>
                <c:pt idx="975">
                  <c:v>-3.104345264237755E-9</c:v>
                </c:pt>
                <c:pt idx="976">
                  <c:v>-3.0813593819876736E-9</c:v>
                </c:pt>
                <c:pt idx="977">
                  <c:v>-3.0585647032520909E-9</c:v>
                </c:pt>
                <c:pt idx="978">
                  <c:v>-3.0359594636311053E-9</c:v>
                </c:pt>
                <c:pt idx="979">
                  <c:v>-3.013541916601831E-9</c:v>
                </c:pt>
                <c:pt idx="980">
                  <c:v>-2.9913103333212026E-9</c:v>
                </c:pt>
                <c:pt idx="981">
                  <c:v>-2.9692630024311846E-9</c:v>
                </c:pt>
                <c:pt idx="982">
                  <c:v>-2.947398229866224E-9</c:v>
                </c:pt>
                <c:pt idx="983">
                  <c:v>-2.9257143386630583E-9</c:v>
                </c:pt>
                <c:pt idx="984">
                  <c:v>-2.9042096687727653E-9</c:v>
                </c:pt>
                <c:pt idx="985">
                  <c:v>-2.882882576875026E-9</c:v>
                </c:pt>
                <c:pt idx="986">
                  <c:v>-2.8617314361946185E-9</c:v>
                </c:pt>
                <c:pt idx="987">
                  <c:v>-2.8407546363200725E-9</c:v>
                </c:pt>
                <c:pt idx="988">
                  <c:v>-2.8199505830244689E-9</c:v>
                </c:pt>
                <c:pt idx="989">
                  <c:v>-2.7993176980883834E-9</c:v>
                </c:pt>
                <c:pt idx="990">
                  <c:v>-2.7788544191248868E-9</c:v>
                </c:pt>
                <c:pt idx="991">
                  <c:v>-2.7585591994066325E-9</c:v>
                </c:pt>
                <c:pt idx="992">
                  <c:v>-2.7384305076950038E-9</c:v>
                </c:pt>
                <c:pt idx="993">
                  <c:v>-2.7184668280712462E-9</c:v>
                </c:pt>
                <c:pt idx="994">
                  <c:v>-2.6986666597695783E-9</c:v>
                </c:pt>
                <c:pt idx="995">
                  <c:v>-2.6790285170123324E-9</c:v>
                </c:pt>
                <c:pt idx="996">
                  <c:v>-2.6595509288469534E-9</c:v>
                </c:pt>
                <c:pt idx="997">
                  <c:v>-2.6402324389849727E-9</c:v>
                </c:pt>
                <c:pt idx="998">
                  <c:v>-2.6210716056428388E-9</c:v>
                </c:pt>
                <c:pt idx="999">
                  <c:v>-2.6020670013846211E-9</c:v>
                </c:pt>
                <c:pt idx="1000">
                  <c:v>-2.5832172129665777E-9</c:v>
                </c:pt>
                <c:pt idx="1001">
                  <c:v>-2.5645208411835244E-9</c:v>
                </c:pt>
                <c:pt idx="1002">
                  <c:v>-2.5459765007169994E-9</c:v>
                </c:pt>
                <c:pt idx="1003">
                  <c:v>-2.5275828199852011E-9</c:v>
                </c:pt>
                <c:pt idx="1004">
                  <c:v>-2.5093384409947075E-9</c:v>
                </c:pt>
                <c:pt idx="1005">
                  <c:v>-2.4912420191938894E-9</c:v>
                </c:pt>
                <c:pt idx="1006">
                  <c:v>-2.4732922233280477E-9</c:v>
                </c:pt>
                <c:pt idx="1007">
                  <c:v>-2.4554877352962474E-9</c:v>
                </c:pt>
                <c:pt idx="1008">
                  <c:v>-2.4378272500097839E-9</c:v>
                </c:pt>
                <c:pt idx="1009">
                  <c:v>-2.4203094752523531E-9</c:v>
                </c:pt>
                <c:pt idx="1010">
                  <c:v>-2.4029331315417921E-9</c:v>
                </c:pt>
                <c:pt idx="1011">
                  <c:v>-2.3856969519934403E-9</c:v>
                </c:pt>
                <c:pt idx="1012">
                  <c:v>-2.3685996821851114E-9</c:v>
                </c:pt>
                <c:pt idx="1013">
                  <c:v>-2.3516400800235853E-9</c:v>
                </c:pt>
                <c:pt idx="1014">
                  <c:v>-2.3348169156126877E-9</c:v>
                </c:pt>
                <c:pt idx="1015">
                  <c:v>-2.318128971122869E-9</c:v>
                </c:pt>
                <c:pt idx="1016">
                  <c:v>-2.3015750406622855E-9</c:v>
                </c:pt>
                <c:pt idx="1017">
                  <c:v>-2.2851539301494133E-9</c:v>
                </c:pt>
                <c:pt idx="1018">
                  <c:v>-2.2688644571870759E-9</c:v>
                </c:pt>
                <c:pt idx="1019">
                  <c:v>-2.2527054509379541E-9</c:v>
                </c:pt>
                <c:pt idx="1020">
                  <c:v>-2.2366757520015315E-9</c:v>
                </c:pt>
                <c:pt idx="1021">
                  <c:v>-2.2207742122924483E-9</c:v>
                </c:pt>
                <c:pt idx="1022">
                  <c:v>-2.2049996949202467E-9</c:v>
                </c:pt>
                <c:pt idx="1023">
                  <c:v>-2.1893510740705162E-9</c:v>
                </c:pt>
                <c:pt idx="1024">
                  <c:v>-2.1738272348873909E-9</c:v>
                </c:pt>
                <c:pt idx="1025">
                  <c:v>-2.1584270733573834E-9</c:v>
                </c:pt>
                <c:pt idx="1026">
                  <c:v>-2.1431494961945778E-9</c:v>
                </c:pt>
                <c:pt idx="1027">
                  <c:v>-2.1279934207271279E-9</c:v>
                </c:pt>
                <c:pt idx="1028">
                  <c:v>-2.1129577747850152E-9</c:v>
                </c:pt>
                <c:pt idx="1029">
                  <c:v>-2.0980414965891625E-9</c:v>
                </c:pt>
                <c:pt idx="1030">
                  <c:v>-2.083243534641749E-9</c:v>
                </c:pt>
                <c:pt idx="1031">
                  <c:v>-2.0685628476178024E-9</c:v>
                </c:pt>
                <c:pt idx="1032">
                  <c:v>-2.0539984042580409E-9</c:v>
                </c:pt>
                <c:pt idx="1033">
                  <c:v>-2.0395491832628947E-9</c:v>
                </c:pt>
                <c:pt idx="1034">
                  <c:v>-2.0252141731877841E-9</c:v>
                </c:pt>
                <c:pt idx="1035">
                  <c:v>-2.0109923723395566E-9</c:v>
                </c:pt>
                <c:pt idx="1036">
                  <c:v>-1.9968827886740862E-9</c:v>
                </c:pt>
                <c:pt idx="1037">
                  <c:v>-1.982884439695093E-9</c:v>
                </c:pt>
                <c:pt idx="1038">
                  <c:v>-1.9689963523540433E-9</c:v>
                </c:pt>
                <c:pt idx="1039">
                  <c:v>-1.9552175629512275E-9</c:v>
                </c:pt>
                <c:pt idx="1040">
                  <c:v>-1.9415471170379413E-9</c:v>
                </c:pt>
                <c:pt idx="1041">
                  <c:v>-1.9279840693197799E-9</c:v>
                </c:pt>
                <c:pt idx="1042">
                  <c:v>-1.9145274835610067E-9</c:v>
                </c:pt>
                <c:pt idx="1043">
                  <c:v>-1.9011764324900426E-9</c:v>
                </c:pt>
                <c:pt idx="1044">
                  <c:v>-1.8879299977059785E-9</c:v>
                </c:pt>
                <c:pt idx="1045">
                  <c:v>-1.8747872695861565E-9</c:v>
                </c:pt>
                <c:pt idx="1046">
                  <c:v>-1.8617473471948096E-9</c:v>
                </c:pt>
                <c:pt idx="1047">
                  <c:v>-1.8488093381927054E-9</c:v>
                </c:pt>
                <c:pt idx="1048">
                  <c:v>-1.8359723587478144E-9</c:v>
                </c:pt>
                <c:pt idx="1049">
                  <c:v>-1.8232355334469929E-9</c:v>
                </c:pt>
                <c:pt idx="1050">
                  <c:v>-1.8105979952086274E-9</c:v>
                </c:pt>
                <c:pt idx="1051">
                  <c:v>-1.7980588851963028E-9</c:v>
                </c:pt>
                <c:pt idx="1052">
                  <c:v>-1.7856173527334023E-9</c:v>
                </c:pt>
                <c:pt idx="1053">
                  <c:v>-1.7732725552186678E-9</c:v>
                </c:pt>
                <c:pt idx="1054">
                  <c:v>-1.7610236580427275E-9</c:v>
                </c:pt>
                <c:pt idx="1055">
                  <c:v>-1.7488698345055352E-9</c:v>
                </c:pt>
                <c:pt idx="1056">
                  <c:v>-1.7368102657347369E-9</c:v>
                </c:pt>
                <c:pt idx="1057">
                  <c:v>-1.7248441406049493E-9</c:v>
                </c:pt>
                <c:pt idx="1058">
                  <c:v>-1.7129706556579436E-9</c:v>
                </c:pt>
                <c:pt idx="1059">
                  <c:v>-1.701189015023706E-9</c:v>
                </c:pt>
                <c:pt idx="1060">
                  <c:v>-1.6894984303423914E-9</c:v>
                </c:pt>
                <c:pt idx="1061">
                  <c:v>-1.6778981206871413E-9</c:v>
                </c:pt>
                <c:pt idx="1062">
                  <c:v>-1.666387312487739E-9</c:v>
                </c:pt>
                <c:pt idx="1063">
                  <c:v>-1.6549652394551535E-9</c:v>
                </c:pt>
                <c:pt idx="1064">
                  <c:v>-1.6436311425068823E-9</c:v>
                </c:pt>
                <c:pt idx="1065">
                  <c:v>-1.6323842696931378E-9</c:v>
                </c:pt>
                <c:pt idx="1066">
                  <c:v>-1.6212238761238588E-9</c:v>
                </c:pt>
                <c:pt idx="1067">
                  <c:v>-1.6101492238965037E-9</c:v>
                </c:pt>
                <c:pt idx="1068">
                  <c:v>-1.5991595820246775E-9</c:v>
                </c:pt>
                <c:pt idx="1069">
                  <c:v>-1.5882542263675222E-9</c:v>
                </c:pt>
                <c:pt idx="1070">
                  <c:v>-1.5774324395598863E-9</c:v>
                </c:pt>
                <c:pt idx="1071">
                  <c:v>-1.5666935109432866E-9</c:v>
                </c:pt>
                <c:pt idx="1072">
                  <c:v>-1.5560367364976001E-9</c:v>
                </c:pt>
                <c:pt idx="1073">
                  <c:v>-1.5454614187735367E-9</c:v>
                </c:pt>
                <c:pt idx="1074">
                  <c:v>-1.5349668668258355E-9</c:v>
                </c:pt>
                <c:pt idx="1075">
                  <c:v>-1.5245523961472043E-9</c:v>
                </c:pt>
                <c:pt idx="1076">
                  <c:v>-1.5142173286029778E-9</c:v>
                </c:pt>
                <c:pt idx="1077">
                  <c:v>-1.5039609923665049E-9</c:v>
                </c:pt>
                <c:pt idx="1078">
                  <c:v>-1.4937827218552368E-9</c:v>
                </c:pt>
                <c:pt idx="1079">
                  <c:v>-1.4836818576675031E-9</c:v>
                </c:pt>
                <c:pt idx="1080">
                  <c:v>-1.4736577465200114E-9</c:v>
                </c:pt>
                <c:pt idx="1081">
                  <c:v>-1.4637097411859991E-9</c:v>
                </c:pt>
                <c:pt idx="1082">
                  <c:v>-1.4538372004340775E-9</c:v>
                </c:pt>
                <c:pt idx="1083">
                  <c:v>-1.4440394889677436E-9</c:v>
                </c:pt>
                <c:pt idx="1084">
                  <c:v>-1.4343159773655374E-9</c:v>
                </c:pt>
                <c:pt idx="1085">
                  <c:v>-1.4246660420218769E-9</c:v>
                </c:pt>
                <c:pt idx="1086">
                  <c:v>-1.4150890650885172E-9</c:v>
                </c:pt>
                <c:pt idx="1087">
                  <c:v>-1.4055844344166474E-9</c:v>
                </c:pt>
                <c:pt idx="1088">
                  <c:v>-1.3961515434996293E-9</c:v>
                </c:pt>
                <c:pt idx="1089">
                  <c:v>-1.3867897914163547E-9</c:v>
                </c:pt>
                <c:pt idx="1090">
                  <c:v>-1.3774985827752085E-9</c:v>
                </c:pt>
                <c:pt idx="1091">
                  <c:v>-1.3682773276586478E-9</c:v>
                </c:pt>
                <c:pt idx="1092">
                  <c:v>-1.3591254415683772E-9</c:v>
                </c:pt>
                <c:pt idx="1093">
                  <c:v>-1.3500423453711285E-9</c:v>
                </c:pt>
                <c:pt idx="1094">
                  <c:v>-1.3410274652450159E-9</c:v>
                </c:pt>
                <c:pt idx="1095">
                  <c:v>-1.3320802326264649E-9</c:v>
                </c:pt>
                <c:pt idx="1096">
                  <c:v>-1.3232000841577415E-9</c:v>
                </c:pt>
                <c:pt idx="1097">
                  <c:v>-1.3143864616350253E-9</c:v>
                </c:pt>
                <c:pt idx="1098">
                  <c:v>-1.3056388119570329E-9</c:v>
                </c:pt>
                <c:pt idx="1099">
                  <c:v>-1.2969565870742328E-9</c:v>
                </c:pt>
                <c:pt idx="1100">
                  <c:v>-1.2883392439385744E-9</c:v>
                </c:pt>
                <c:pt idx="1101">
                  <c:v>-1.27978624445376E-9</c:v>
                </c:pt>
                <c:pt idx="1102">
                  <c:v>-1.2712970554260786E-9</c:v>
                </c:pt>
                <c:pt idx="1103">
                  <c:v>-1.262871148515735E-9</c:v>
                </c:pt>
                <c:pt idx="1104">
                  <c:v>-1.2545080001887147E-9</c:v>
                </c:pt>
                <c:pt idx="1105">
                  <c:v>-1.2462070916691752E-9</c:v>
                </c:pt>
                <c:pt idx="1106">
                  <c:v>-1.2379679088923318E-9</c:v>
                </c:pt>
                <c:pt idx="1107">
                  <c:v>-1.2297899424578556E-9</c:v>
                </c:pt>
                <c:pt idx="1108">
                  <c:v>-1.2216726875837678E-9</c:v>
                </c:pt>
                <c:pt idx="1109">
                  <c:v>-1.213615644060824E-9</c:v>
                </c:pt>
                <c:pt idx="1110">
                  <c:v>-1.2056183162073986E-9</c:v>
                </c:pt>
                <c:pt idx="1111">
                  <c:v>-1.1976802128248367E-9</c:v>
                </c:pt>
                <c:pt idx="1112">
                  <c:v>-1.1898008471532824E-9</c:v>
                </c:pt>
                <c:pt idx="1113">
                  <c:v>-1.1819797368279875E-9</c:v>
                </c:pt>
                <c:pt idx="1114">
                  <c:v>-1.1742164038360888E-9</c:v>
                </c:pt>
                <c:pt idx="1115">
                  <c:v>-1.1665103744738145E-9</c:v>
                </c:pt>
                <c:pt idx="1116">
                  <c:v>-1.1588611793041891E-9</c:v>
                </c:pt>
                <c:pt idx="1117">
                  <c:v>-1.1512683531151574E-9</c:v>
                </c:pt>
                <c:pt idx="1118">
                  <c:v>-1.143731434878159E-9</c:v>
                </c:pt>
                <c:pt idx="1119">
                  <c:v>-1.1362499677071502E-9</c:v>
                </c:pt>
                <c:pt idx="1120">
                  <c:v>-1.1288234988180573E-9</c:v>
                </c:pt>
                <c:pt idx="1121">
                  <c:v>-1.121451579488642E-9</c:v>
                </c:pt>
                <c:pt idx="1122">
                  <c:v>-1.1141337650188294E-9</c:v>
                </c:pt>
                <c:pt idx="1123">
                  <c:v>-1.1068696146914082E-9</c:v>
                </c:pt>
                <c:pt idx="1124">
                  <c:v>-1.099658691733185E-9</c:v>
                </c:pt>
                <c:pt idx="1125">
                  <c:v>-1.092500563276532E-9</c:v>
                </c:pt>
                <c:pt idx="1126">
                  <c:v>-1.0853948003213305E-9</c:v>
                </c:pt>
                <c:pt idx="1127">
                  <c:v>-1.0783409776973412E-9</c:v>
                </c:pt>
                <c:pt idx="1128">
                  <c:v>-1.0713386740269485E-9</c:v>
                </c:pt>
                <c:pt idx="1129">
                  <c:v>-1.0643874716883004E-9</c:v>
                </c:pt>
                <c:pt idx="1130">
                  <c:v>-1.0574869567788472E-9</c:v>
                </c:pt>
                <c:pt idx="1131">
                  <c:v>-1.0506367190792575E-9</c:v>
                </c:pt>
                <c:pt idx="1132">
                  <c:v>-1.0438363520176956E-9</c:v>
                </c:pt>
                <c:pt idx="1133">
                  <c:v>-1.0370854526345055E-9</c:v>
                </c:pt>
                <c:pt idx="1134">
                  <c:v>-1.0303836215472429E-9</c:v>
                </c:pt>
                <c:pt idx="1135">
                  <c:v>-1.0237304629160726E-9</c:v>
                </c:pt>
                <c:pt idx="1136">
                  <c:v>-1.0171255844095428E-9</c:v>
                </c:pt>
                <c:pt idx="1137">
                  <c:v>-1.0105685971707072E-9</c:v>
                </c:pt>
                <c:pt idx="1138">
                  <c:v>-1.0040591157835913E-9</c:v>
                </c:pt>
                <c:pt idx="1139">
                  <c:v>-9.9759675824004089E-10</c:v>
                </c:pt>
                <c:pt idx="1140">
                  <c:v>-9.9118114590686925E-10</c:v>
                </c:pt>
                <c:pt idx="1141">
                  <c:v>-9.8481190349339137E-10</c:v>
                </c:pt>
                <c:pt idx="1142">
                  <c:v>-9.7848865901927277E-10</c:v>
                </c:pt>
                <c:pt idx="1143">
                  <c:v>-9.7221104378270788E-10</c:v>
                </c:pt>
                <c:pt idx="1144">
                  <c:v>-9.6597869232895324E-10</c:v>
                </c:pt>
                <c:pt idx="1145">
                  <c:v>-9.5979124241916249E-10</c:v>
                </c:pt>
                <c:pt idx="1146">
                  <c:v>-9.5364833499955481E-10</c:v>
                </c:pt>
                <c:pt idx="1147">
                  <c:v>-9.4754961417091536E-10</c:v>
                </c:pt>
                <c:pt idx="1148">
                  <c:v>-9.4149472715838169E-10</c:v>
                </c:pt>
                <c:pt idx="1149">
                  <c:v>-9.3548332428157625E-10</c:v>
                </c:pt>
                <c:pt idx="1150">
                  <c:v>-9.2951505892502671E-10</c:v>
                </c:pt>
                <c:pt idx="1151">
                  <c:v>-9.2358958750889869E-10</c:v>
                </c:pt>
                <c:pt idx="1152">
                  <c:v>-9.1770656946002834E-10</c:v>
                </c:pt>
                <c:pt idx="1153">
                  <c:v>-9.1186566718326113E-10</c:v>
                </c:pt>
                <c:pt idx="1154">
                  <c:v>-9.0606654603307752E-10</c:v>
                </c:pt>
                <c:pt idx="1155">
                  <c:v>-9.0030887428551212E-10</c:v>
                </c:pt>
                <c:pt idx="1156">
                  <c:v>-8.9459232311037406E-10</c:v>
                </c:pt>
                <c:pt idx="1157">
                  <c:v>-8.889165665437294E-10</c:v>
                </c:pt>
                <c:pt idx="1158">
                  <c:v>-8.8328128146069373E-10</c:v>
                </c:pt>
                <c:pt idx="1159">
                  <c:v>-8.7768614754848555E-10</c:v>
                </c:pt>
                <c:pt idx="1160">
                  <c:v>-8.7213084727975796E-10</c:v>
                </c:pt>
                <c:pt idx="1161">
                  <c:v>-8.6661506588621752E-10</c:v>
                </c:pt>
                <c:pt idx="1162">
                  <c:v>-8.6113849133249789E-10</c:v>
                </c:pt>
                <c:pt idx="1163">
                  <c:v>-8.5570081429030371E-10</c:v>
                </c:pt>
                <c:pt idx="1164">
                  <c:v>-8.5030172811283324E-10</c:v>
                </c:pt>
                <c:pt idx="1165">
                  <c:v>-8.4494092880944007E-10</c:v>
                </c:pt>
                <c:pt idx="1166">
                  <c:v>-8.396181150205718E-10</c:v>
                </c:pt>
                <c:pt idx="1167">
                  <c:v>-8.3433298799296002E-10</c:v>
                </c:pt>
                <c:pt idx="1168">
                  <c:v>-8.2908525155505283E-10</c:v>
                </c:pt>
                <c:pt idx="1169">
                  <c:v>-8.2387461209271683E-10</c:v>
                </c:pt>
                <c:pt idx="1170">
                  <c:v>-8.187007785251702E-10</c:v>
                </c:pt>
                <c:pt idx="1171">
                  <c:v>-8.1356346228116906E-10</c:v>
                </c:pt>
                <c:pt idx="1172">
                  <c:v>-8.0846237727543164E-10</c:v>
                </c:pt>
                <c:pt idx="1173">
                  <c:v>-8.0339723988530908E-10</c:v>
                </c:pt>
                <c:pt idx="1174">
                  <c:v>-7.9836776892768017E-10</c:v>
                </c:pt>
                <c:pt idx="1175">
                  <c:v>-7.9337368563609765E-10</c:v>
                </c:pt>
                <c:pt idx="1176">
                  <c:v>-7.8841471363815236E-10</c:v>
                </c:pt>
                <c:pt idx="1177">
                  <c:v>-7.8349057893306931E-10</c:v>
                </c:pt>
                <c:pt idx="1178">
                  <c:v>-7.7860100986953938E-10</c:v>
                </c:pt>
                <c:pt idx="1179">
                  <c:v>-7.737457371237652E-10</c:v>
                </c:pt>
                <c:pt idx="1180">
                  <c:v>-7.6892449367772711E-10</c:v>
                </c:pt>
                <c:pt idx="1181">
                  <c:v>-7.641370147976878E-10</c:v>
                </c:pt>
                <c:pt idx="1182">
                  <c:v>-7.5938303801288388E-10</c:v>
                </c:pt>
                <c:pt idx="1183">
                  <c:v>-7.5466230309445937E-10</c:v>
                </c:pt>
                <c:pt idx="1184">
                  <c:v>-7.4997455203459914E-10</c:v>
                </c:pt>
                <c:pt idx="1185">
                  <c:v>-7.4531952902586738E-10</c:v>
                </c:pt>
                <c:pt idx="1186">
                  <c:v>-7.406969804407689E-10</c:v>
                </c:pt>
                <c:pt idx="1187">
                  <c:v>-7.3610665481150378E-10</c:v>
                </c:pt>
                <c:pt idx="1188">
                  <c:v>-7.3154830280992551E-10</c:v>
                </c:pt>
                <c:pt idx="1189">
                  <c:v>-7.2702167722771315E-10</c:v>
                </c:pt>
                <c:pt idx="1190">
                  <c:v>-7.2252653295672529E-10</c:v>
                </c:pt>
                <c:pt idx="1191">
                  <c:v>-7.180626269695583E-10</c:v>
                </c:pt>
                <c:pt idx="1192">
                  <c:v>-7.1362971830030622E-10</c:v>
                </c:pt>
                <c:pt idx="1193">
                  <c:v>-7.0922756802550248E-10</c:v>
                </c:pt>
                <c:pt idx="1194">
                  <c:v>-7.0485593924525548E-10</c:v>
                </c:pt>
                <c:pt idx="1195">
                  <c:v>-7.0051459706457631E-10</c:v>
                </c:pt>
                <c:pt idx="1196">
                  <c:v>-6.9620330857489074E-10</c:v>
                </c:pt>
                <c:pt idx="1197">
                  <c:v>-6.919218428357307E-10</c:v>
                </c:pt>
                <c:pt idx="1198">
                  <c:v>-6.8766997085662011E-10</c:v>
                </c:pt>
                <c:pt idx="1199">
                  <c:v>-6.8344746557912417E-10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DBB-42B3-8069-20BB9E0CEB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420928"/>
        <c:axId val="116422848"/>
      </c:scatterChart>
      <c:valAx>
        <c:axId val="116420928"/>
        <c:scaling>
          <c:orientation val="minMax"/>
          <c:max val="12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Intermolecular</a:t>
                </a:r>
                <a:r>
                  <a:rPr lang="en-US" baseline="0"/>
                  <a:t> d</a:t>
                </a:r>
                <a:r>
                  <a:rPr lang="en-US"/>
                  <a:t>istance, r [A]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35317141645393552"/>
              <c:y val="0.900934591460781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in"/>
        <c:minorTickMark val="in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116422848"/>
        <c:crossesAt val="0"/>
        <c:crossBetween val="midCat"/>
      </c:valAx>
      <c:valAx>
        <c:axId val="116422848"/>
        <c:scaling>
          <c:orientation val="minMax"/>
          <c:max val="3.5000000000000009E-3"/>
          <c:min val="-3.5000000000000009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Potential Energy,</a:t>
                </a:r>
                <a:r>
                  <a:rPr lang="en-US" baseline="0"/>
                  <a:t> V [eV]</a:t>
                </a:r>
                <a:r>
                  <a:rPr lang="en-US" altLang="ja-JP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</a:t>
                </a:r>
                <a:endParaRPr lang="ja-JP" baseline="0"/>
              </a:p>
            </c:rich>
          </c:tx>
          <c:layout>
            <c:manualLayout>
              <c:xMode val="edge"/>
              <c:yMode val="edge"/>
              <c:x val="8.8967426440116036E-3"/>
              <c:y val="0.322637685364706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116420928"/>
        <c:crossesAt val="0.5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991307086614174E-2"/>
          <c:y val="0.94065691537301555"/>
          <c:w val="0.88450798176543721"/>
          <c:h val="3.5621502086108585E-2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36</xdr:row>
      <xdr:rowOff>15875</xdr:rowOff>
    </xdr:from>
    <xdr:to>
      <xdr:col>9</xdr:col>
      <xdr:colOff>720725</xdr:colOff>
      <xdr:row>59</xdr:row>
      <xdr:rowOff>225425</xdr:rowOff>
    </xdr:to>
    <xdr:graphicFrame macro="">
      <xdr:nvGraphicFramePr>
        <xdr:cNvPr id="13" name="グラフ 12">
          <a:extLst>
            <a:ext uri="{FF2B5EF4-FFF2-40B4-BE49-F238E27FC236}">
              <a16:creationId xmlns:a16="http://schemas.microsoft.com/office/drawing/2014/main" id="{194BC3ED-50DC-BC4F-5671-6ACD32DFF3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69</xdr:row>
      <xdr:rowOff>0</xdr:rowOff>
    </xdr:from>
    <xdr:to>
      <xdr:col>9</xdr:col>
      <xdr:colOff>720725</xdr:colOff>
      <xdr:row>92</xdr:row>
      <xdr:rowOff>209550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DCE7CBB5-E1A3-4896-925A-85B264A931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B46C8-DFC4-4914-89F1-D5FB01FF4434}">
  <dimension ref="A1:AB1206"/>
  <sheetViews>
    <sheetView tabSelected="1" workbookViewId="0">
      <selection activeCell="E18" sqref="E18"/>
    </sheetView>
  </sheetViews>
  <sheetFormatPr defaultRowHeight="18.75" x14ac:dyDescent="0.4"/>
  <cols>
    <col min="2" max="2" width="13.375" customWidth="1"/>
    <col min="3" max="3" width="10.125" bestFit="1" customWidth="1"/>
    <col min="4" max="4" width="13.875" bestFit="1" customWidth="1"/>
    <col min="5" max="5" width="8.875" customWidth="1"/>
    <col min="6" max="6" width="10.25" customWidth="1"/>
    <col min="8" max="8" width="9" style="8"/>
    <col min="9" max="9" width="6" bestFit="1" customWidth="1"/>
    <col min="10" max="11" width="16" bestFit="1" customWidth="1"/>
    <col min="13" max="13" width="10" style="21" bestFit="1" customWidth="1"/>
    <col min="14" max="14" width="6" style="8" bestFit="1" customWidth="1"/>
    <col min="15" max="15" width="9.5" bestFit="1" customWidth="1"/>
    <col min="16" max="16" width="14.875" bestFit="1" customWidth="1"/>
    <col min="17" max="18" width="10.75" customWidth="1"/>
    <col min="19" max="19" width="9" style="8" customWidth="1"/>
    <col min="20" max="20" width="6" bestFit="1" customWidth="1"/>
    <col min="21" max="21" width="14.25" bestFit="1" customWidth="1"/>
    <col min="22" max="22" width="15.375" bestFit="1" customWidth="1"/>
    <col min="24" max="24" width="9" style="8"/>
    <col min="25" max="25" width="6" bestFit="1" customWidth="1"/>
    <col min="26" max="26" width="14.25" bestFit="1" customWidth="1"/>
    <col min="27" max="27" width="15.375" bestFit="1" customWidth="1"/>
  </cols>
  <sheetData>
    <row r="1" spans="1:28" x14ac:dyDescent="0.4">
      <c r="A1" s="11" t="s">
        <v>51</v>
      </c>
      <c r="B1" s="11"/>
      <c r="C1" s="11"/>
      <c r="D1" s="11"/>
      <c r="E1" s="11"/>
      <c r="F1" s="11"/>
      <c r="G1" s="11"/>
      <c r="H1" s="8" t="s">
        <v>72</v>
      </c>
      <c r="S1" s="8" t="s">
        <v>28</v>
      </c>
      <c r="X1" s="8" t="s">
        <v>28</v>
      </c>
    </row>
    <row r="2" spans="1:28" x14ac:dyDescent="0.4">
      <c r="A2" t="s">
        <v>0</v>
      </c>
      <c r="H2" s="8" t="str">
        <f>"# FHEP: Temp " &amp; A15 &amp; " [K], mr " &amp; D11 &amp; " [g/mol], Sigma " &amp; E23 &amp; " [A], Epsilon " &amp; F23 &amp; " [eV]"</f>
        <v># FHEP: Temp 303 [K], mr 0.5 [g/mol], Sigma 2.72 [A], Epsilon 0.0008617333262 [eV]</v>
      </c>
      <c r="K2" s="26"/>
      <c r="S2" s="8" t="s">
        <v>69</v>
      </c>
      <c r="X2" s="8" t="s">
        <v>69</v>
      </c>
    </row>
    <row r="3" spans="1:28" x14ac:dyDescent="0.4">
      <c r="A3" s="5"/>
      <c r="B3" s="5" t="s">
        <v>1</v>
      </c>
      <c r="C3" s="5" t="s">
        <v>6</v>
      </c>
      <c r="D3" s="5" t="s">
        <v>34</v>
      </c>
      <c r="E3" s="5" t="s">
        <v>35</v>
      </c>
    </row>
    <row r="4" spans="1:28" x14ac:dyDescent="0.4">
      <c r="A4" s="5" t="s">
        <v>2</v>
      </c>
      <c r="B4" s="16">
        <v>0.29580000000000001</v>
      </c>
      <c r="C4" s="17">
        <v>36.700000000000003</v>
      </c>
      <c r="D4" s="5">
        <f>(2*2)/(2+2)/6.02214076E+23</f>
        <v>1.6605390671738466E-24</v>
      </c>
      <c r="E4" s="16">
        <f>D4*6.02214076E+23</f>
        <v>0.99999999999999989</v>
      </c>
      <c r="H4" s="9" t="s">
        <v>66</v>
      </c>
      <c r="S4" s="9" t="s">
        <v>68</v>
      </c>
      <c r="X4" s="9" t="s">
        <v>68</v>
      </c>
    </row>
    <row r="5" spans="1:28" x14ac:dyDescent="0.4">
      <c r="A5" s="5" t="s">
        <v>3</v>
      </c>
      <c r="B5" s="16">
        <v>0.29580000000000001</v>
      </c>
      <c r="C5" s="17">
        <v>36.700000000000003</v>
      </c>
      <c r="D5" s="5">
        <f>(4*4)/(4+4)/6.02214076E+23</f>
        <v>3.3210781343476932E-24</v>
      </c>
      <c r="E5" s="16">
        <f t="shared" ref="E5:E7" si="0">D5*6.02214076E+23</f>
        <v>1.9999999999999998</v>
      </c>
      <c r="H5" s="9" t="s">
        <v>67</v>
      </c>
      <c r="M5" s="8" t="s">
        <v>29</v>
      </c>
      <c r="N5" s="8" t="s">
        <v>29</v>
      </c>
      <c r="S5" s="9" t="s">
        <v>64</v>
      </c>
      <c r="X5" s="9" t="s">
        <v>65</v>
      </c>
    </row>
    <row r="6" spans="1:28" x14ac:dyDescent="0.4">
      <c r="A6" s="5" t="s">
        <v>4</v>
      </c>
      <c r="B6" s="16">
        <v>0.34300000000000003</v>
      </c>
      <c r="C6" s="17">
        <v>52.84</v>
      </c>
      <c r="D6" s="5">
        <f>(12*12)/(12+12)/6.02214076E+23</f>
        <v>9.9632344030430796E-24</v>
      </c>
      <c r="E6" s="16">
        <f t="shared" si="0"/>
        <v>6</v>
      </c>
      <c r="L6" s="1"/>
      <c r="M6" s="22" t="s">
        <v>63</v>
      </c>
      <c r="N6" s="8" t="s">
        <v>21</v>
      </c>
      <c r="O6" t="s">
        <v>22</v>
      </c>
      <c r="P6" t="s">
        <v>23</v>
      </c>
      <c r="Q6" t="s">
        <v>38</v>
      </c>
      <c r="W6" s="1"/>
      <c r="AB6" s="1"/>
    </row>
    <row r="7" spans="1:28" x14ac:dyDescent="0.4">
      <c r="A7" s="5" t="s">
        <v>5</v>
      </c>
      <c r="B7" s="16">
        <v>0.312</v>
      </c>
      <c r="C7" s="17">
        <v>30.2</v>
      </c>
      <c r="D7" s="5">
        <f>(15.9994*15.9994)/(15.9994+15.9994)/6.02214076E+23</f>
        <v>1.328381437567062E-23</v>
      </c>
      <c r="E7" s="16">
        <f t="shared" si="0"/>
        <v>7.9996999999999989</v>
      </c>
      <c r="H7" s="8">
        <v>1</v>
      </c>
      <c r="I7" s="2">
        <v>1</v>
      </c>
      <c r="J7" s="27">
        <f t="shared" ref="J7:J70" si="1">$E$15*4*$F$23*$E$23^-2*(132*(I7/$E$23)^-14 - 30*(I7/$E$23)^-8)+4*$F$23*((I7/$E$23)^-12 - (I7/$E$23)^-6)</f>
        <v>1550.9803877947361</v>
      </c>
      <c r="K7" s="27">
        <f t="shared" ref="K7:K70" si="2">$E$15*(-4)*$F$23*$E$23^-3*(-1848*(I7/$E$23)^-15 +240*(I7/$E$23)^-9)+(-4)*$F$23*((-12/$E$23)*(I7/$E$23)^-12 - (-6/$E$23)*(I7/$E$23)^-6)</f>
        <v>16313.525210904249</v>
      </c>
      <c r="L7" s="1"/>
      <c r="M7" s="23">
        <f>4*$F$23*((I7/$E$23)^-12 - (I7/$E$23)^-6)</f>
        <v>563.87906065649565</v>
      </c>
      <c r="N7" s="10">
        <f t="shared" ref="N7:N70" si="3">T7/$E$23</f>
        <v>0.36764705882352938</v>
      </c>
      <c r="O7" s="3">
        <f t="shared" ref="O7:O70" si="4">4*$F$23*((T7/$E$23)^-12 - (T7/$E$23)^-6)/$F$23</f>
        <v>654354.47778611816</v>
      </c>
      <c r="P7" s="4">
        <f t="shared" ref="P7:P70" si="5">$E$15*4*$F$23*(((-12/$E$23)*(-13/$E$23)*(T7/$E$23)^-14 - (-6/$E$23)*(-7/$E$23)*(T7/$E$23)^-8)+(2/T7)*((-12/$E$23)*(T7/$E$23)^-13 - (-6/$E$23)*(T7/$E$23)^-7))/$F$23</f>
        <v>1145483.5238774831</v>
      </c>
      <c r="Q7" s="7">
        <f>O7+P7</f>
        <v>1799838.0016636013</v>
      </c>
      <c r="R7" s="7"/>
      <c r="S7" s="8">
        <v>1</v>
      </c>
      <c r="T7" s="2">
        <v>1</v>
      </c>
      <c r="U7" s="4">
        <f t="shared" ref="U7:U70" si="6">$E$15*4*$F$23*$E$23^-2*(132*(T7/$E$23)^-14 - 30*(T7/$E$23)^-8)</f>
        <v>987.10132713824032</v>
      </c>
      <c r="V7" s="4">
        <f t="shared" ref="V7:V70" si="7">$E$15*(-4)*$F$23*$E$23^-3*(-1848*(T7/$E$23)^-15 +240*(T7/$E$23)^-9)</f>
        <v>13822.744338277369</v>
      </c>
      <c r="W7" s="1" t="s">
        <v>15</v>
      </c>
      <c r="X7" s="8">
        <v>1</v>
      </c>
      <c r="Y7" s="2">
        <v>1</v>
      </c>
      <c r="Z7" s="4">
        <f t="shared" ref="Z7:Z70" si="8">$E$15*4*$F$23*(((-12/$E$23)*(-13/$E$23)*(Y7/$E$23)^-14 - (-6/$E$23)*(-7/$E$23)*(Y7/$E$23)^-8)+(2/Y7)*((-12/$E$23)*(Y7/$E$23)^-13 - (-6/$E$23)*(Y7/$E$23)^-7))</f>
        <v>987.10132713824055</v>
      </c>
      <c r="AA7" s="4">
        <f t="shared" ref="AA7:AA70" si="9">$E$15*(-4)*$F$23*(((-12/$E$23)*(-13/$E$23)*(-14/$E$23)*(Y7/$E$23)^-15 - (-6/$E$23)*(-7/$E$23)*(-8/$E$23)*(Y7/$E$23)^-9)+(2/$E$23)*((-12/$E$23)*(-14/$E$23)*(Y7/$E$23)^-15 - (-6/$E$23)*(-8/$E$23)*(Y7/$E$23)^-9))</f>
        <v>13822.744338277367</v>
      </c>
      <c r="AB7" s="1" t="s">
        <v>15</v>
      </c>
    </row>
    <row r="8" spans="1:28" x14ac:dyDescent="0.4">
      <c r="A8" s="5" t="s">
        <v>70</v>
      </c>
      <c r="B8" s="16">
        <v>0.25700000000000001</v>
      </c>
      <c r="C8" s="17">
        <v>22.14</v>
      </c>
      <c r="D8" s="5">
        <f>(1*1)/(1+1)/6.02214076E+23</f>
        <v>8.302695335869233E-25</v>
      </c>
      <c r="E8" s="5">
        <f>$D$8*6.02214076E+23</f>
        <v>0.49999999999999994</v>
      </c>
      <c r="H8" s="8">
        <v>2</v>
      </c>
      <c r="I8" s="2">
        <v>1.01</v>
      </c>
      <c r="J8" s="27">
        <f t="shared" si="1"/>
        <v>1359.0497622824864</v>
      </c>
      <c r="K8" s="27">
        <f t="shared" si="2"/>
        <v>14116.252046263566</v>
      </c>
      <c r="M8" s="23">
        <f t="shared" ref="M8:M71" si="10">4*$F$23*((I8/$E$23)^-12 - (I8/$E$23)^-6)</f>
        <v>500.33782635683218</v>
      </c>
      <c r="N8" s="10">
        <f t="shared" si="3"/>
        <v>0.37132352941176466</v>
      </c>
      <c r="O8" s="3">
        <f t="shared" si="4"/>
        <v>580617.9372952655</v>
      </c>
      <c r="P8" s="4">
        <f t="shared" si="5"/>
        <v>996493.82218084857</v>
      </c>
      <c r="Q8" s="7">
        <f t="shared" ref="Q8:Q71" si="11">O8+P8</f>
        <v>1577111.7594761141</v>
      </c>
      <c r="R8" s="7"/>
      <c r="S8" s="8">
        <v>2</v>
      </c>
      <c r="T8" s="2">
        <v>1.01</v>
      </c>
      <c r="U8" s="4">
        <f t="shared" si="6"/>
        <v>858.71193592565419</v>
      </c>
      <c r="V8" s="4">
        <f t="shared" si="7"/>
        <v>11905.978599000027</v>
      </c>
      <c r="X8" s="8">
        <v>2</v>
      </c>
      <c r="Y8" s="2">
        <v>1.01</v>
      </c>
      <c r="Z8" s="4">
        <f t="shared" si="8"/>
        <v>858.71193592565396</v>
      </c>
      <c r="AA8" s="4">
        <f t="shared" si="9"/>
        <v>11905.978599000027</v>
      </c>
    </row>
    <row r="9" spans="1:28" x14ac:dyDescent="0.4">
      <c r="C9" s="12" t="s">
        <v>61</v>
      </c>
      <c r="D9" s="24">
        <v>1</v>
      </c>
      <c r="E9" s="25" t="s">
        <v>54</v>
      </c>
      <c r="H9" s="8">
        <v>3</v>
      </c>
      <c r="I9" s="2">
        <v>1.02</v>
      </c>
      <c r="J9" s="27">
        <f t="shared" si="1"/>
        <v>1192.5223757644962</v>
      </c>
      <c r="K9" s="27">
        <f t="shared" si="2"/>
        <v>12233.744387543858</v>
      </c>
      <c r="M9" s="23">
        <f t="shared" si="10"/>
        <v>444.47593211123416</v>
      </c>
      <c r="N9" s="10">
        <f t="shared" si="3"/>
        <v>0.375</v>
      </c>
      <c r="O9" s="3">
        <f t="shared" si="4"/>
        <v>515792.90088645776</v>
      </c>
      <c r="P9" s="4">
        <f t="shared" si="5"/>
        <v>868071.85112816177</v>
      </c>
      <c r="Q9" s="7">
        <f t="shared" si="11"/>
        <v>1383864.7520146195</v>
      </c>
      <c r="R9" s="7"/>
      <c r="S9" s="8">
        <v>3</v>
      </c>
      <c r="T9" s="2">
        <v>1.02</v>
      </c>
      <c r="U9" s="4">
        <f t="shared" si="6"/>
        <v>748.04644365326203</v>
      </c>
      <c r="V9" s="4">
        <f t="shared" si="7"/>
        <v>10270.086974379876</v>
      </c>
      <c r="X9" s="8">
        <v>3</v>
      </c>
      <c r="Y9" s="2">
        <v>1.02</v>
      </c>
      <c r="Z9" s="4">
        <f t="shared" si="8"/>
        <v>748.04644365326203</v>
      </c>
      <c r="AA9" s="4">
        <f t="shared" si="9"/>
        <v>10270.086974379876</v>
      </c>
    </row>
    <row r="10" spans="1:28" x14ac:dyDescent="0.4">
      <c r="C10" s="5" t="s">
        <v>62</v>
      </c>
      <c r="D10" s="19">
        <v>1</v>
      </c>
      <c r="E10" s="14" t="s">
        <v>54</v>
      </c>
      <c r="H10" s="8">
        <v>4</v>
      </c>
      <c r="I10" s="2">
        <v>1.03</v>
      </c>
      <c r="J10" s="27">
        <f t="shared" si="1"/>
        <v>1047.8225958785238</v>
      </c>
      <c r="K10" s="27">
        <f t="shared" si="2"/>
        <v>10618.305786870944</v>
      </c>
      <c r="M10" s="23">
        <f t="shared" si="10"/>
        <v>395.30344340833125</v>
      </c>
      <c r="N10" s="10">
        <f t="shared" si="3"/>
        <v>0.37867647058823528</v>
      </c>
      <c r="O10" s="3">
        <f t="shared" si="4"/>
        <v>458730.59726204106</v>
      </c>
      <c r="P10" s="4">
        <f t="shared" si="5"/>
        <v>757217.0329626418</v>
      </c>
      <c r="Q10" s="7">
        <f t="shared" si="11"/>
        <v>1215947.6302246829</v>
      </c>
      <c r="R10" s="7"/>
      <c r="S10" s="8">
        <v>4</v>
      </c>
      <c r="T10" s="2">
        <v>1.03</v>
      </c>
      <c r="U10" s="4">
        <f t="shared" si="6"/>
        <v>652.51915247019247</v>
      </c>
      <c r="V10" s="4">
        <f t="shared" si="7"/>
        <v>8871.7412805135609</v>
      </c>
      <c r="X10" s="8">
        <v>4</v>
      </c>
      <c r="Y10" s="2">
        <v>1.03</v>
      </c>
      <c r="Z10" s="4">
        <f t="shared" si="8"/>
        <v>652.51915247019235</v>
      </c>
      <c r="AA10" s="4">
        <f t="shared" si="9"/>
        <v>8871.7412805135627</v>
      </c>
    </row>
    <row r="11" spans="1:28" x14ac:dyDescent="0.4">
      <c r="C11" s="5" t="s">
        <v>58</v>
      </c>
      <c r="D11" s="20">
        <f>(D9*D10)/(D9+D10)</f>
        <v>0.5</v>
      </c>
      <c r="E11" t="s">
        <v>60</v>
      </c>
      <c r="H11" s="8">
        <v>5</v>
      </c>
      <c r="I11" s="2">
        <v>1.04</v>
      </c>
      <c r="J11" s="27">
        <f t="shared" si="1"/>
        <v>921.90737140789338</v>
      </c>
      <c r="K11" s="27">
        <f t="shared" si="2"/>
        <v>9229.8501014054364</v>
      </c>
      <c r="M11" s="23">
        <f t="shared" si="10"/>
        <v>351.96587684367586</v>
      </c>
      <c r="N11" s="10">
        <f t="shared" si="3"/>
        <v>0.38235294117647056</v>
      </c>
      <c r="O11" s="3">
        <f t="shared" si="4"/>
        <v>408439.43960685114</v>
      </c>
      <c r="P11" s="4">
        <f t="shared" si="5"/>
        <v>661389.64020052273</v>
      </c>
      <c r="Q11" s="7">
        <f t="shared" si="11"/>
        <v>1069829.0798073739</v>
      </c>
      <c r="R11" s="7"/>
      <c r="S11" s="8">
        <v>5</v>
      </c>
      <c r="T11" s="2">
        <v>1.04</v>
      </c>
      <c r="U11" s="4">
        <f t="shared" si="6"/>
        <v>569.94149456421758</v>
      </c>
      <c r="V11" s="4">
        <f t="shared" si="7"/>
        <v>7674.6259835997635</v>
      </c>
      <c r="X11" s="8">
        <v>5</v>
      </c>
      <c r="Y11" s="2">
        <v>1.04</v>
      </c>
      <c r="Z11" s="4">
        <f t="shared" si="8"/>
        <v>569.94149456421769</v>
      </c>
      <c r="AA11" s="4">
        <f t="shared" si="9"/>
        <v>7674.6259835997635</v>
      </c>
    </row>
    <row r="12" spans="1:28" x14ac:dyDescent="0.4">
      <c r="A12" s="11"/>
      <c r="B12" s="18"/>
      <c r="C12" s="11"/>
      <c r="D12" s="11"/>
      <c r="E12" s="11"/>
      <c r="F12" s="11"/>
      <c r="G12" s="11"/>
      <c r="H12" s="8">
        <v>6</v>
      </c>
      <c r="I12" s="2">
        <v>1.05</v>
      </c>
      <c r="J12" s="27">
        <f t="shared" si="1"/>
        <v>812.18264744887733</v>
      </c>
      <c r="K12" s="27">
        <f t="shared" si="2"/>
        <v>8034.6278168844137</v>
      </c>
      <c r="M12" s="23">
        <f t="shared" si="10"/>
        <v>313.72461245142568</v>
      </c>
      <c r="N12" s="10">
        <f t="shared" si="3"/>
        <v>0.3860294117647059</v>
      </c>
      <c r="O12" s="3">
        <f t="shared" si="4"/>
        <v>364062.29504301801</v>
      </c>
      <c r="P12" s="4">
        <f t="shared" si="5"/>
        <v>578436.53000576224</v>
      </c>
      <c r="Q12" s="7">
        <f t="shared" si="11"/>
        <v>942498.8250487803</v>
      </c>
      <c r="R12" s="7"/>
      <c r="S12" s="8">
        <v>6</v>
      </c>
      <c r="T12" s="2">
        <v>1.05</v>
      </c>
      <c r="U12" s="4">
        <f t="shared" si="6"/>
        <v>498.4580349974517</v>
      </c>
      <c r="V12" s="4">
        <f t="shared" si="7"/>
        <v>6648.2509467797963</v>
      </c>
      <c r="X12" s="8">
        <v>6</v>
      </c>
      <c r="Y12" s="2">
        <v>1.05</v>
      </c>
      <c r="Z12" s="4">
        <f t="shared" si="8"/>
        <v>498.45803499745165</v>
      </c>
      <c r="AA12" s="4">
        <f t="shared" si="9"/>
        <v>6648.2509467797963</v>
      </c>
    </row>
    <row r="13" spans="1:28" x14ac:dyDescent="0.4">
      <c r="A13" t="s">
        <v>37</v>
      </c>
      <c r="E13" t="s">
        <v>36</v>
      </c>
      <c r="H13" s="8">
        <v>7</v>
      </c>
      <c r="I13" s="2">
        <v>1.06</v>
      </c>
      <c r="J13" s="27">
        <f t="shared" si="1"/>
        <v>716.43355134109811</v>
      </c>
      <c r="K13" s="27">
        <f t="shared" si="2"/>
        <v>7004.1752234656224</v>
      </c>
      <c r="M13" s="23">
        <f t="shared" si="10"/>
        <v>279.94028837505067</v>
      </c>
      <c r="N13" s="10">
        <f t="shared" si="3"/>
        <v>0.38970588235294118</v>
      </c>
      <c r="O13" s="3">
        <f t="shared" si="4"/>
        <v>324857.21494549606</v>
      </c>
      <c r="P13" s="4">
        <f t="shared" si="5"/>
        <v>506529.39801093598</v>
      </c>
      <c r="Q13" s="7">
        <f t="shared" si="11"/>
        <v>831386.61295643204</v>
      </c>
      <c r="R13" s="7"/>
      <c r="S13" s="8">
        <v>7</v>
      </c>
      <c r="T13" s="2">
        <v>1.06</v>
      </c>
      <c r="U13" s="4">
        <f t="shared" si="6"/>
        <v>436.49326296604744</v>
      </c>
      <c r="V13" s="4">
        <f t="shared" si="7"/>
        <v>5766.9738711816344</v>
      </c>
      <c r="X13" s="8">
        <v>7</v>
      </c>
      <c r="Y13" s="2">
        <v>1.06</v>
      </c>
      <c r="Z13" s="4">
        <f t="shared" si="8"/>
        <v>436.49326296604755</v>
      </c>
      <c r="AA13" s="4">
        <f t="shared" si="9"/>
        <v>5766.9738711816353</v>
      </c>
    </row>
    <row r="14" spans="1:28" x14ac:dyDescent="0.4">
      <c r="A14" s="5" t="s">
        <v>16</v>
      </c>
      <c r="B14" s="5" t="s">
        <v>59</v>
      </c>
      <c r="C14" s="5" t="s">
        <v>32</v>
      </c>
      <c r="D14" s="5" t="s">
        <v>30</v>
      </c>
      <c r="E14" s="5" t="s">
        <v>56</v>
      </c>
      <c r="H14" s="8">
        <v>8</v>
      </c>
      <c r="I14" s="2">
        <v>1.07</v>
      </c>
      <c r="J14" s="27">
        <f t="shared" si="1"/>
        <v>632.76597549300607</v>
      </c>
      <c r="K14" s="27">
        <f t="shared" si="2"/>
        <v>6114.4457973850185</v>
      </c>
      <c r="M14" s="23">
        <f t="shared" si="10"/>
        <v>250.05870139940455</v>
      </c>
      <c r="N14" s="10">
        <f t="shared" si="3"/>
        <v>0.39338235294117646</v>
      </c>
      <c r="O14" s="3">
        <f t="shared" si="4"/>
        <v>290181.07318895584</v>
      </c>
      <c r="P14" s="4">
        <f t="shared" si="5"/>
        <v>444113.34975430532</v>
      </c>
      <c r="Q14" s="7">
        <f t="shared" si="11"/>
        <v>734294.42294326122</v>
      </c>
      <c r="R14" s="7"/>
      <c r="S14" s="8">
        <v>8</v>
      </c>
      <c r="T14" s="2">
        <v>1.07</v>
      </c>
      <c r="U14" s="4">
        <f t="shared" si="6"/>
        <v>382.70727409360148</v>
      </c>
      <c r="V14" s="4">
        <f t="shared" si="7"/>
        <v>5009.193886864532</v>
      </c>
      <c r="X14" s="8">
        <v>8</v>
      </c>
      <c r="Y14" s="2">
        <v>1.07</v>
      </c>
      <c r="Z14" s="4">
        <f t="shared" si="8"/>
        <v>382.70727409360148</v>
      </c>
      <c r="AA14" s="4">
        <f t="shared" si="9"/>
        <v>5009.1938868645329</v>
      </c>
    </row>
    <row r="15" spans="1:28" x14ac:dyDescent="0.4">
      <c r="A15" s="15">
        <v>303</v>
      </c>
      <c r="B15" s="20">
        <f>D11/6.02214076E+23/1000</f>
        <v>8.3026953358692331E-28</v>
      </c>
      <c r="C15" s="6">
        <f>1.380649E-23</f>
        <v>1.3806490000000001E-23</v>
      </c>
      <c r="D15" s="6">
        <f>6.6E-34/(2*PI())</f>
        <v>1.0504226244065091E-34</v>
      </c>
      <c r="E15" s="6">
        <f>D15^2/(24*B15*(C15*A15))*(10000000000)^2</f>
        <v>1.3236460852102935E-2</v>
      </c>
      <c r="H15" s="8">
        <v>9</v>
      </c>
      <c r="I15" s="2">
        <v>1.08</v>
      </c>
      <c r="J15" s="27">
        <f t="shared" si="1"/>
        <v>559.55761017555267</v>
      </c>
      <c r="K15" s="27">
        <f t="shared" si="2"/>
        <v>5345.0908505217494</v>
      </c>
      <c r="M15" s="23">
        <f t="shared" si="10"/>
        <v>223.59881650729511</v>
      </c>
      <c r="N15" s="10">
        <f t="shared" si="3"/>
        <v>0.39705882352941174</v>
      </c>
      <c r="O15" s="3">
        <f t="shared" si="4"/>
        <v>259475.65181597721</v>
      </c>
      <c r="P15" s="4">
        <f t="shared" si="5"/>
        <v>389863.99092830805</v>
      </c>
      <c r="Q15" s="7">
        <f t="shared" si="11"/>
        <v>649339.64274428529</v>
      </c>
      <c r="R15" s="7"/>
      <c r="S15" s="8">
        <v>9</v>
      </c>
      <c r="T15" s="2">
        <v>1.08</v>
      </c>
      <c r="U15" s="4">
        <f t="shared" si="6"/>
        <v>335.95879366825756</v>
      </c>
      <c r="V15" s="4">
        <f t="shared" si="7"/>
        <v>4356.6851065788551</v>
      </c>
      <c r="X15" s="8">
        <v>9</v>
      </c>
      <c r="Y15" s="2">
        <v>1.08</v>
      </c>
      <c r="Z15" s="4">
        <f t="shared" si="8"/>
        <v>335.9587936682575</v>
      </c>
      <c r="AA15" s="4">
        <f t="shared" si="9"/>
        <v>4356.685106578856</v>
      </c>
    </row>
    <row r="16" spans="1:28" x14ac:dyDescent="0.4">
      <c r="A16" t="s">
        <v>19</v>
      </c>
      <c r="H16" s="8">
        <v>10</v>
      </c>
      <c r="I16" s="2">
        <v>1.0900000000000001</v>
      </c>
      <c r="J16" s="27">
        <f t="shared" si="1"/>
        <v>495.41682639292537</v>
      </c>
      <c r="K16" s="27">
        <f t="shared" si="2"/>
        <v>4678.8627018714342</v>
      </c>
      <c r="M16" s="23">
        <f t="shared" si="10"/>
        <v>200.14255437557054</v>
      </c>
      <c r="N16" s="10">
        <f t="shared" si="3"/>
        <v>0.40073529411764708</v>
      </c>
      <c r="O16" s="3">
        <f t="shared" si="4"/>
        <v>232255.78991837596</v>
      </c>
      <c r="P16" s="4">
        <f t="shared" si="5"/>
        <v>342651.56405106297</v>
      </c>
      <c r="Q16" s="7">
        <f t="shared" si="11"/>
        <v>574907.35396943893</v>
      </c>
      <c r="R16" s="7"/>
      <c r="S16" s="8">
        <v>10</v>
      </c>
      <c r="T16" s="2">
        <v>1.0900000000000001</v>
      </c>
      <c r="U16" s="4">
        <f t="shared" si="6"/>
        <v>295.27427201735486</v>
      </c>
      <c r="V16" s="4">
        <f t="shared" si="7"/>
        <v>3794.0448570726244</v>
      </c>
      <c r="X16" s="8">
        <v>10</v>
      </c>
      <c r="Y16" s="2">
        <v>1.0900000000000001</v>
      </c>
      <c r="Z16" s="4">
        <f t="shared" si="8"/>
        <v>295.27427201735486</v>
      </c>
      <c r="AA16" s="4">
        <f t="shared" si="9"/>
        <v>3794.0448570726248</v>
      </c>
    </row>
    <row r="17" spans="1:27" x14ac:dyDescent="0.4">
      <c r="A17" t="s">
        <v>33</v>
      </c>
      <c r="D17" t="s">
        <v>31</v>
      </c>
      <c r="H17" s="8">
        <v>11</v>
      </c>
      <c r="I17" s="2">
        <v>1.1000000000000001</v>
      </c>
      <c r="J17" s="27">
        <f t="shared" si="1"/>
        <v>439.14809159638912</v>
      </c>
      <c r="K17" s="27">
        <f t="shared" si="2"/>
        <v>4101.1186091195468</v>
      </c>
      <c r="M17" s="23">
        <f t="shared" si="10"/>
        <v>179.32608010981733</v>
      </c>
      <c r="N17" s="10">
        <f t="shared" si="3"/>
        <v>0.40441176470588236</v>
      </c>
      <c r="O17" s="3">
        <f t="shared" si="4"/>
        <v>208099.27463359758</v>
      </c>
      <c r="P17" s="4">
        <f t="shared" si="5"/>
        <v>301510.92407243123</v>
      </c>
      <c r="Q17" s="7">
        <f t="shared" si="11"/>
        <v>509610.19870602881</v>
      </c>
      <c r="R17" s="7"/>
      <c r="S17" s="8">
        <v>11</v>
      </c>
      <c r="T17" s="2">
        <v>1.1000000000000001</v>
      </c>
      <c r="U17" s="4">
        <f t="shared" si="6"/>
        <v>259.8220114865718</v>
      </c>
      <c r="V17" s="4">
        <f t="shared" si="7"/>
        <v>3308.2360469303121</v>
      </c>
      <c r="X17" s="8">
        <v>11</v>
      </c>
      <c r="Y17" s="2">
        <v>1.1000000000000001</v>
      </c>
      <c r="Z17" s="4">
        <f t="shared" si="8"/>
        <v>259.8220114865718</v>
      </c>
      <c r="AA17" s="4">
        <f t="shared" si="9"/>
        <v>3308.236046930313</v>
      </c>
    </row>
    <row r="18" spans="1:27" x14ac:dyDescent="0.4">
      <c r="A18" s="11" t="s">
        <v>43</v>
      </c>
      <c r="B18" s="11"/>
      <c r="C18" s="11"/>
      <c r="D18" s="11" t="s">
        <v>55</v>
      </c>
      <c r="E18" s="11"/>
      <c r="F18" s="11"/>
      <c r="G18" s="11"/>
      <c r="H18" s="8">
        <v>12</v>
      </c>
      <c r="I18" s="2">
        <v>1.1100000000000001</v>
      </c>
      <c r="J18" s="27">
        <f t="shared" si="1"/>
        <v>389.7228316867006</v>
      </c>
      <c r="K18" s="27">
        <f t="shared" si="2"/>
        <v>3599.4077188957235</v>
      </c>
      <c r="M18" s="23">
        <f t="shared" si="10"/>
        <v>160.8323615788392</v>
      </c>
      <c r="N18" s="10">
        <f t="shared" si="3"/>
        <v>0.40808823529411764</v>
      </c>
      <c r="O18" s="3">
        <f t="shared" si="4"/>
        <v>186638.20545047778</v>
      </c>
      <c r="P18" s="4">
        <f t="shared" si="5"/>
        <v>265616.36082615436</v>
      </c>
      <c r="Q18" s="7">
        <f t="shared" si="11"/>
        <v>452254.56627663213</v>
      </c>
      <c r="R18" s="7"/>
      <c r="S18" s="8">
        <v>12</v>
      </c>
      <c r="T18" s="2">
        <v>1.1100000000000001</v>
      </c>
      <c r="U18" s="4">
        <f t="shared" si="6"/>
        <v>228.8904701078614</v>
      </c>
      <c r="V18" s="4">
        <f t="shared" si="7"/>
        <v>2888.2069515089538</v>
      </c>
      <c r="X18" s="8">
        <v>12</v>
      </c>
      <c r="Y18" s="2">
        <v>1.1100000000000001</v>
      </c>
      <c r="Z18" s="4">
        <f t="shared" si="8"/>
        <v>228.89047010786138</v>
      </c>
      <c r="AA18" s="4">
        <f t="shared" si="9"/>
        <v>2888.2069515089543</v>
      </c>
    </row>
    <row r="19" spans="1:27" x14ac:dyDescent="0.4">
      <c r="A19" s="12"/>
      <c r="B19" s="12"/>
      <c r="C19" s="12"/>
      <c r="D19" s="12"/>
      <c r="E19" s="12" t="s">
        <v>13</v>
      </c>
      <c r="F19" s="12"/>
      <c r="H19" s="8">
        <v>13</v>
      </c>
      <c r="I19" s="2">
        <v>1.1200000000000001</v>
      </c>
      <c r="J19" s="27">
        <f t="shared" si="1"/>
        <v>346.25484137784491</v>
      </c>
      <c r="K19" s="27">
        <f t="shared" si="2"/>
        <v>3163.1265438763344</v>
      </c>
      <c r="M19" s="23">
        <f t="shared" si="10"/>
        <v>144.38480311355929</v>
      </c>
      <c r="N19" s="10">
        <f t="shared" si="3"/>
        <v>0.41176470588235298</v>
      </c>
      <c r="O19" s="3">
        <f t="shared" si="4"/>
        <v>167551.60642359671</v>
      </c>
      <c r="P19" s="4">
        <f t="shared" si="5"/>
        <v>234260.45172753773</v>
      </c>
      <c r="Q19" s="7">
        <f t="shared" si="11"/>
        <v>401812.05815113441</v>
      </c>
      <c r="R19" s="7"/>
      <c r="S19" s="8">
        <v>13</v>
      </c>
      <c r="T19" s="2">
        <v>1.1200000000000001</v>
      </c>
      <c r="U19" s="4">
        <f t="shared" si="6"/>
        <v>201.87003826428563</v>
      </c>
      <c r="V19" s="4">
        <f t="shared" si="7"/>
        <v>2524.5747801023626</v>
      </c>
      <c r="X19" s="8">
        <v>13</v>
      </c>
      <c r="Y19" s="2">
        <v>1.1200000000000001</v>
      </c>
      <c r="Z19" s="4">
        <f t="shared" si="8"/>
        <v>201.87003826428563</v>
      </c>
      <c r="AA19" s="4">
        <f t="shared" si="9"/>
        <v>2524.5747801023631</v>
      </c>
    </row>
    <row r="20" spans="1:27" x14ac:dyDescent="0.4">
      <c r="A20" s="5"/>
      <c r="B20" s="5" t="s">
        <v>1</v>
      </c>
      <c r="C20" s="5" t="s">
        <v>6</v>
      </c>
      <c r="D20" s="5" t="s">
        <v>12</v>
      </c>
      <c r="E20" s="5" t="s">
        <v>11</v>
      </c>
      <c r="F20" s="5" t="s">
        <v>14</v>
      </c>
      <c r="H20" s="8">
        <v>14</v>
      </c>
      <c r="I20" s="2">
        <v>1.1299999999999999</v>
      </c>
      <c r="J20" s="27">
        <f t="shared" si="1"/>
        <v>307.97949953152988</v>
      </c>
      <c r="K20" s="27">
        <f t="shared" si="2"/>
        <v>2783.2311067374103</v>
      </c>
      <c r="M20" s="23">
        <f t="shared" si="10"/>
        <v>129.74179143497315</v>
      </c>
      <c r="N20" s="10">
        <f t="shared" si="3"/>
        <v>0.41544117647058815</v>
      </c>
      <c r="O20" s="3">
        <f t="shared" si="4"/>
        <v>150559.0969854882</v>
      </c>
      <c r="P20" s="4">
        <f t="shared" si="5"/>
        <v>206836.27135848926</v>
      </c>
      <c r="Q20" s="7">
        <f t="shared" si="11"/>
        <v>357395.36834397749</v>
      </c>
      <c r="R20" s="7"/>
      <c r="S20" s="8">
        <v>14</v>
      </c>
      <c r="T20" s="2">
        <v>1.1299999999999999</v>
      </c>
      <c r="U20" s="4">
        <f t="shared" si="6"/>
        <v>178.23770809655673</v>
      </c>
      <c r="V20" s="4">
        <f t="shared" si="7"/>
        <v>2209.3618850883581</v>
      </c>
      <c r="X20" s="8">
        <v>14</v>
      </c>
      <c r="Y20" s="2">
        <v>1.1299999999999999</v>
      </c>
      <c r="Z20" s="4">
        <f t="shared" si="8"/>
        <v>178.23770809655676</v>
      </c>
      <c r="AA20" s="4">
        <f t="shared" si="9"/>
        <v>2209.3618850883581</v>
      </c>
    </row>
    <row r="21" spans="1:27" x14ac:dyDescent="0.4">
      <c r="A21" s="5" t="s">
        <v>41</v>
      </c>
      <c r="B21" s="15">
        <v>0.27200000000000002</v>
      </c>
      <c r="C21" s="15">
        <v>10</v>
      </c>
      <c r="D21" s="15" t="s">
        <v>54</v>
      </c>
      <c r="E21" s="5">
        <f>B21*10</f>
        <v>2.72</v>
      </c>
      <c r="F21" s="6">
        <f>C21*0.00008617333262</f>
        <v>8.6173332620000001E-4</v>
      </c>
      <c r="H21" s="8">
        <v>15</v>
      </c>
      <c r="I21" s="2">
        <v>1.1399999999999999</v>
      </c>
      <c r="J21" s="27">
        <f t="shared" si="1"/>
        <v>274.23617291721916</v>
      </c>
      <c r="K21" s="27">
        <f t="shared" si="2"/>
        <v>2451.9960266771018</v>
      </c>
      <c r="M21" s="23">
        <f t="shared" si="10"/>
        <v>116.69201657827885</v>
      </c>
      <c r="N21" s="10">
        <f t="shared" si="3"/>
        <v>0.41911764705882348</v>
      </c>
      <c r="O21" s="3">
        <f t="shared" si="4"/>
        <v>135415.46210456733</v>
      </c>
      <c r="P21" s="4">
        <f t="shared" si="5"/>
        <v>182822.40172103525</v>
      </c>
      <c r="Q21" s="7">
        <f t="shared" si="11"/>
        <v>318237.86382560257</v>
      </c>
      <c r="R21" s="7"/>
      <c r="S21" s="8">
        <v>15</v>
      </c>
      <c r="T21" s="2">
        <v>1.1399999999999999</v>
      </c>
      <c r="U21" s="4">
        <f t="shared" si="6"/>
        <v>157.5441563389403</v>
      </c>
      <c r="V21" s="4">
        <f t="shared" si="7"/>
        <v>1935.7754942510517</v>
      </c>
      <c r="X21" s="8">
        <v>15</v>
      </c>
      <c r="Y21" s="2">
        <v>1.1399999999999999</v>
      </c>
      <c r="Z21" s="4">
        <f t="shared" si="8"/>
        <v>157.5441563389403</v>
      </c>
      <c r="AA21" s="4">
        <f t="shared" si="9"/>
        <v>1935.7754942510517</v>
      </c>
    </row>
    <row r="22" spans="1:27" x14ac:dyDescent="0.4">
      <c r="A22" s="5" t="s">
        <v>42</v>
      </c>
      <c r="B22" s="14">
        <v>0.27200000000000002</v>
      </c>
      <c r="C22" s="14">
        <v>10</v>
      </c>
      <c r="D22" s="14" t="s">
        <v>54</v>
      </c>
      <c r="E22" s="5">
        <f>B22*10</f>
        <v>2.72</v>
      </c>
      <c r="F22" s="6">
        <f>C22*0.00008617333262</f>
        <v>8.6173332620000001E-4</v>
      </c>
      <c r="H22" s="8">
        <v>16</v>
      </c>
      <c r="I22" s="2">
        <v>1.1499999999999999</v>
      </c>
      <c r="J22" s="27">
        <f t="shared" si="1"/>
        <v>244.45329616088623</v>
      </c>
      <c r="K22" s="27">
        <f t="shared" si="2"/>
        <v>2162.8125607021439</v>
      </c>
      <c r="M22" s="23">
        <f t="shared" si="10"/>
        <v>105.05045218979124</v>
      </c>
      <c r="N22" s="10">
        <f t="shared" si="3"/>
        <v>0.42279411764705876</v>
      </c>
      <c r="O22" s="3">
        <f t="shared" si="4"/>
        <v>121905.98761340007</v>
      </c>
      <c r="P22" s="4">
        <f t="shared" si="5"/>
        <v>161770.28290854438</v>
      </c>
      <c r="Q22" s="7">
        <f>O22+P22</f>
        <v>283676.27052194445</v>
      </c>
      <c r="R22" s="7"/>
      <c r="S22" s="8">
        <v>16</v>
      </c>
      <c r="T22" s="2">
        <v>1.1499999999999999</v>
      </c>
      <c r="U22" s="4">
        <f t="shared" si="6"/>
        <v>139.40284397109497</v>
      </c>
      <c r="V22" s="4">
        <f t="shared" si="7"/>
        <v>1698.0234886058388</v>
      </c>
      <c r="X22" s="8">
        <v>16</v>
      </c>
      <c r="Y22" s="2">
        <v>1.1499999999999999</v>
      </c>
      <c r="Z22" s="4">
        <f t="shared" si="8"/>
        <v>139.40284397109497</v>
      </c>
      <c r="AA22" s="4">
        <f t="shared" si="9"/>
        <v>1698.0234886058388</v>
      </c>
    </row>
    <row r="23" spans="1:27" x14ac:dyDescent="0.4">
      <c r="A23" s="5" t="s">
        <v>44</v>
      </c>
      <c r="B23" s="5">
        <f>(B21+B22)/2</f>
        <v>0.27200000000000002</v>
      </c>
      <c r="C23" s="5">
        <f>SQRT(C21*C22)</f>
        <v>10</v>
      </c>
      <c r="D23" s="5" t="s">
        <v>12</v>
      </c>
      <c r="E23" s="5">
        <f>B23*10</f>
        <v>2.72</v>
      </c>
      <c r="F23" s="6">
        <f>$C$23*0.00008617333262</f>
        <v>8.6173332620000001E-4</v>
      </c>
      <c r="G23" s="11"/>
      <c r="H23" s="8">
        <v>17</v>
      </c>
      <c r="I23" s="2">
        <v>1.1599999999999999</v>
      </c>
      <c r="J23" s="27">
        <f t="shared" si="1"/>
        <v>218.13570157669301</v>
      </c>
      <c r="K23" s="27">
        <f t="shared" si="2"/>
        <v>1910.0190264199935</v>
      </c>
      <c r="M23" s="23">
        <f t="shared" si="10"/>
        <v>94.654897630540304</v>
      </c>
      <c r="N23" s="10">
        <f t="shared" si="3"/>
        <v>0.42647058823529405</v>
      </c>
      <c r="O23" s="3">
        <f t="shared" si="4"/>
        <v>109842.44748655782</v>
      </c>
      <c r="P23" s="4">
        <f t="shared" si="5"/>
        <v>143293.52270808432</v>
      </c>
      <c r="Q23" s="7">
        <f t="shared" si="11"/>
        <v>253135.97019464214</v>
      </c>
      <c r="R23" s="7"/>
      <c r="S23" s="8">
        <v>17</v>
      </c>
      <c r="T23" s="2">
        <v>1.1599999999999999</v>
      </c>
      <c r="U23" s="4">
        <f t="shared" si="6"/>
        <v>123.48080394615272</v>
      </c>
      <c r="V23" s="4">
        <f t="shared" si="7"/>
        <v>1491.1600829341446</v>
      </c>
      <c r="X23" s="8">
        <v>17</v>
      </c>
      <c r="Y23" s="2">
        <v>1.1599999999999999</v>
      </c>
      <c r="Z23" s="4">
        <f t="shared" si="8"/>
        <v>123.48080394615273</v>
      </c>
      <c r="AA23" s="4">
        <f t="shared" si="9"/>
        <v>1491.1600829341451</v>
      </c>
    </row>
    <row r="24" spans="1:27" x14ac:dyDescent="0.4">
      <c r="A24" t="s">
        <v>8</v>
      </c>
      <c r="D24" t="s">
        <v>53</v>
      </c>
      <c r="H24" s="8">
        <v>18</v>
      </c>
      <c r="I24" s="2">
        <v>1.17</v>
      </c>
      <c r="J24" s="27">
        <f t="shared" si="1"/>
        <v>194.8538434935503</v>
      </c>
      <c r="K24" s="27">
        <f t="shared" si="2"/>
        <v>1688.758187534075</v>
      </c>
      <c r="M24" s="23">
        <f t="shared" si="10"/>
        <v>85.362999433710442</v>
      </c>
      <c r="N24" s="10">
        <f t="shared" si="3"/>
        <v>0.43014705882352938</v>
      </c>
      <c r="O24" s="3">
        <f t="shared" si="4"/>
        <v>99059.647385505101</v>
      </c>
      <c r="P24" s="4">
        <f t="shared" si="5"/>
        <v>127058.84840576316</v>
      </c>
      <c r="Q24" s="7">
        <f t="shared" si="11"/>
        <v>226118.49579126824</v>
      </c>
      <c r="R24" s="7"/>
      <c r="S24" s="8">
        <v>18</v>
      </c>
      <c r="T24" s="2">
        <v>1.17</v>
      </c>
      <c r="U24" s="4">
        <f t="shared" si="6"/>
        <v>109.49084405983986</v>
      </c>
      <c r="V24" s="4">
        <f t="shared" si="7"/>
        <v>1310.9563540116885</v>
      </c>
      <c r="X24" s="8">
        <v>18</v>
      </c>
      <c r="Y24" s="2">
        <v>1.17</v>
      </c>
      <c r="Z24" s="4">
        <f t="shared" si="8"/>
        <v>109.49084405983986</v>
      </c>
      <c r="AA24" s="4">
        <f t="shared" si="9"/>
        <v>1310.9563540116885</v>
      </c>
    </row>
    <row r="25" spans="1:27" x14ac:dyDescent="0.4">
      <c r="A25" t="s">
        <v>7</v>
      </c>
      <c r="H25" s="8">
        <v>19</v>
      </c>
      <c r="I25" s="2">
        <v>1.18</v>
      </c>
      <c r="J25" s="27">
        <f t="shared" si="1"/>
        <v>174.23462031821941</v>
      </c>
      <c r="K25" s="27">
        <f t="shared" si="2"/>
        <v>1494.8571271529891</v>
      </c>
      <c r="M25" s="23">
        <f t="shared" si="10"/>
        <v>77.049682332106173</v>
      </c>
      <c r="N25" s="10">
        <f t="shared" si="3"/>
        <v>0.43382352941176466</v>
      </c>
      <c r="O25" s="3">
        <f t="shared" si="4"/>
        <v>89412.44348976668</v>
      </c>
      <c r="P25" s="4">
        <f t="shared" si="5"/>
        <v>112778.4374020572</v>
      </c>
      <c r="Q25" s="7">
        <f t="shared" si="11"/>
        <v>202190.88089182388</v>
      </c>
      <c r="R25" s="7"/>
      <c r="S25" s="8">
        <v>19</v>
      </c>
      <c r="T25" s="2">
        <v>1.18</v>
      </c>
      <c r="U25" s="4">
        <f t="shared" si="6"/>
        <v>97.184937986113241</v>
      </c>
      <c r="V25" s="4">
        <f t="shared" si="7"/>
        <v>1153.7914495321218</v>
      </c>
      <c r="X25" s="8">
        <v>19</v>
      </c>
      <c r="Y25" s="2">
        <v>1.18</v>
      </c>
      <c r="Z25" s="4">
        <f t="shared" si="8"/>
        <v>97.184937986113241</v>
      </c>
      <c r="AA25" s="4">
        <f t="shared" si="9"/>
        <v>1153.791449532122</v>
      </c>
    </row>
    <row r="26" spans="1:27" x14ac:dyDescent="0.4">
      <c r="B26" t="s">
        <v>20</v>
      </c>
      <c r="H26" s="8">
        <v>20</v>
      </c>
      <c r="I26" s="2">
        <v>1.19</v>
      </c>
      <c r="J26" s="27">
        <f t="shared" si="1"/>
        <v>155.95354613089728</v>
      </c>
      <c r="K26" s="27">
        <f t="shared" si="2"/>
        <v>1324.725907185878</v>
      </c>
      <c r="M26" s="23">
        <f t="shared" si="10"/>
        <v>69.604930708383151</v>
      </c>
      <c r="N26" s="10">
        <f t="shared" si="3"/>
        <v>0.43749999999999994</v>
      </c>
      <c r="O26" s="3">
        <f t="shared" si="4"/>
        <v>80773.167976827812</v>
      </c>
      <c r="P26" s="4">
        <f t="shared" si="5"/>
        <v>100203.40724582056</v>
      </c>
      <c r="Q26" s="7">
        <f t="shared" si="11"/>
        <v>180976.57522264839</v>
      </c>
      <c r="R26" s="7"/>
      <c r="S26" s="8">
        <v>20</v>
      </c>
      <c r="T26" s="2">
        <v>1.19</v>
      </c>
      <c r="U26" s="4">
        <f t="shared" si="6"/>
        <v>86.348615422514129</v>
      </c>
      <c r="V26" s="4">
        <f t="shared" si="7"/>
        <v>1016.5610369609863</v>
      </c>
      <c r="X26" s="8">
        <v>20</v>
      </c>
      <c r="Y26" s="2">
        <v>1.19</v>
      </c>
      <c r="Z26" s="4">
        <f t="shared" si="8"/>
        <v>86.348615422514129</v>
      </c>
      <c r="AA26" s="4">
        <f t="shared" si="9"/>
        <v>1016.5610369609864</v>
      </c>
    </row>
    <row r="27" spans="1:27" x14ac:dyDescent="0.4">
      <c r="B27" t="s">
        <v>24</v>
      </c>
      <c r="H27" s="8">
        <v>21</v>
      </c>
      <c r="I27" s="2">
        <v>1.2</v>
      </c>
      <c r="J27" s="27">
        <f t="shared" si="1"/>
        <v>139.72806388742066</v>
      </c>
      <c r="K27" s="27">
        <f t="shared" si="2"/>
        <v>1175.2719465158827</v>
      </c>
      <c r="M27" s="23">
        <f t="shared" si="10"/>
        <v>62.931870264472636</v>
      </c>
      <c r="N27" s="10">
        <f t="shared" si="3"/>
        <v>0.44117647058823523</v>
      </c>
      <c r="O27" s="3">
        <f t="shared" si="4"/>
        <v>73029.402891941485</v>
      </c>
      <c r="P27" s="4">
        <f t="shared" si="5"/>
        <v>89118.282057858291</v>
      </c>
      <c r="Q27" s="7">
        <f t="shared" si="11"/>
        <v>162147.68494979979</v>
      </c>
      <c r="R27" s="7"/>
      <c r="S27" s="8">
        <v>21</v>
      </c>
      <c r="T27" s="2">
        <v>1.2</v>
      </c>
      <c r="U27" s="4">
        <f t="shared" si="6"/>
        <v>76.79619362294801</v>
      </c>
      <c r="V27" s="4">
        <f t="shared" si="7"/>
        <v>896.60014651521851</v>
      </c>
      <c r="X27" s="8">
        <v>21</v>
      </c>
      <c r="Y27" s="2">
        <v>1.2</v>
      </c>
      <c r="Z27" s="4">
        <f t="shared" si="8"/>
        <v>76.79619362294801</v>
      </c>
      <c r="AA27" s="4">
        <f t="shared" si="9"/>
        <v>896.60014651521851</v>
      </c>
    </row>
    <row r="28" spans="1:27" x14ac:dyDescent="0.4">
      <c r="A28" t="s">
        <v>9</v>
      </c>
      <c r="H28" s="8">
        <v>22</v>
      </c>
      <c r="I28" s="2">
        <v>1.21</v>
      </c>
      <c r="J28" s="27">
        <f t="shared" si="1"/>
        <v>125.31182577044046</v>
      </c>
      <c r="K28" s="27">
        <f t="shared" si="2"/>
        <v>1043.8275721253212</v>
      </c>
      <c r="M28" s="23">
        <f t="shared" si="10"/>
        <v>56.945107238089882</v>
      </c>
      <c r="N28" s="10">
        <f t="shared" si="3"/>
        <v>0.44485294117647056</v>
      </c>
      <c r="O28" s="3">
        <f t="shared" si="4"/>
        <v>66082.052888915976</v>
      </c>
      <c r="P28" s="4">
        <f t="shared" si="5"/>
        <v>79336.282413294204</v>
      </c>
      <c r="Q28" s="7">
        <f t="shared" si="11"/>
        <v>145418.33530221018</v>
      </c>
      <c r="R28" s="7"/>
      <c r="S28" s="8">
        <v>22</v>
      </c>
      <c r="T28" s="2">
        <v>1.21</v>
      </c>
      <c r="U28" s="4">
        <f t="shared" si="6"/>
        <v>68.366718532350575</v>
      </c>
      <c r="V28" s="4">
        <f t="shared" si="7"/>
        <v>791.61805071630192</v>
      </c>
      <c r="X28" s="8">
        <v>22</v>
      </c>
      <c r="Y28" s="2">
        <v>1.21</v>
      </c>
      <c r="Z28" s="4">
        <f t="shared" si="8"/>
        <v>68.366718532350575</v>
      </c>
      <c r="AA28" s="4">
        <f t="shared" si="9"/>
        <v>791.61805071630204</v>
      </c>
    </row>
    <row r="29" spans="1:27" x14ac:dyDescent="0.4">
      <c r="B29" t="s">
        <v>10</v>
      </c>
      <c r="H29" s="8">
        <v>23</v>
      </c>
      <c r="I29" s="2">
        <v>1.22</v>
      </c>
      <c r="J29" s="27">
        <f t="shared" si="1"/>
        <v>112.48979408697392</v>
      </c>
      <c r="K29" s="27">
        <f t="shared" si="2"/>
        <v>928.08862672949851</v>
      </c>
      <c r="M29" s="23">
        <f t="shared" si="10"/>
        <v>51.569288845766472</v>
      </c>
      <c r="N29" s="10">
        <f t="shared" si="3"/>
        <v>0.44852941176470584</v>
      </c>
      <c r="O29" s="3">
        <f t="shared" si="4"/>
        <v>59843.674693622954</v>
      </c>
      <c r="P29" s="4">
        <f t="shared" si="5"/>
        <v>70695.310705748867</v>
      </c>
      <c r="Q29" s="7">
        <f t="shared" si="11"/>
        <v>130538.98539937183</v>
      </c>
      <c r="R29" s="7"/>
      <c r="S29" s="8">
        <v>23</v>
      </c>
      <c r="T29" s="2">
        <v>1.22</v>
      </c>
      <c r="U29" s="4">
        <f t="shared" si="6"/>
        <v>60.920505241207437</v>
      </c>
      <c r="V29" s="4">
        <f t="shared" si="7"/>
        <v>699.64322432531685</v>
      </c>
      <c r="X29" s="8">
        <v>23</v>
      </c>
      <c r="Y29" s="2">
        <v>1.22</v>
      </c>
      <c r="Z29" s="4">
        <f t="shared" si="8"/>
        <v>60.920505241207437</v>
      </c>
      <c r="AA29" s="4">
        <f t="shared" si="9"/>
        <v>699.64322432531696</v>
      </c>
    </row>
    <row r="30" spans="1:27" x14ac:dyDescent="0.4">
      <c r="B30" t="s">
        <v>25</v>
      </c>
      <c r="H30" s="8">
        <v>24</v>
      </c>
      <c r="I30" s="2">
        <v>1.23</v>
      </c>
      <c r="J30" s="27">
        <f t="shared" si="1"/>
        <v>101.07403933019384</v>
      </c>
      <c r="K30" s="27">
        <f t="shared" si="2"/>
        <v>826.06237062138337</v>
      </c>
      <c r="M30" s="23">
        <f t="shared" si="10"/>
        <v>46.737853996033834</v>
      </c>
      <c r="N30" s="10">
        <f t="shared" si="3"/>
        <v>0.45220588235294112</v>
      </c>
      <c r="O30" s="3">
        <f t="shared" si="4"/>
        <v>54237.027366847396</v>
      </c>
      <c r="P30" s="4">
        <f t="shared" si="5"/>
        <v>63054.52473767865</v>
      </c>
      <c r="Q30" s="7">
        <f t="shared" si="11"/>
        <v>117291.55210452605</v>
      </c>
      <c r="R30" s="7"/>
      <c r="S30" s="8">
        <v>24</v>
      </c>
      <c r="T30" s="2">
        <v>1.23</v>
      </c>
      <c r="U30" s="4">
        <f t="shared" si="6"/>
        <v>54.336185334160007</v>
      </c>
      <c r="V30" s="4">
        <f t="shared" si="7"/>
        <v>618.97675894653514</v>
      </c>
      <c r="X30" s="8">
        <v>24</v>
      </c>
      <c r="Y30" s="2">
        <v>1.23</v>
      </c>
      <c r="Z30" s="4">
        <f t="shared" si="8"/>
        <v>54.336185334160007</v>
      </c>
      <c r="AA30" s="4">
        <f t="shared" si="9"/>
        <v>618.97675894653503</v>
      </c>
    </row>
    <row r="31" spans="1:27" x14ac:dyDescent="0.4">
      <c r="A31" t="s">
        <v>45</v>
      </c>
      <c r="H31" s="8">
        <v>25</v>
      </c>
      <c r="I31" s="2">
        <v>1.24</v>
      </c>
      <c r="J31" s="27">
        <f t="shared" si="1"/>
        <v>90.900131410867303</v>
      </c>
      <c r="K31" s="27">
        <f t="shared" si="2"/>
        <v>736.02320800455323</v>
      </c>
      <c r="M31" s="23">
        <f t="shared" si="10"/>
        <v>42.391947853140827</v>
      </c>
      <c r="N31" s="10">
        <f t="shared" si="3"/>
        <v>0.45588235294117646</v>
      </c>
      <c r="O31" s="3">
        <f t="shared" si="4"/>
        <v>49193.812707786659</v>
      </c>
      <c r="P31" s="4">
        <f t="shared" si="5"/>
        <v>56291.409514859806</v>
      </c>
      <c r="Q31" s="7">
        <f t="shared" si="11"/>
        <v>105485.22222264647</v>
      </c>
      <c r="R31" s="7"/>
      <c r="S31" s="8">
        <v>25</v>
      </c>
      <c r="T31" s="2">
        <v>1.24</v>
      </c>
      <c r="U31" s="4">
        <f t="shared" si="6"/>
        <v>48.508183557726475</v>
      </c>
      <c r="V31" s="4">
        <f t="shared" si="7"/>
        <v>548.15287914501323</v>
      </c>
      <c r="X31" s="8">
        <v>25</v>
      </c>
      <c r="Y31" s="2">
        <v>1.24</v>
      </c>
      <c r="Z31" s="4">
        <f t="shared" si="8"/>
        <v>48.508183557726468</v>
      </c>
      <c r="AA31" s="4">
        <f t="shared" si="9"/>
        <v>548.15287914501334</v>
      </c>
    </row>
    <row r="32" spans="1:27" x14ac:dyDescent="0.4">
      <c r="B32" t="s">
        <v>47</v>
      </c>
      <c r="H32" s="8">
        <v>26</v>
      </c>
      <c r="I32" s="2">
        <v>1.25</v>
      </c>
      <c r="J32" s="27">
        <f t="shared" si="1"/>
        <v>81.824036276243149</v>
      </c>
      <c r="K32" s="27">
        <f t="shared" si="2"/>
        <v>656.47501019452102</v>
      </c>
      <c r="M32" s="23">
        <f t="shared" si="10"/>
        <v>38.479477673969832</v>
      </c>
      <c r="N32" s="10">
        <f t="shared" si="3"/>
        <v>0.45955882352941174</v>
      </c>
      <c r="O32" s="3">
        <f t="shared" si="4"/>
        <v>44653.579598288758</v>
      </c>
      <c r="P32" s="4">
        <f t="shared" si="5"/>
        <v>50299.271577914427</v>
      </c>
      <c r="Q32" s="7">
        <f t="shared" si="11"/>
        <v>94952.851176203185</v>
      </c>
      <c r="R32" s="7"/>
      <c r="S32" s="8">
        <v>26</v>
      </c>
      <c r="T32" s="2">
        <v>1.25</v>
      </c>
      <c r="U32" s="4">
        <f t="shared" si="6"/>
        <v>43.344558602273317</v>
      </c>
      <c r="V32" s="4">
        <f t="shared" si="7"/>
        <v>485.90543207400208</v>
      </c>
      <c r="X32" s="8">
        <v>26</v>
      </c>
      <c r="Y32" s="2">
        <v>1.25</v>
      </c>
      <c r="Z32" s="4">
        <f t="shared" si="8"/>
        <v>43.344558602273324</v>
      </c>
      <c r="AA32" s="4">
        <f t="shared" si="9"/>
        <v>485.90543207400214</v>
      </c>
    </row>
    <row r="33" spans="1:27" x14ac:dyDescent="0.4">
      <c r="B33" t="s">
        <v>52</v>
      </c>
      <c r="H33" s="8">
        <v>27</v>
      </c>
      <c r="I33" s="2">
        <v>1.26</v>
      </c>
      <c r="J33" s="27">
        <f t="shared" si="1"/>
        <v>73.71944371214127</v>
      </c>
      <c r="K33" s="27">
        <f t="shared" si="2"/>
        <v>586.11900872742581</v>
      </c>
      <c r="M33" s="23">
        <f t="shared" si="10"/>
        <v>34.954290599409447</v>
      </c>
      <c r="N33" s="10">
        <f t="shared" si="3"/>
        <v>0.46323529411764702</v>
      </c>
      <c r="O33" s="3">
        <f t="shared" si="4"/>
        <v>40562.769869360825</v>
      </c>
      <c r="P33" s="4">
        <f t="shared" si="5"/>
        <v>44985.092178893872</v>
      </c>
      <c r="Q33" s="7">
        <f t="shared" si="11"/>
        <v>85547.862048254698</v>
      </c>
      <c r="R33" s="7"/>
      <c r="S33" s="8">
        <v>27</v>
      </c>
      <c r="T33" s="2">
        <v>1.26</v>
      </c>
      <c r="U33" s="4">
        <f t="shared" si="6"/>
        <v>38.765153112731817</v>
      </c>
      <c r="V33" s="4">
        <f t="shared" si="7"/>
        <v>431.13940888971712</v>
      </c>
      <c r="X33" s="8">
        <v>27</v>
      </c>
      <c r="Y33" s="2">
        <v>1.26</v>
      </c>
      <c r="Z33" s="4">
        <f t="shared" si="8"/>
        <v>38.765153112731824</v>
      </c>
      <c r="AA33" s="4">
        <f t="shared" si="9"/>
        <v>431.13940888971723</v>
      </c>
    </row>
    <row r="34" spans="1:27" x14ac:dyDescent="0.4">
      <c r="A34" s="11" t="s">
        <v>46</v>
      </c>
      <c r="B34" s="11"/>
      <c r="C34" s="11"/>
      <c r="D34" s="11"/>
      <c r="E34" s="11"/>
      <c r="F34" s="11"/>
      <c r="G34" s="11"/>
      <c r="H34" s="8">
        <v>28</v>
      </c>
      <c r="I34" s="2">
        <v>1.27</v>
      </c>
      <c r="J34" s="27">
        <f t="shared" si="1"/>
        <v>66.47546351264036</v>
      </c>
      <c r="K34" s="27">
        <f t="shared" si="2"/>
        <v>523.82639798670846</v>
      </c>
      <c r="M34" s="23">
        <f t="shared" si="10"/>
        <v>31.775456848734908</v>
      </c>
      <c r="N34" s="10">
        <f t="shared" si="3"/>
        <v>0.4669117647058823</v>
      </c>
      <c r="O34" s="3">
        <f t="shared" si="4"/>
        <v>36873.886482788912</v>
      </c>
      <c r="P34" s="4">
        <f t="shared" si="5"/>
        <v>40267.685615598341</v>
      </c>
      <c r="Q34" s="7">
        <f t="shared" si="11"/>
        <v>77141.57209838726</v>
      </c>
      <c r="R34" s="7"/>
      <c r="S34" s="8">
        <v>28</v>
      </c>
      <c r="T34" s="2">
        <v>1.27</v>
      </c>
      <c r="U34" s="4">
        <f t="shared" si="6"/>
        <v>34.700006663905455</v>
      </c>
      <c r="V34" s="4">
        <f t="shared" si="7"/>
        <v>382.90671059311859</v>
      </c>
      <c r="X34" s="8">
        <v>28</v>
      </c>
      <c r="Y34" s="2">
        <v>1.27</v>
      </c>
      <c r="Z34" s="4">
        <f t="shared" si="8"/>
        <v>34.700006663905455</v>
      </c>
      <c r="AA34" s="4">
        <f t="shared" si="9"/>
        <v>382.9067105931187</v>
      </c>
    </row>
    <row r="35" spans="1:27" x14ac:dyDescent="0.4">
      <c r="A35" s="12" t="s">
        <v>48</v>
      </c>
      <c r="B35" s="12"/>
      <c r="C35" s="12"/>
      <c r="D35" s="12"/>
      <c r="E35" s="13">
        <f>(D15*2*PI())/(2*PI()*2*B15*C15*A15)^(1/2)/(B23*0.000000001)</f>
        <v>0.36728026484839749</v>
      </c>
      <c r="F35" s="12" t="s">
        <v>49</v>
      </c>
      <c r="H35" s="8">
        <v>29</v>
      </c>
      <c r="I35" s="2">
        <v>1.28</v>
      </c>
      <c r="J35" s="27">
        <f t="shared" si="1"/>
        <v>59.994636768197608</v>
      </c>
      <c r="K35" s="27">
        <f t="shared" si="2"/>
        <v>468.61492544803616</v>
      </c>
      <c r="M35" s="23">
        <f t="shared" si="10"/>
        <v>28.906644118728174</v>
      </c>
      <c r="N35" s="10">
        <f t="shared" si="3"/>
        <v>0.47058823529411764</v>
      </c>
      <c r="O35" s="3">
        <f t="shared" si="4"/>
        <v>33544.767551463156</v>
      </c>
      <c r="P35" s="4">
        <f t="shared" si="5"/>
        <v>36076.117406946156</v>
      </c>
      <c r="Q35" s="7">
        <f t="shared" si="11"/>
        <v>69620.884958409311</v>
      </c>
      <c r="R35" s="7"/>
      <c r="S35" s="8">
        <v>29</v>
      </c>
      <c r="T35" s="2">
        <v>1.28</v>
      </c>
      <c r="U35" s="4">
        <f t="shared" si="6"/>
        <v>31.087992649469431</v>
      </c>
      <c r="V35" s="4">
        <f t="shared" si="7"/>
        <v>340.38549904552826</v>
      </c>
      <c r="X35" s="8">
        <v>29</v>
      </c>
      <c r="Y35" s="2">
        <v>1.28</v>
      </c>
      <c r="Z35" s="4">
        <f t="shared" si="8"/>
        <v>31.087992649469427</v>
      </c>
      <c r="AA35" s="4">
        <f t="shared" si="9"/>
        <v>340.38549904552832</v>
      </c>
    </row>
    <row r="36" spans="1:27" x14ac:dyDescent="0.4">
      <c r="A36" s="11" t="s">
        <v>50</v>
      </c>
      <c r="B36" s="11"/>
      <c r="C36" s="11"/>
      <c r="D36" s="11"/>
      <c r="E36" s="11"/>
      <c r="F36" s="11"/>
      <c r="G36" s="11"/>
      <c r="H36" s="8">
        <v>30</v>
      </c>
      <c r="I36" s="2">
        <v>1.29</v>
      </c>
      <c r="J36" s="27">
        <f t="shared" si="1"/>
        <v>54.191217070503399</v>
      </c>
      <c r="K36" s="27">
        <f t="shared" si="2"/>
        <v>419.62886296069098</v>
      </c>
      <c r="M36" s="23">
        <f t="shared" si="10"/>
        <v>26.315570992926371</v>
      </c>
      <c r="N36" s="10">
        <f t="shared" si="3"/>
        <v>0.47426470588235292</v>
      </c>
      <c r="O36" s="3">
        <f t="shared" si="4"/>
        <v>30537.952047149654</v>
      </c>
      <c r="P36" s="4">
        <f t="shared" si="5"/>
        <v>32348.344006260882</v>
      </c>
      <c r="Q36" s="7">
        <f t="shared" si="11"/>
        <v>62886.296053410537</v>
      </c>
      <c r="R36" s="7"/>
      <c r="S36" s="8">
        <v>30</v>
      </c>
      <c r="T36" s="2">
        <v>1.29</v>
      </c>
      <c r="U36" s="4">
        <f t="shared" si="6"/>
        <v>27.875646077577024</v>
      </c>
      <c r="V36" s="4">
        <f t="shared" si="7"/>
        <v>302.86258038249019</v>
      </c>
      <c r="X36" s="8">
        <v>30</v>
      </c>
      <c r="Y36" s="2">
        <v>1.29</v>
      </c>
      <c r="Z36" s="4">
        <f t="shared" si="8"/>
        <v>27.875646077577024</v>
      </c>
      <c r="AA36" s="4">
        <f t="shared" si="9"/>
        <v>302.86258038249025</v>
      </c>
    </row>
    <row r="37" spans="1:27" x14ac:dyDescent="0.4">
      <c r="H37" s="8">
        <v>31</v>
      </c>
      <c r="I37" s="2">
        <v>1.3</v>
      </c>
      <c r="J37" s="27">
        <f t="shared" si="1"/>
        <v>48.989683211718315</v>
      </c>
      <c r="K37" s="27">
        <f t="shared" si="2"/>
        <v>376.1218486511807</v>
      </c>
      <c r="M37" s="23">
        <f t="shared" si="10"/>
        <v>23.973528874618111</v>
      </c>
      <c r="N37" s="10">
        <f t="shared" si="3"/>
        <v>0.4779411764705882</v>
      </c>
      <c r="O37" s="3">
        <f t="shared" si="4"/>
        <v>27820.125026769692</v>
      </c>
      <c r="P37" s="4">
        <f t="shared" si="5"/>
        <v>29030.041634126377</v>
      </c>
      <c r="Q37" s="7">
        <f t="shared" si="11"/>
        <v>56850.166660896066</v>
      </c>
      <c r="R37" s="7"/>
      <c r="S37" s="8">
        <v>31</v>
      </c>
      <c r="T37" s="2">
        <v>1.3</v>
      </c>
      <c r="U37" s="4">
        <f t="shared" si="6"/>
        <v>25.016154337100204</v>
      </c>
      <c r="V37" s="4">
        <f t="shared" si="7"/>
        <v>269.71835668088244</v>
      </c>
      <c r="X37" s="8">
        <v>31</v>
      </c>
      <c r="Y37" s="2">
        <v>1.3</v>
      </c>
      <c r="Z37" s="4">
        <f t="shared" si="8"/>
        <v>25.016154337100208</v>
      </c>
      <c r="AA37" s="4">
        <f t="shared" si="9"/>
        <v>269.71835668088249</v>
      </c>
    </row>
    <row r="38" spans="1:27" x14ac:dyDescent="0.4">
      <c r="H38" s="8">
        <v>32</v>
      </c>
      <c r="I38" s="2">
        <v>1.31</v>
      </c>
      <c r="J38" s="27">
        <f t="shared" si="1"/>
        <v>44.323450674838362</v>
      </c>
      <c r="K38" s="27">
        <f t="shared" si="2"/>
        <v>337.44216935105953</v>
      </c>
      <c r="M38" s="23">
        <f t="shared" si="10"/>
        <v>21.854963415419554</v>
      </c>
      <c r="N38" s="10">
        <f t="shared" si="3"/>
        <v>0.48161764705882354</v>
      </c>
      <c r="O38" s="3">
        <f t="shared" si="4"/>
        <v>25361.631900432301</v>
      </c>
      <c r="P38" s="4">
        <f t="shared" si="5"/>
        <v>26073.596757013536</v>
      </c>
      <c r="Q38" s="7">
        <f t="shared" si="11"/>
        <v>51435.228657445841</v>
      </c>
      <c r="R38" s="7"/>
      <c r="S38" s="8">
        <v>32</v>
      </c>
      <c r="T38" s="2">
        <v>1.31</v>
      </c>
      <c r="U38" s="4">
        <f t="shared" si="6"/>
        <v>22.468487259418808</v>
      </c>
      <c r="V38" s="4">
        <f t="shared" si="7"/>
        <v>240.41395561666135</v>
      </c>
      <c r="X38" s="8">
        <v>32</v>
      </c>
      <c r="Y38" s="2">
        <v>1.31</v>
      </c>
      <c r="Z38" s="4">
        <f t="shared" si="8"/>
        <v>22.468487259418808</v>
      </c>
      <c r="AA38" s="4">
        <f t="shared" si="9"/>
        <v>240.41395561666138</v>
      </c>
    </row>
    <row r="39" spans="1:27" x14ac:dyDescent="0.4">
      <c r="H39" s="8">
        <v>33</v>
      </c>
      <c r="I39" s="2">
        <v>1.32</v>
      </c>
      <c r="J39" s="27">
        <f t="shared" si="1"/>
        <v>40.133754043264062</v>
      </c>
      <c r="K39" s="27">
        <f t="shared" si="2"/>
        <v>303.02012062625352</v>
      </c>
      <c r="M39" s="23">
        <f t="shared" si="10"/>
        <v>19.937107657588641</v>
      </c>
      <c r="N39" s="10">
        <f t="shared" si="3"/>
        <v>0.48529411764705882</v>
      </c>
      <c r="O39" s="3">
        <f t="shared" si="4"/>
        <v>23136.052710768006</v>
      </c>
      <c r="P39" s="4">
        <f t="shared" si="5"/>
        <v>23437.234898105788</v>
      </c>
      <c r="Q39" s="7">
        <f t="shared" si="11"/>
        <v>46573.287608873798</v>
      </c>
      <c r="R39" s="7"/>
      <c r="S39" s="8">
        <v>33</v>
      </c>
      <c r="T39" s="2">
        <v>1.32</v>
      </c>
      <c r="U39" s="4">
        <f t="shared" si="6"/>
        <v>20.196646385675422</v>
      </c>
      <c r="V39" s="4">
        <f t="shared" si="7"/>
        <v>214.48020952692139</v>
      </c>
      <c r="X39" s="8">
        <v>33</v>
      </c>
      <c r="Y39" s="2">
        <v>1.32</v>
      </c>
      <c r="Z39" s="4">
        <f t="shared" si="8"/>
        <v>20.196646385675418</v>
      </c>
      <c r="AA39" s="4">
        <f t="shared" si="9"/>
        <v>214.48020952692139</v>
      </c>
    </row>
    <row r="40" spans="1:27" x14ac:dyDescent="0.4">
      <c r="H40" s="8">
        <v>34</v>
      </c>
      <c r="I40" s="2">
        <v>1.33</v>
      </c>
      <c r="J40" s="27">
        <f t="shared" si="1"/>
        <v>36.368676544591224</v>
      </c>
      <c r="K40" s="27">
        <f t="shared" si="2"/>
        <v>272.35713775037993</v>
      </c>
      <c r="M40" s="23">
        <f t="shared" si="10"/>
        <v>18.199660174774699</v>
      </c>
      <c r="N40" s="10">
        <f t="shared" si="3"/>
        <v>0.4889705882352941</v>
      </c>
      <c r="O40" s="3">
        <f t="shared" si="4"/>
        <v>21119.828630778444</v>
      </c>
      <c r="P40" s="4">
        <f t="shared" si="5"/>
        <v>21084.267971782803</v>
      </c>
      <c r="Q40" s="7">
        <f t="shared" si="11"/>
        <v>42204.096602561243</v>
      </c>
      <c r="R40" s="7"/>
      <c r="S40" s="8">
        <v>34</v>
      </c>
      <c r="T40" s="2">
        <v>1.33</v>
      </c>
      <c r="U40" s="4">
        <f t="shared" si="6"/>
        <v>18.169016369816521</v>
      </c>
      <c r="V40" s="4">
        <f t="shared" si="7"/>
        <v>191.50820684937571</v>
      </c>
      <c r="X40" s="8">
        <v>34</v>
      </c>
      <c r="Y40" s="2">
        <v>1.33</v>
      </c>
      <c r="Z40" s="4">
        <f t="shared" si="8"/>
        <v>18.169016369816521</v>
      </c>
      <c r="AA40" s="4">
        <f t="shared" si="9"/>
        <v>191.5082068493758</v>
      </c>
    </row>
    <row r="41" spans="1:27" x14ac:dyDescent="0.4">
      <c r="H41" s="8">
        <v>35</v>
      </c>
      <c r="I41" s="2">
        <v>1.34</v>
      </c>
      <c r="J41" s="27">
        <f t="shared" si="1"/>
        <v>32.982306405522195</v>
      </c>
      <c r="K41" s="27">
        <f t="shared" si="2"/>
        <v>245.01643815814668</v>
      </c>
      <c r="M41" s="23">
        <f t="shared" si="10"/>
        <v>16.624502409686297</v>
      </c>
      <c r="N41" s="10">
        <f t="shared" si="3"/>
        <v>0.49264705882352938</v>
      </c>
      <c r="O41" s="3">
        <f t="shared" si="4"/>
        <v>19291.93394782078</v>
      </c>
      <c r="P41" s="4">
        <f t="shared" si="5"/>
        <v>18982.443290164003</v>
      </c>
      <c r="Q41" s="7">
        <f t="shared" si="11"/>
        <v>38274.37723798478</v>
      </c>
      <c r="R41" s="7"/>
      <c r="S41" s="8">
        <v>35</v>
      </c>
      <c r="T41" s="2">
        <v>1.34</v>
      </c>
      <c r="U41" s="4">
        <f t="shared" si="6"/>
        <v>16.357803995835898</v>
      </c>
      <c r="V41" s="4">
        <f t="shared" si="7"/>
        <v>171.14118207414518</v>
      </c>
      <c r="X41" s="8">
        <v>35</v>
      </c>
      <c r="Y41" s="2">
        <v>1.34</v>
      </c>
      <c r="Z41" s="4">
        <f t="shared" si="8"/>
        <v>16.357803995835898</v>
      </c>
      <c r="AA41" s="4">
        <f t="shared" si="9"/>
        <v>171.14118207414518</v>
      </c>
    </row>
    <row r="42" spans="1:27" x14ac:dyDescent="0.4">
      <c r="H42" s="8">
        <v>36</v>
      </c>
      <c r="I42" s="2">
        <v>1.35</v>
      </c>
      <c r="J42" s="27">
        <f t="shared" si="1"/>
        <v>29.934002631079295</v>
      </c>
      <c r="K42" s="27">
        <f t="shared" si="2"/>
        <v>220.6149555545887</v>
      </c>
      <c r="M42" s="23">
        <f t="shared" si="10"/>
        <v>15.195450190995535</v>
      </c>
      <c r="N42" s="10">
        <f t="shared" si="3"/>
        <v>0.49632352941176472</v>
      </c>
      <c r="O42" s="3">
        <f t="shared" si="4"/>
        <v>17633.58771094901</v>
      </c>
      <c r="P42" s="4">
        <f t="shared" si="5"/>
        <v>17103.379887924963</v>
      </c>
      <c r="Q42" s="7">
        <f t="shared" si="11"/>
        <v>34736.967598873976</v>
      </c>
      <c r="R42" s="7"/>
      <c r="S42" s="8">
        <v>36</v>
      </c>
      <c r="T42" s="2">
        <v>1.35</v>
      </c>
      <c r="U42" s="4">
        <f t="shared" si="6"/>
        <v>14.738552440083758</v>
      </c>
      <c r="V42" s="4">
        <f t="shared" si="7"/>
        <v>153.06754652394974</v>
      </c>
      <c r="X42" s="8">
        <v>36</v>
      </c>
      <c r="Y42" s="2">
        <v>1.35</v>
      </c>
      <c r="Z42" s="4">
        <f t="shared" si="8"/>
        <v>14.73855244008376</v>
      </c>
      <c r="AA42" s="4">
        <f t="shared" si="9"/>
        <v>153.06754652394977</v>
      </c>
    </row>
    <row r="43" spans="1:27" x14ac:dyDescent="0.4">
      <c r="H43" s="8">
        <v>37</v>
      </c>
      <c r="I43" s="2">
        <v>1.36</v>
      </c>
      <c r="J43" s="27">
        <f t="shared" si="1"/>
        <v>27.187755315035133</v>
      </c>
      <c r="K43" s="27">
        <f t="shared" si="2"/>
        <v>198.81637919647869</v>
      </c>
      <c r="M43" s="23">
        <f t="shared" si="10"/>
        <v>13.8980350849536</v>
      </c>
      <c r="N43" s="10">
        <f t="shared" si="3"/>
        <v>0.5</v>
      </c>
      <c r="O43" s="3">
        <f t="shared" si="4"/>
        <v>16128</v>
      </c>
      <c r="P43" s="4">
        <f t="shared" si="5"/>
        <v>15422.079924291005</v>
      </c>
      <c r="Q43" s="7">
        <f t="shared" si="11"/>
        <v>31550.079924291007</v>
      </c>
      <c r="R43" s="7"/>
      <c r="S43" s="8">
        <v>37</v>
      </c>
      <c r="T43" s="2">
        <v>1.36</v>
      </c>
      <c r="U43" s="4">
        <f t="shared" si="6"/>
        <v>13.289720230081532</v>
      </c>
      <c r="V43" s="4">
        <f t="shared" si="7"/>
        <v>137.01489264924103</v>
      </c>
      <c r="X43" s="8">
        <v>37</v>
      </c>
      <c r="Y43" s="2">
        <v>1.36</v>
      </c>
      <c r="Z43" s="4">
        <f t="shared" si="8"/>
        <v>13.289720230081532</v>
      </c>
      <c r="AA43" s="4">
        <f t="shared" si="9"/>
        <v>137.01489264924103</v>
      </c>
    </row>
    <row r="44" spans="1:27" x14ac:dyDescent="0.4">
      <c r="H44" s="8">
        <v>38</v>
      </c>
      <c r="I44" s="2">
        <v>1.37</v>
      </c>
      <c r="J44" s="27">
        <f t="shared" si="1"/>
        <v>24.711627709063208</v>
      </c>
      <c r="K44" s="27">
        <f t="shared" si="2"/>
        <v>179.32513994255831</v>
      </c>
      <c r="M44" s="23">
        <f t="shared" si="10"/>
        <v>12.71931181595958</v>
      </c>
      <c r="N44" s="10">
        <f t="shared" si="3"/>
        <v>0.50367647058823528</v>
      </c>
      <c r="O44" s="3">
        <f t="shared" si="4"/>
        <v>14760.148446443571</v>
      </c>
      <c r="P44" s="4">
        <f t="shared" si="5"/>
        <v>13916.504710321868</v>
      </c>
      <c r="Q44" s="7">
        <f t="shared" si="11"/>
        <v>28676.653156765438</v>
      </c>
      <c r="R44" s="7"/>
      <c r="S44" s="8">
        <v>38</v>
      </c>
      <c r="T44" s="2">
        <v>1.37</v>
      </c>
      <c r="U44" s="4">
        <f t="shared" si="6"/>
        <v>11.99231589310363</v>
      </c>
      <c r="V44" s="4">
        <f t="shared" si="7"/>
        <v>122.74483005144144</v>
      </c>
      <c r="X44" s="8">
        <v>38</v>
      </c>
      <c r="Y44" s="2">
        <v>1.37</v>
      </c>
      <c r="Z44" s="4">
        <f t="shared" si="8"/>
        <v>11.99231589310363</v>
      </c>
      <c r="AA44" s="4">
        <f t="shared" si="9"/>
        <v>122.74483005144147</v>
      </c>
    </row>
    <row r="45" spans="1:27" x14ac:dyDescent="0.4">
      <c r="H45" s="8">
        <v>39</v>
      </c>
      <c r="I45" s="2">
        <v>1.38</v>
      </c>
      <c r="J45" s="27">
        <f t="shared" si="1"/>
        <v>22.477269083669107</v>
      </c>
      <c r="K45" s="27">
        <f t="shared" si="2"/>
        <v>161.88120835071356</v>
      </c>
      <c r="M45" s="23">
        <f t="shared" si="10"/>
        <v>11.647688488503938</v>
      </c>
      <c r="N45" s="10">
        <f t="shared" si="3"/>
        <v>0.50735294117647056</v>
      </c>
      <c r="O45" s="3">
        <f t="shared" si="4"/>
        <v>13516.581214129141</v>
      </c>
      <c r="P45" s="4">
        <f t="shared" si="5"/>
        <v>12567.206426749852</v>
      </c>
      <c r="Q45" s="7">
        <f t="shared" si="11"/>
        <v>26083.787640878993</v>
      </c>
      <c r="R45" s="7"/>
      <c r="S45" s="8">
        <v>39</v>
      </c>
      <c r="T45" s="2">
        <v>1.38</v>
      </c>
      <c r="U45" s="4">
        <f t="shared" si="6"/>
        <v>10.829580595165169</v>
      </c>
      <c r="V45" s="4">
        <f t="shared" si="7"/>
        <v>110.04853293081629</v>
      </c>
      <c r="X45" s="8">
        <v>39</v>
      </c>
      <c r="Y45" s="2">
        <v>1.38</v>
      </c>
      <c r="Z45" s="4">
        <f t="shared" si="8"/>
        <v>10.829580595165167</v>
      </c>
      <c r="AA45" s="4">
        <f t="shared" si="9"/>
        <v>110.04853293081628</v>
      </c>
    </row>
    <row r="46" spans="1:27" x14ac:dyDescent="0.4">
      <c r="H46" s="8">
        <v>40</v>
      </c>
      <c r="I46" s="2">
        <v>1.39</v>
      </c>
      <c r="J46" s="27">
        <f t="shared" si="1"/>
        <v>20.459488953196736</v>
      </c>
      <c r="K46" s="27">
        <f t="shared" si="2"/>
        <v>146.25559009813168</v>
      </c>
      <c r="M46" s="23">
        <f t="shared" si="10"/>
        <v>10.672776772197821</v>
      </c>
      <c r="N46" s="10">
        <f t="shared" si="3"/>
        <v>0.51102941176470584</v>
      </c>
      <c r="O46" s="3">
        <f t="shared" si="4"/>
        <v>12385.243146231496</v>
      </c>
      <c r="P46" s="4">
        <f t="shared" si="5"/>
        <v>11357.007885671019</v>
      </c>
      <c r="Q46" s="7">
        <f t="shared" si="11"/>
        <v>23742.251031902517</v>
      </c>
      <c r="R46" s="7"/>
      <c r="S46" s="8">
        <v>40</v>
      </c>
      <c r="T46" s="2">
        <v>1.39</v>
      </c>
      <c r="U46" s="4">
        <f t="shared" si="6"/>
        <v>9.786712180998915</v>
      </c>
      <c r="V46" s="4">
        <f t="shared" si="7"/>
        <v>98.742896759254307</v>
      </c>
      <c r="X46" s="8">
        <v>40</v>
      </c>
      <c r="Y46" s="2">
        <v>1.39</v>
      </c>
      <c r="Z46" s="4">
        <f t="shared" si="8"/>
        <v>9.7867121809989168</v>
      </c>
      <c r="AA46" s="4">
        <f t="shared" si="9"/>
        <v>98.742896759254307</v>
      </c>
    </row>
    <row r="47" spans="1:27" x14ac:dyDescent="0.4">
      <c r="H47" s="8">
        <v>41</v>
      </c>
      <c r="I47" s="2">
        <v>1.4</v>
      </c>
      <c r="J47" s="27">
        <f t="shared" si="1"/>
        <v>18.635884551008267</v>
      </c>
      <c r="K47" s="27">
        <f t="shared" si="2"/>
        <v>132.2464209096519</v>
      </c>
      <c r="M47" s="23">
        <f t="shared" si="10"/>
        <v>9.785259581934648</v>
      </c>
      <c r="N47" s="10">
        <f t="shared" si="3"/>
        <v>0.51470588235294112</v>
      </c>
      <c r="O47" s="3">
        <f t="shared" si="4"/>
        <v>11355.322214454525</v>
      </c>
      <c r="P47" s="4">
        <f t="shared" si="5"/>
        <v>10270.72378423888</v>
      </c>
      <c r="Q47" s="7">
        <f t="shared" si="11"/>
        <v>21626.045998693407</v>
      </c>
      <c r="R47" s="7"/>
      <c r="S47" s="8">
        <v>41</v>
      </c>
      <c r="T47" s="2">
        <v>1.4</v>
      </c>
      <c r="U47" s="4">
        <f t="shared" si="6"/>
        <v>8.8506249690736194</v>
      </c>
      <c r="V47" s="4">
        <f t="shared" si="7"/>
        <v>88.667217253356554</v>
      </c>
      <c r="X47" s="8">
        <v>41</v>
      </c>
      <c r="Y47" s="2">
        <v>1.4</v>
      </c>
      <c r="Z47" s="4">
        <f t="shared" si="8"/>
        <v>8.8506249690736212</v>
      </c>
      <c r="AA47" s="4">
        <f t="shared" si="9"/>
        <v>88.667217253356569</v>
      </c>
    </row>
    <row r="48" spans="1:27" x14ac:dyDescent="0.4">
      <c r="H48" s="8">
        <v>42</v>
      </c>
      <c r="I48" s="2">
        <v>1.41</v>
      </c>
      <c r="J48" s="27">
        <f t="shared" si="1"/>
        <v>16.986514563674579</v>
      </c>
      <c r="K48" s="27">
        <f t="shared" si="2"/>
        <v>119.67557749520753</v>
      </c>
      <c r="M48" s="23">
        <f t="shared" si="10"/>
        <v>8.9767741050518719</v>
      </c>
      <c r="N48" s="10">
        <f t="shared" si="3"/>
        <v>0.51838235294117641</v>
      </c>
      <c r="O48" s="3">
        <f t="shared" si="4"/>
        <v>10417.113777689096</v>
      </c>
      <c r="P48" s="4">
        <f t="shared" si="5"/>
        <v>9294.9178302565979</v>
      </c>
      <c r="Q48" s="7">
        <f t="shared" si="11"/>
        <v>19712.031607945693</v>
      </c>
      <c r="R48" s="7"/>
      <c r="S48" s="8">
        <v>42</v>
      </c>
      <c r="T48" s="2">
        <v>1.41</v>
      </c>
      <c r="U48" s="4">
        <f t="shared" si="6"/>
        <v>8.0097404586227068</v>
      </c>
      <c r="V48" s="4">
        <f t="shared" si="7"/>
        <v>79.680317627748181</v>
      </c>
      <c r="X48" s="8">
        <v>42</v>
      </c>
      <c r="Y48" s="2">
        <v>1.41</v>
      </c>
      <c r="Z48" s="4">
        <f t="shared" si="8"/>
        <v>8.009740458622705</v>
      </c>
      <c r="AA48" s="4">
        <f t="shared" si="9"/>
        <v>79.680317627748195</v>
      </c>
    </row>
    <row r="49" spans="1:27" x14ac:dyDescent="0.4">
      <c r="H49" s="8">
        <v>43</v>
      </c>
      <c r="I49" s="2">
        <v>1.42</v>
      </c>
      <c r="J49" s="27">
        <f t="shared" si="1"/>
        <v>15.49361309361573</v>
      </c>
      <c r="K49" s="27">
        <f t="shared" si="2"/>
        <v>108.38573313249447</v>
      </c>
      <c r="M49" s="23">
        <f t="shared" si="10"/>
        <v>8.2398083038549874</v>
      </c>
      <c r="N49" s="10">
        <f t="shared" si="3"/>
        <v>0.52205882352941169</v>
      </c>
      <c r="O49" s="3">
        <f t="shared" si="4"/>
        <v>9561.9004781794956</v>
      </c>
      <c r="P49" s="4">
        <f t="shared" si="5"/>
        <v>8417.6909134383477</v>
      </c>
      <c r="Q49" s="7">
        <f t="shared" si="11"/>
        <v>17979.591391617843</v>
      </c>
      <c r="R49" s="7"/>
      <c r="S49" s="8">
        <v>43</v>
      </c>
      <c r="T49" s="2">
        <v>1.42</v>
      </c>
      <c r="U49" s="4">
        <f t="shared" si="6"/>
        <v>7.2538047897607427</v>
      </c>
      <c r="V49" s="4">
        <f t="shared" si="7"/>
        <v>71.658061023759899</v>
      </c>
      <c r="X49" s="8">
        <v>43</v>
      </c>
      <c r="Y49" s="2">
        <v>1.42</v>
      </c>
      <c r="Z49" s="4">
        <f t="shared" si="8"/>
        <v>7.2538047897607436</v>
      </c>
      <c r="AA49" s="4">
        <f t="shared" si="9"/>
        <v>71.658061023759899</v>
      </c>
    </row>
    <row r="50" spans="1:27" x14ac:dyDescent="0.4">
      <c r="H50" s="8">
        <v>44</v>
      </c>
      <c r="I50" s="2">
        <v>1.43</v>
      </c>
      <c r="J50" s="27">
        <f t="shared" si="1"/>
        <v>14.141338642473114</v>
      </c>
      <c r="K50" s="27">
        <f t="shared" si="2"/>
        <v>98.237796830612723</v>
      </c>
      <c r="M50" s="23">
        <f t="shared" si="10"/>
        <v>7.5676092611532608</v>
      </c>
      <c r="N50" s="10">
        <f t="shared" si="3"/>
        <v>0.52573529411764697</v>
      </c>
      <c r="O50" s="3">
        <f t="shared" si="4"/>
        <v>8781.8458809342737</v>
      </c>
      <c r="P50" s="4">
        <f t="shared" si="5"/>
        <v>7628.4961732977654</v>
      </c>
      <c r="Q50" s="7">
        <f t="shared" si="11"/>
        <v>16410.342054232038</v>
      </c>
      <c r="R50" s="7"/>
      <c r="S50" s="8">
        <v>44</v>
      </c>
      <c r="T50" s="2">
        <v>1.43</v>
      </c>
      <c r="U50" s="4">
        <f t="shared" si="6"/>
        <v>6.5737293813198532</v>
      </c>
      <c r="V50" s="4">
        <f t="shared" si="7"/>
        <v>64.491194252399382</v>
      </c>
      <c r="X50" s="8">
        <v>44</v>
      </c>
      <c r="Y50" s="2">
        <v>1.43</v>
      </c>
      <c r="Z50" s="4">
        <f t="shared" si="8"/>
        <v>6.573729381319855</v>
      </c>
      <c r="AA50" s="4">
        <f t="shared" si="9"/>
        <v>64.491194252399382</v>
      </c>
    </row>
    <row r="51" spans="1:27" x14ac:dyDescent="0.4">
      <c r="H51" s="8">
        <v>45</v>
      </c>
      <c r="I51" s="2">
        <v>1.44</v>
      </c>
      <c r="J51" s="27">
        <f t="shared" si="1"/>
        <v>12.915553613146125</v>
      </c>
      <c r="K51" s="27">
        <f t="shared" si="2"/>
        <v>89.108683762762681</v>
      </c>
      <c r="M51" s="23">
        <f t="shared" si="10"/>
        <v>6.9541019437589915</v>
      </c>
      <c r="N51" s="10">
        <f t="shared" si="3"/>
        <v>0.52941176470588225</v>
      </c>
      <c r="O51" s="3">
        <f t="shared" si="4"/>
        <v>8069.9002026817416</v>
      </c>
      <c r="P51" s="4">
        <f t="shared" si="5"/>
        <v>6917.977392931346</v>
      </c>
      <c r="Q51" s="7">
        <f t="shared" si="11"/>
        <v>14987.877595613088</v>
      </c>
      <c r="R51" s="7"/>
      <c r="S51" s="8">
        <v>45</v>
      </c>
      <c r="T51" s="2">
        <v>1.44</v>
      </c>
      <c r="U51" s="4">
        <f t="shared" si="6"/>
        <v>5.9614516693871336</v>
      </c>
      <c r="V51" s="4">
        <f t="shared" si="7"/>
        <v>58.083476828153657</v>
      </c>
      <c r="X51" s="8">
        <v>45</v>
      </c>
      <c r="Y51" s="2">
        <v>1.44</v>
      </c>
      <c r="Z51" s="4">
        <f t="shared" si="8"/>
        <v>5.9614516693871336</v>
      </c>
      <c r="AA51" s="4">
        <f t="shared" si="9"/>
        <v>58.083476828153664</v>
      </c>
    </row>
    <row r="52" spans="1:27" x14ac:dyDescent="0.4">
      <c r="H52" s="8">
        <v>46</v>
      </c>
      <c r="I52" s="2">
        <v>1.45</v>
      </c>
      <c r="J52" s="27">
        <f t="shared" si="1"/>
        <v>11.803630434267678</v>
      </c>
      <c r="K52" s="27">
        <f t="shared" si="2"/>
        <v>80.889372102535035</v>
      </c>
      <c r="M52" s="23">
        <f t="shared" si="10"/>
        <v>6.3938171386790872</v>
      </c>
      <c r="N52" s="10">
        <f t="shared" si="3"/>
        <v>0.53308823529411764</v>
      </c>
      <c r="O52" s="3">
        <f t="shared" si="4"/>
        <v>7419.7166852928976</v>
      </c>
      <c r="P52" s="4">
        <f t="shared" si="5"/>
        <v>6277.8276423918005</v>
      </c>
      <c r="Q52" s="7">
        <f t="shared" si="11"/>
        <v>13697.544327684698</v>
      </c>
      <c r="R52" s="7"/>
      <c r="S52" s="8">
        <v>46</v>
      </c>
      <c r="T52" s="2">
        <v>1.45</v>
      </c>
      <c r="U52" s="4">
        <f t="shared" si="6"/>
        <v>5.4098132955885898</v>
      </c>
      <c r="V52" s="4">
        <f t="shared" si="7"/>
        <v>52.350055923356884</v>
      </c>
      <c r="X52" s="8">
        <v>46</v>
      </c>
      <c r="Y52" s="2">
        <v>1.45</v>
      </c>
      <c r="Z52" s="4">
        <f t="shared" si="8"/>
        <v>5.4098132955885907</v>
      </c>
      <c r="AA52" s="4">
        <f t="shared" si="9"/>
        <v>52.350055923356884</v>
      </c>
    </row>
    <row r="53" spans="1:27" x14ac:dyDescent="0.4">
      <c r="H53" s="8">
        <v>47</v>
      </c>
      <c r="I53" s="2">
        <v>1.46</v>
      </c>
      <c r="J53" s="27">
        <f t="shared" si="1"/>
        <v>10.794280931622723</v>
      </c>
      <c r="K53" s="27">
        <f t="shared" si="2"/>
        <v>73.483207741266739</v>
      </c>
      <c r="M53" s="23">
        <f t="shared" si="10"/>
        <v>5.8818274727902224</v>
      </c>
      <c r="N53" s="10">
        <f t="shared" si="3"/>
        <v>0.53676470588235292</v>
      </c>
      <c r="O53" s="3">
        <f t="shared" si="4"/>
        <v>6825.577349697518</v>
      </c>
      <c r="P53" s="4">
        <f t="shared" si="5"/>
        <v>5700.665518525353</v>
      </c>
      <c r="Q53" s="7">
        <f t="shared" si="11"/>
        <v>12526.242868222871</v>
      </c>
      <c r="R53" s="7"/>
      <c r="S53" s="8">
        <v>47</v>
      </c>
      <c r="T53" s="2">
        <v>1.46</v>
      </c>
      <c r="U53" s="4">
        <f t="shared" si="6"/>
        <v>4.9124534588325011</v>
      </c>
      <c r="V53" s="4">
        <f t="shared" si="7"/>
        <v>47.216053527162181</v>
      </c>
      <c r="X53" s="8">
        <v>47</v>
      </c>
      <c r="Y53" s="2">
        <v>1.46</v>
      </c>
      <c r="Z53" s="4">
        <f t="shared" si="8"/>
        <v>4.9124534588325002</v>
      </c>
      <c r="AA53" s="4">
        <f t="shared" si="9"/>
        <v>47.216053527162181</v>
      </c>
    </row>
    <row r="54" spans="1:27" x14ac:dyDescent="0.4">
      <c r="H54" s="8">
        <v>48</v>
      </c>
      <c r="I54" s="2">
        <v>1.47</v>
      </c>
      <c r="J54" s="27">
        <f t="shared" si="1"/>
        <v>9.8774060190854804</v>
      </c>
      <c r="K54" s="27">
        <f t="shared" si="2"/>
        <v>66.804423773213145</v>
      </c>
      <c r="M54" s="23">
        <f t="shared" si="10"/>
        <v>5.413690562400423</v>
      </c>
      <c r="N54" s="10">
        <f t="shared" si="3"/>
        <v>0.5404411764705882</v>
      </c>
      <c r="O54" s="3">
        <f t="shared" si="4"/>
        <v>6282.3270236898761</v>
      </c>
      <c r="P54" s="4">
        <f t="shared" si="5"/>
        <v>5179.9266907417623</v>
      </c>
      <c r="Q54" s="7">
        <f t="shared" si="11"/>
        <v>11462.253714431637</v>
      </c>
      <c r="R54" s="7"/>
      <c r="S54" s="8">
        <v>48</v>
      </c>
      <c r="T54" s="2">
        <v>1.47</v>
      </c>
      <c r="U54" s="4">
        <f t="shared" si="6"/>
        <v>4.4637154566850583</v>
      </c>
      <c r="V54" s="4">
        <f t="shared" si="7"/>
        <v>42.615336904039843</v>
      </c>
      <c r="X54" s="8">
        <v>48</v>
      </c>
      <c r="Y54" s="2">
        <v>1.47</v>
      </c>
      <c r="Z54" s="4">
        <f t="shared" si="8"/>
        <v>4.4637154566850574</v>
      </c>
      <c r="AA54" s="4">
        <f t="shared" si="9"/>
        <v>42.615336904039843</v>
      </c>
    </row>
    <row r="55" spans="1:27" x14ac:dyDescent="0.4">
      <c r="H55" s="8">
        <v>49</v>
      </c>
      <c r="I55" s="2">
        <v>1.48</v>
      </c>
      <c r="J55" s="27">
        <f t="shared" si="1"/>
        <v>9.0439631676241206</v>
      </c>
      <c r="K55" s="27">
        <f t="shared" si="2"/>
        <v>60.776846253678229</v>
      </c>
      <c r="M55" s="23">
        <f t="shared" si="10"/>
        <v>4.9853984570565295</v>
      </c>
      <c r="N55" s="10">
        <f t="shared" si="3"/>
        <v>0.54411764705882348</v>
      </c>
      <c r="O55" s="3">
        <f t="shared" si="4"/>
        <v>5785.3146739034974</v>
      </c>
      <c r="P55" s="4">
        <f t="shared" si="5"/>
        <v>4709.768773205873</v>
      </c>
      <c r="Q55" s="7">
        <f t="shared" si="11"/>
        <v>10495.083447109369</v>
      </c>
      <c r="R55" s="7"/>
      <c r="S55" s="8">
        <v>49</v>
      </c>
      <c r="T55" s="2">
        <v>1.48</v>
      </c>
      <c r="U55" s="4">
        <f t="shared" si="6"/>
        <v>4.0585647105675902</v>
      </c>
      <c r="V55" s="4">
        <f t="shared" si="7"/>
        <v>38.489447544622536</v>
      </c>
      <c r="X55" s="8">
        <v>49</v>
      </c>
      <c r="Y55" s="2">
        <v>1.48</v>
      </c>
      <c r="Z55" s="4">
        <f t="shared" si="8"/>
        <v>4.0585647105675902</v>
      </c>
      <c r="AA55" s="4">
        <f t="shared" si="9"/>
        <v>38.489447544622536</v>
      </c>
    </row>
    <row r="56" spans="1:27" x14ac:dyDescent="0.4">
      <c r="H56" s="8">
        <v>50</v>
      </c>
      <c r="I56" s="2">
        <v>1.49</v>
      </c>
      <c r="J56" s="27">
        <f t="shared" si="1"/>
        <v>8.285849443755577</v>
      </c>
      <c r="K56" s="27">
        <f t="shared" si="2"/>
        <v>55.332761682849053</v>
      </c>
      <c r="M56" s="23">
        <f t="shared" si="10"/>
        <v>4.5933326446543106</v>
      </c>
      <c r="N56" s="10">
        <f t="shared" si="3"/>
        <v>0.54779411764705876</v>
      </c>
      <c r="O56" s="3">
        <f t="shared" si="4"/>
        <v>5330.3411914096523</v>
      </c>
      <c r="P56" s="4">
        <f t="shared" si="5"/>
        <v>4284.9878110020645</v>
      </c>
      <c r="Q56" s="7">
        <f t="shared" si="11"/>
        <v>9615.3290024117159</v>
      </c>
      <c r="R56" s="7"/>
      <c r="S56" s="8">
        <v>50</v>
      </c>
      <c r="T56" s="2">
        <v>1.49</v>
      </c>
      <c r="U56" s="4">
        <f t="shared" si="6"/>
        <v>3.692516799101266</v>
      </c>
      <c r="V56" s="4">
        <f t="shared" si="7"/>
        <v>34.786667296157333</v>
      </c>
      <c r="X56" s="8">
        <v>50</v>
      </c>
      <c r="Y56" s="2">
        <v>1.49</v>
      </c>
      <c r="Z56" s="4">
        <f t="shared" si="8"/>
        <v>3.692516799101266</v>
      </c>
      <c r="AA56" s="4">
        <f t="shared" si="9"/>
        <v>34.786667296157326</v>
      </c>
    </row>
    <row r="57" spans="1:27" x14ac:dyDescent="0.4">
      <c r="H57" s="8">
        <v>51</v>
      </c>
      <c r="I57" s="2">
        <v>1.5</v>
      </c>
      <c r="J57" s="27">
        <f t="shared" si="1"/>
        <v>7.5957981961535443</v>
      </c>
      <c r="K57" s="27">
        <f t="shared" si="2"/>
        <v>50.411925046153094</v>
      </c>
      <c r="M57" s="23">
        <f t="shared" si="10"/>
        <v>4.2342239744077812</v>
      </c>
      <c r="N57" s="10">
        <f t="shared" si="3"/>
        <v>0.55147058823529405</v>
      </c>
      <c r="O57" s="3">
        <f t="shared" si="4"/>
        <v>4913.6128842544713</v>
      </c>
      <c r="P57" s="4">
        <f t="shared" si="5"/>
        <v>3900.9448973841522</v>
      </c>
      <c r="Q57" s="7">
        <f t="shared" si="11"/>
        <v>8814.5577816386231</v>
      </c>
      <c r="R57" s="7"/>
      <c r="S57" s="8">
        <v>51</v>
      </c>
      <c r="T57" s="2">
        <v>1.5</v>
      </c>
      <c r="U57" s="4">
        <f t="shared" si="6"/>
        <v>3.3615742217457631</v>
      </c>
      <c r="V57" s="4">
        <f t="shared" si="7"/>
        <v>31.461203342964861</v>
      </c>
      <c r="X57" s="8">
        <v>51</v>
      </c>
      <c r="Y57" s="2">
        <v>1.5</v>
      </c>
      <c r="Z57" s="4">
        <f t="shared" si="8"/>
        <v>3.3615742217457631</v>
      </c>
      <c r="AA57" s="4">
        <f t="shared" si="9"/>
        <v>31.461203342964861</v>
      </c>
    </row>
    <row r="58" spans="1:27" x14ac:dyDescent="0.4">
      <c r="H58" s="8">
        <v>52</v>
      </c>
      <c r="I58" s="2">
        <v>1.51</v>
      </c>
      <c r="J58" s="27">
        <f t="shared" si="1"/>
        <v>6.9672877173985945</v>
      </c>
      <c r="K58" s="27">
        <f t="shared" si="2"/>
        <v>45.960690135844359</v>
      </c>
      <c r="M58" s="23">
        <f t="shared" si="10"/>
        <v>3.9051169323038524</v>
      </c>
      <c r="N58" s="10">
        <f t="shared" si="3"/>
        <v>0.55514705882352933</v>
      </c>
      <c r="O58" s="3">
        <f t="shared" si="4"/>
        <v>4531.7000208455584</v>
      </c>
      <c r="P58" s="4">
        <f t="shared" si="5"/>
        <v>3553.5016367511853</v>
      </c>
      <c r="Q58" s="7">
        <f t="shared" si="11"/>
        <v>8085.2016575967436</v>
      </c>
      <c r="R58" s="7"/>
      <c r="S58" s="8">
        <v>52</v>
      </c>
      <c r="T58" s="2">
        <v>1.51</v>
      </c>
      <c r="U58" s="4">
        <f t="shared" si="6"/>
        <v>3.0621707850947426</v>
      </c>
      <c r="V58" s="4">
        <f t="shared" si="7"/>
        <v>28.47247625669559</v>
      </c>
      <c r="X58" s="8">
        <v>52</v>
      </c>
      <c r="Y58" s="2">
        <v>1.51</v>
      </c>
      <c r="Z58" s="4">
        <f t="shared" si="8"/>
        <v>3.0621707850947431</v>
      </c>
      <c r="AA58" s="4">
        <f t="shared" si="9"/>
        <v>28.472476256695593</v>
      </c>
    </row>
    <row r="59" spans="1:27" x14ac:dyDescent="0.4">
      <c r="H59" s="8">
        <v>53</v>
      </c>
      <c r="I59" s="2">
        <v>1.52</v>
      </c>
      <c r="J59" s="27">
        <f t="shared" si="1"/>
        <v>6.3944604226370121</v>
      </c>
      <c r="K59" s="27">
        <f t="shared" si="2"/>
        <v>41.931246360351281</v>
      </c>
      <c r="M59" s="23">
        <f t="shared" si="10"/>
        <v>3.6033377718317188</v>
      </c>
      <c r="N59" s="10">
        <f t="shared" si="3"/>
        <v>0.55882352941176472</v>
      </c>
      <c r="O59" s="3">
        <f t="shared" si="4"/>
        <v>4181.4998471991539</v>
      </c>
      <c r="P59" s="4">
        <f t="shared" si="5"/>
        <v>3238.9633381284602</v>
      </c>
      <c r="Q59" s="7">
        <f t="shared" si="11"/>
        <v>7420.4631853276142</v>
      </c>
      <c r="R59" s="7"/>
      <c r="S59" s="8">
        <v>53</v>
      </c>
      <c r="T59" s="2">
        <v>1.52</v>
      </c>
      <c r="U59" s="4">
        <f t="shared" si="6"/>
        <v>2.7911226508052933</v>
      </c>
      <c r="V59" s="4">
        <f t="shared" si="7"/>
        <v>25.78449751721385</v>
      </c>
      <c r="X59" s="8">
        <v>53</v>
      </c>
      <c r="Y59" s="2">
        <v>1.52</v>
      </c>
      <c r="Z59" s="4">
        <f t="shared" si="8"/>
        <v>2.7911226508052933</v>
      </c>
      <c r="AA59" s="4">
        <f t="shared" si="9"/>
        <v>25.784497517213854</v>
      </c>
    </row>
    <row r="60" spans="1:27" x14ac:dyDescent="0.4">
      <c r="H60" s="8">
        <v>54</v>
      </c>
      <c r="I60" s="2">
        <v>1.53</v>
      </c>
      <c r="J60" s="27">
        <f t="shared" si="1"/>
        <v>5.8720512728950069</v>
      </c>
      <c r="K60" s="27">
        <f t="shared" si="2"/>
        <v>38.280948378654713</v>
      </c>
      <c r="M60" s="23">
        <f t="shared" si="10"/>
        <v>3.3264660623444802</v>
      </c>
      <c r="N60" s="10">
        <f t="shared" si="3"/>
        <v>0.5625</v>
      </c>
      <c r="O60" s="3">
        <f t="shared" si="4"/>
        <v>3860.2035701848199</v>
      </c>
      <c r="P60" s="4">
        <f t="shared" si="5"/>
        <v>2954.0289706281142</v>
      </c>
      <c r="Q60" s="7">
        <f t="shared" si="11"/>
        <v>6814.2325408129345</v>
      </c>
      <c r="R60" s="7"/>
      <c r="S60" s="8">
        <v>54</v>
      </c>
      <c r="T60" s="2">
        <v>1.53</v>
      </c>
      <c r="U60" s="4">
        <f t="shared" si="6"/>
        <v>2.5455852105505268</v>
      </c>
      <c r="V60" s="4">
        <f t="shared" si="7"/>
        <v>23.365324772814862</v>
      </c>
      <c r="X60" s="8">
        <v>54</v>
      </c>
      <c r="Y60" s="2">
        <v>1.53</v>
      </c>
      <c r="Z60" s="4">
        <f t="shared" si="8"/>
        <v>2.5455852105505268</v>
      </c>
      <c r="AA60" s="4">
        <f t="shared" si="9"/>
        <v>23.365324772814866</v>
      </c>
    </row>
    <row r="61" spans="1:27" x14ac:dyDescent="0.4">
      <c r="A61" t="s">
        <v>26</v>
      </c>
      <c r="H61" s="8">
        <v>55</v>
      </c>
      <c r="I61" s="2">
        <v>1.54</v>
      </c>
      <c r="J61" s="27">
        <f t="shared" si="1"/>
        <v>5.3953243320002917</v>
      </c>
      <c r="K61" s="27">
        <f t="shared" si="2"/>
        <v>34.971726728224439</v>
      </c>
      <c r="M61" s="23">
        <f t="shared" si="10"/>
        <v>3.0723092695142773</v>
      </c>
      <c r="N61" s="10">
        <f t="shared" si="3"/>
        <v>0.56617647058823528</v>
      </c>
      <c r="O61" s="3">
        <f t="shared" si="4"/>
        <v>3565.2668593685371</v>
      </c>
      <c r="P61" s="4">
        <f t="shared" si="5"/>
        <v>2695.7470389706909</v>
      </c>
      <c r="Q61" s="7">
        <f t="shared" si="11"/>
        <v>6261.013898339228</v>
      </c>
      <c r="R61" s="7"/>
      <c r="S61" s="8">
        <v>55</v>
      </c>
      <c r="T61" s="2">
        <v>1.54</v>
      </c>
      <c r="U61" s="4">
        <f t="shared" si="6"/>
        <v>2.3230150624860144</v>
      </c>
      <c r="V61" s="4">
        <f t="shared" si="7"/>
        <v>21.186584709815378</v>
      </c>
      <c r="X61" s="8">
        <v>55</v>
      </c>
      <c r="Y61" s="2">
        <v>1.54</v>
      </c>
      <c r="Z61" s="4">
        <f t="shared" si="8"/>
        <v>2.3230150624860144</v>
      </c>
      <c r="AA61" s="4">
        <f t="shared" si="9"/>
        <v>21.186584709815374</v>
      </c>
    </row>
    <row r="62" spans="1:27" x14ac:dyDescent="0.4">
      <c r="A62" t="s">
        <v>27</v>
      </c>
      <c r="H62" s="8">
        <v>56</v>
      </c>
      <c r="I62" s="2">
        <v>1.55</v>
      </c>
      <c r="J62" s="27">
        <f t="shared" si="1"/>
        <v>4.960016485932683</v>
      </c>
      <c r="K62" s="27">
        <f t="shared" si="2"/>
        <v>31.969569190578461</v>
      </c>
      <c r="M62" s="23">
        <f t="shared" si="10"/>
        <v>2.8388800279578232</v>
      </c>
      <c r="N62" s="10">
        <f t="shared" si="3"/>
        <v>0.56985294117647056</v>
      </c>
      <c r="O62" s="3">
        <f t="shared" si="4"/>
        <v>3294.3834729898176</v>
      </c>
      <c r="P62" s="4">
        <f t="shared" si="5"/>
        <v>2461.4766465264497</v>
      </c>
      <c r="Q62" s="7">
        <f t="shared" si="11"/>
        <v>5755.8601195162673</v>
      </c>
      <c r="R62" s="7"/>
      <c r="S62" s="8">
        <v>56</v>
      </c>
      <c r="T62" s="2">
        <v>1.55</v>
      </c>
      <c r="U62" s="4">
        <f t="shared" si="6"/>
        <v>2.1211364579748597</v>
      </c>
      <c r="V62" s="4">
        <f t="shared" si="7"/>
        <v>19.22305477579933</v>
      </c>
      <c r="X62" s="8">
        <v>56</v>
      </c>
      <c r="Y62" s="2">
        <v>1.55</v>
      </c>
      <c r="Z62" s="4">
        <f t="shared" si="8"/>
        <v>2.1211364579748593</v>
      </c>
      <c r="AA62" s="4">
        <f t="shared" si="9"/>
        <v>19.223054775799334</v>
      </c>
    </row>
    <row r="63" spans="1:27" x14ac:dyDescent="0.4">
      <c r="H63" s="8">
        <v>57</v>
      </c>
      <c r="I63" s="2">
        <v>1.56</v>
      </c>
      <c r="J63" s="27">
        <f t="shared" si="1"/>
        <v>4.5622874749005558</v>
      </c>
      <c r="K63" s="27">
        <f t="shared" si="2"/>
        <v>29.244063995450141</v>
      </c>
      <c r="M63" s="23">
        <f t="shared" si="10"/>
        <v>2.6243758060790237</v>
      </c>
      <c r="N63" s="10">
        <f t="shared" si="3"/>
        <v>0.57352941176470584</v>
      </c>
      <c r="O63" s="3">
        <f t="shared" si="4"/>
        <v>3045.4616599914707</v>
      </c>
      <c r="P63" s="4">
        <f t="shared" si="5"/>
        <v>2248.8531079181698</v>
      </c>
      <c r="Q63" s="7">
        <f t="shared" si="11"/>
        <v>5294.3147679096401</v>
      </c>
      <c r="R63" s="7"/>
      <c r="S63" s="8">
        <v>57</v>
      </c>
      <c r="T63" s="2">
        <v>1.56</v>
      </c>
      <c r="U63" s="4">
        <f t="shared" si="6"/>
        <v>1.9379116688215317</v>
      </c>
      <c r="V63" s="4">
        <f t="shared" si="7"/>
        <v>17.452296181337459</v>
      </c>
      <c r="X63" s="8">
        <v>57</v>
      </c>
      <c r="Y63" s="2">
        <v>1.56</v>
      </c>
      <c r="Z63" s="4">
        <f t="shared" si="8"/>
        <v>1.9379116688215319</v>
      </c>
      <c r="AA63" s="4">
        <f t="shared" si="9"/>
        <v>17.452296181337463</v>
      </c>
    </row>
    <row r="64" spans="1:27" x14ac:dyDescent="0.4">
      <c r="A64" t="s">
        <v>57</v>
      </c>
      <c r="H64" s="8">
        <v>58</v>
      </c>
      <c r="I64" s="2">
        <v>1.57</v>
      </c>
      <c r="J64" s="27">
        <f t="shared" si="1"/>
        <v>4.1986754940429982</v>
      </c>
      <c r="K64" s="27">
        <f t="shared" si="2"/>
        <v>26.767997134396815</v>
      </c>
      <c r="M64" s="23">
        <f t="shared" si="10"/>
        <v>2.4271606982293843</v>
      </c>
      <c r="N64" s="10">
        <f t="shared" si="3"/>
        <v>0.57720588235294112</v>
      </c>
      <c r="O64" s="3">
        <f t="shared" si="4"/>
        <v>2816.6030306991556</v>
      </c>
      <c r="P64" s="4">
        <f t="shared" si="5"/>
        <v>2055.7575550959514</v>
      </c>
      <c r="Q64" s="7">
        <f t="shared" si="11"/>
        <v>4872.360585795107</v>
      </c>
      <c r="R64" s="7"/>
      <c r="S64" s="8">
        <v>58</v>
      </c>
      <c r="T64" s="2">
        <v>1.57</v>
      </c>
      <c r="U64" s="4">
        <f t="shared" si="6"/>
        <v>1.7715147958136139</v>
      </c>
      <c r="V64" s="4">
        <f t="shared" si="7"/>
        <v>15.854331620157009</v>
      </c>
      <c r="X64" s="8">
        <v>58</v>
      </c>
      <c r="Y64" s="2">
        <v>1.57</v>
      </c>
      <c r="Z64" s="4">
        <f t="shared" si="8"/>
        <v>1.7715147958136139</v>
      </c>
      <c r="AA64" s="4">
        <f t="shared" si="9"/>
        <v>15.85433162015701</v>
      </c>
    </row>
    <row r="65" spans="1:27" x14ac:dyDescent="0.4">
      <c r="A65" t="s">
        <v>17</v>
      </c>
      <c r="H65" s="8">
        <v>59</v>
      </c>
      <c r="I65" s="2">
        <v>1.58</v>
      </c>
      <c r="J65" s="27">
        <f t="shared" si="1"/>
        <v>3.8660577105481657</v>
      </c>
      <c r="K65" s="27">
        <f t="shared" si="2"/>
        <v>24.516997064262586</v>
      </c>
      <c r="M65" s="23">
        <f t="shared" si="10"/>
        <v>2.2457491100552351</v>
      </c>
      <c r="N65" s="10">
        <f t="shared" si="3"/>
        <v>0.58088235294117641</v>
      </c>
      <c r="O65" s="3">
        <f t="shared" si="4"/>
        <v>2606.0836244529996</v>
      </c>
      <c r="P65" s="4">
        <f t="shared" si="5"/>
        <v>1880.2900517240441</v>
      </c>
      <c r="Q65" s="7">
        <f t="shared" si="11"/>
        <v>4486.3736761770433</v>
      </c>
      <c r="R65" s="7"/>
      <c r="S65" s="8">
        <v>59</v>
      </c>
      <c r="T65" s="2">
        <v>1.58</v>
      </c>
      <c r="U65" s="4">
        <f t="shared" si="6"/>
        <v>1.6203086004929304</v>
      </c>
      <c r="V65" s="4">
        <f t="shared" si="7"/>
        <v>14.411362021535863</v>
      </c>
      <c r="X65" s="8">
        <v>59</v>
      </c>
      <c r="Y65" s="2">
        <v>1.58</v>
      </c>
      <c r="Z65" s="4">
        <f t="shared" si="8"/>
        <v>1.6203086004929306</v>
      </c>
      <c r="AA65" s="4">
        <f t="shared" si="9"/>
        <v>14.411362021535863</v>
      </c>
    </row>
    <row r="66" spans="1:27" x14ac:dyDescent="0.4">
      <c r="A66" t="s">
        <v>18</v>
      </c>
      <c r="H66" s="8">
        <v>60</v>
      </c>
      <c r="I66" s="2">
        <v>1.59</v>
      </c>
      <c r="J66" s="27">
        <f t="shared" si="1"/>
        <v>3.5616151250132857</v>
      </c>
      <c r="K66" s="27">
        <f t="shared" si="2"/>
        <v>22.469220953051355</v>
      </c>
      <c r="M66" s="23">
        <f t="shared" si="10"/>
        <v>2.0787911299307984</v>
      </c>
      <c r="N66" s="10">
        <f t="shared" si="3"/>
        <v>0.5845588235294118</v>
      </c>
      <c r="O66" s="3">
        <f t="shared" si="4"/>
        <v>2412.336933860593</v>
      </c>
      <c r="P66" s="4">
        <f t="shared" si="5"/>
        <v>1720.7457922293913</v>
      </c>
      <c r="Q66" s="7">
        <f t="shared" si="11"/>
        <v>4133.0827260899841</v>
      </c>
      <c r="R66" s="7"/>
      <c r="S66" s="8">
        <v>60</v>
      </c>
      <c r="T66" s="2">
        <v>1.59</v>
      </c>
      <c r="U66" s="4">
        <f t="shared" si="6"/>
        <v>1.4828239950824873</v>
      </c>
      <c r="V66" s="4">
        <f t="shared" si="7"/>
        <v>13.107517401554338</v>
      </c>
      <c r="X66" s="8">
        <v>60</v>
      </c>
      <c r="Y66" s="2">
        <v>1.59</v>
      </c>
      <c r="Z66" s="4">
        <f t="shared" si="8"/>
        <v>1.4828239950824875</v>
      </c>
      <c r="AA66" s="4">
        <f t="shared" si="9"/>
        <v>13.10751740155434</v>
      </c>
    </row>
    <row r="67" spans="1:27" x14ac:dyDescent="0.4">
      <c r="A67" t="s">
        <v>39</v>
      </c>
      <c r="H67" s="8">
        <v>61</v>
      </c>
      <c r="I67" s="2">
        <v>1.6</v>
      </c>
      <c r="J67" s="27">
        <f t="shared" si="1"/>
        <v>3.2828012746443935</v>
      </c>
      <c r="K67" s="27">
        <f t="shared" si="2"/>
        <v>20.605077374921272</v>
      </c>
      <c r="M67" s="23">
        <f t="shared" si="10"/>
        <v>1.9250594031413411</v>
      </c>
      <c r="N67" s="10">
        <f t="shared" si="3"/>
        <v>0.58823529411764708</v>
      </c>
      <c r="O67" s="3">
        <f t="shared" si="4"/>
        <v>2233.9386729190433</v>
      </c>
      <c r="P67" s="4">
        <f t="shared" si="5"/>
        <v>1575.5940152509938</v>
      </c>
      <c r="Q67" s="7">
        <f t="shared" si="11"/>
        <v>3809.5326881700371</v>
      </c>
      <c r="R67" s="7"/>
      <c r="S67" s="8">
        <v>61</v>
      </c>
      <c r="T67" s="2">
        <v>1.6</v>
      </c>
      <c r="U67" s="4">
        <f t="shared" si="6"/>
        <v>1.3577418715030525</v>
      </c>
      <c r="V67" s="4">
        <f t="shared" si="7"/>
        <v>11.928637529114605</v>
      </c>
      <c r="X67" s="8">
        <v>61</v>
      </c>
      <c r="Y67" s="2">
        <v>1.6</v>
      </c>
      <c r="Z67" s="4">
        <f t="shared" si="8"/>
        <v>1.3577418715030525</v>
      </c>
      <c r="AA67" s="4">
        <f t="shared" si="9"/>
        <v>11.928637529114605</v>
      </c>
    </row>
    <row r="68" spans="1:27" x14ac:dyDescent="0.4">
      <c r="A68" t="s">
        <v>40</v>
      </c>
      <c r="H68" s="8">
        <v>62</v>
      </c>
      <c r="I68" s="2">
        <v>1.61</v>
      </c>
      <c r="J68" s="27">
        <f t="shared" si="1"/>
        <v>3.0273143367761675</v>
      </c>
      <c r="K68" s="27">
        <f t="shared" si="2"/>
        <v>18.906981013780275</v>
      </c>
      <c r="M68" s="23">
        <f t="shared" si="10"/>
        <v>1.7834373463929003</v>
      </c>
      <c r="N68" s="10">
        <f t="shared" si="3"/>
        <v>0.59191176470588236</v>
      </c>
      <c r="O68" s="3">
        <f t="shared" si="4"/>
        <v>2069.593100521427</v>
      </c>
      <c r="P68" s="4">
        <f t="shared" si="5"/>
        <v>1443.4593076124986</v>
      </c>
      <c r="Q68" s="7">
        <f t="shared" si="11"/>
        <v>3513.0524081339254</v>
      </c>
      <c r="R68" s="7"/>
      <c r="S68" s="8">
        <v>62</v>
      </c>
      <c r="T68" s="2">
        <v>1.61</v>
      </c>
      <c r="U68" s="4">
        <f t="shared" si="6"/>
        <v>1.2438769903832672</v>
      </c>
      <c r="V68" s="4">
        <f t="shared" si="7"/>
        <v>10.862078683117351</v>
      </c>
      <c r="X68" s="8">
        <v>62</v>
      </c>
      <c r="Y68" s="2">
        <v>1.61</v>
      </c>
      <c r="Z68" s="4">
        <f t="shared" si="8"/>
        <v>1.2438769903832674</v>
      </c>
      <c r="AA68" s="4">
        <f t="shared" si="9"/>
        <v>10.86207868311735</v>
      </c>
    </row>
    <row r="69" spans="1:27" x14ac:dyDescent="0.4">
      <c r="A69" t="s">
        <v>71</v>
      </c>
      <c r="H69" s="8">
        <v>63</v>
      </c>
      <c r="I69" s="2">
        <v>1.62</v>
      </c>
      <c r="J69" s="27">
        <f t="shared" si="1"/>
        <v>2.7930722443650238</v>
      </c>
      <c r="K69" s="27">
        <f t="shared" si="2"/>
        <v>17.359135500517219</v>
      </c>
      <c r="M69" s="23">
        <f t="shared" si="10"/>
        <v>1.6529085586417993</v>
      </c>
      <c r="N69" s="10">
        <f t="shared" si="3"/>
        <v>0.59558823529411764</v>
      </c>
      <c r="O69" s="3">
        <f t="shared" si="4"/>
        <v>1918.1207322347136</v>
      </c>
      <c r="P69" s="4">
        <f t="shared" si="5"/>
        <v>1323.1050152731398</v>
      </c>
      <c r="Q69" s="7">
        <f t="shared" si="11"/>
        <v>3241.2257475078532</v>
      </c>
      <c r="R69" s="7"/>
      <c r="S69" s="8">
        <v>63</v>
      </c>
      <c r="T69" s="2">
        <v>1.62</v>
      </c>
      <c r="U69" s="4">
        <f t="shared" si="6"/>
        <v>1.1401636857232245</v>
      </c>
      <c r="V69" s="4">
        <f t="shared" si="7"/>
        <v>9.8965432614634583</v>
      </c>
      <c r="X69" s="8">
        <v>63</v>
      </c>
      <c r="Y69" s="2">
        <v>1.62</v>
      </c>
      <c r="Z69" s="4">
        <f t="shared" si="8"/>
        <v>1.1401636857232245</v>
      </c>
      <c r="AA69" s="4">
        <f t="shared" si="9"/>
        <v>9.8965432614634601</v>
      </c>
    </row>
    <row r="70" spans="1:27" x14ac:dyDescent="0.4">
      <c r="H70" s="8">
        <v>64</v>
      </c>
      <c r="I70" s="2">
        <v>1.63</v>
      </c>
      <c r="J70" s="27">
        <f t="shared" si="1"/>
        <v>2.5781904715888917</v>
      </c>
      <c r="K70" s="27">
        <f t="shared" si="2"/>
        <v>15.947340999359231</v>
      </c>
      <c r="M70" s="23">
        <f t="shared" si="10"/>
        <v>1.5325473004688581</v>
      </c>
      <c r="N70" s="10">
        <f t="shared" si="3"/>
        <v>0.59926470588235281</v>
      </c>
      <c r="O70" s="3">
        <f t="shared" si="4"/>
        <v>1778.447292072314</v>
      </c>
      <c r="P70" s="4">
        <f t="shared" si="5"/>
        <v>1213.4185128141955</v>
      </c>
      <c r="Q70" s="7">
        <f t="shared" si="11"/>
        <v>2991.8658048865095</v>
      </c>
      <c r="R70" s="7"/>
      <c r="S70" s="8">
        <v>64</v>
      </c>
      <c r="T70" s="2">
        <v>1.63</v>
      </c>
      <c r="U70" s="4">
        <f t="shared" si="6"/>
        <v>1.0456431711200338</v>
      </c>
      <c r="V70" s="4">
        <f t="shared" si="7"/>
        <v>9.0219294213696379</v>
      </c>
      <c r="X70" s="8">
        <v>64</v>
      </c>
      <c r="Y70" s="2">
        <v>1.63</v>
      </c>
      <c r="Z70" s="4">
        <f t="shared" si="8"/>
        <v>1.045643171120034</v>
      </c>
      <c r="AA70" s="4">
        <f t="shared" si="9"/>
        <v>9.0219294213696397</v>
      </c>
    </row>
    <row r="71" spans="1:27" x14ac:dyDescent="0.4">
      <c r="H71" s="8">
        <v>65</v>
      </c>
      <c r="I71" s="2">
        <v>1.64</v>
      </c>
      <c r="J71" s="27">
        <f t="shared" ref="J71:J134" si="12">$E$15*4*$F$23*$E$23^-2*(132*(I71/$E$23)^-14 - 30*(I71/$E$23)^-8)+4*$F$23*((I71/$E$23)^-12 - (I71/$E$23)^-6)</f>
        <v>2.380962188353787</v>
      </c>
      <c r="K71" s="27">
        <f t="shared" ref="K71:K134" si="13">$E$15*(-4)*$F$23*$E$23^-3*(-1848*(I71/$E$23)^-15 +240*(I71/$E$23)^-9)+(-4)*$F$23*((-12/$E$23)*(I71/$E$23)^-12 - (-6/$E$23)*(I71/$E$23)^-6)</f>
        <v>14.658823584579386</v>
      </c>
      <c r="M71" s="23">
        <f t="shared" si="10"/>
        <v>1.4215099285408777</v>
      </c>
      <c r="N71" s="10">
        <f t="shared" ref="N71:N134" si="14">T71/$E$23</f>
        <v>0.6029411764705882</v>
      </c>
      <c r="O71" s="3">
        <f t="shared" ref="O71:O134" si="15">4*$F$23*((T71/$E$23)^-12 - (T71/$E$23)^-6)/$F$23</f>
        <v>1649.5937725993888</v>
      </c>
      <c r="P71" s="4">
        <f t="shared" ref="P71:P134" si="16">$E$15*4*$F$23*(((-12/$E$23)*(-13/$E$23)*(T71/$E$23)^-14 - (-6/$E$23)*(-7/$E$23)*(T71/$E$23)^-8)+(2/T71)*((-12/$E$23)*(T71/$E$23)^-13 - (-6/$E$23)*(T71/$E$23)^-7))/$F$23</f>
        <v>1113.3981135948659</v>
      </c>
      <c r="Q71" s="7">
        <f t="shared" si="11"/>
        <v>2762.9918861942547</v>
      </c>
      <c r="R71" s="7"/>
      <c r="S71" s="8">
        <v>65</v>
      </c>
      <c r="T71" s="2">
        <v>1.64</v>
      </c>
      <c r="U71" s="4">
        <f t="shared" ref="U71:U134" si="17">$E$15*4*$F$23*$E$23^-2*(132*(T71/$E$23)^-14 - 30*(T71/$E$23)^-8)</f>
        <v>0.95945225981290927</v>
      </c>
      <c r="V71" s="4">
        <f t="shared" ref="V71:V134" si="18">$E$15*(-4)*$F$23*$E$23^-3*(-1848*(T71/$E$23)^-15 +240*(T71/$E$23)^-9)</f>
        <v>8.2291982930323648</v>
      </c>
      <c r="X71" s="8">
        <v>65</v>
      </c>
      <c r="Y71" s="2">
        <v>1.64</v>
      </c>
      <c r="Z71" s="4">
        <f t="shared" ref="Z71:Z134" si="19">$E$15*4*$F$23*(((-12/$E$23)*(-13/$E$23)*(Y71/$E$23)^-14 - (-6/$E$23)*(-7/$E$23)*(Y71/$E$23)^-8)+(2/Y71)*((-12/$E$23)*(Y71/$E$23)^-13 - (-6/$E$23)*(Y71/$E$23)^-7))</f>
        <v>0.95945225981290927</v>
      </c>
      <c r="AA71" s="4">
        <f t="shared" ref="AA71:AA134" si="20">$E$15*(-4)*$F$23*(((-12/$E$23)*(-13/$E$23)*(-14/$E$23)*(Y71/$E$23)^-15 - (-6/$E$23)*(-7/$E$23)*(-8/$E$23)*(Y71/$E$23)^-9)+(2/$E$23)*((-12/$E$23)*(-14/$E$23)*(Y71/$E$23)^-15 - (-6/$E$23)*(-8/$E$23)*(Y71/$E$23)^-9))</f>
        <v>8.2291982930323648</v>
      </c>
    </row>
    <row r="72" spans="1:27" x14ac:dyDescent="0.4">
      <c r="H72" s="8">
        <v>66</v>
      </c>
      <c r="I72" s="2">
        <v>1.65</v>
      </c>
      <c r="J72" s="27">
        <f t="shared" si="12"/>
        <v>2.1998405181179672</v>
      </c>
      <c r="K72" s="27">
        <f t="shared" si="13"/>
        <v>13.48208381867078</v>
      </c>
      <c r="M72" s="23">
        <f t="shared" ref="M72:M135" si="21">4*$F$23*((I72/$E$23)^-12 - (I72/$E$23)^-6)</f>
        <v>1.3190271843409229</v>
      </c>
      <c r="N72" s="10">
        <f t="shared" si="14"/>
        <v>0.60661764705882348</v>
      </c>
      <c r="O72" s="3">
        <f t="shared" si="15"/>
        <v>1530.6674863759295</v>
      </c>
      <c r="P72" s="4">
        <f t="shared" si="16"/>
        <v>1022.1414293690854</v>
      </c>
      <c r="Q72" s="7">
        <f t="shared" ref="Q72:Q135" si="22">O72+P72</f>
        <v>2552.8089157450149</v>
      </c>
      <c r="R72" s="7"/>
      <c r="S72" s="8">
        <v>66</v>
      </c>
      <c r="T72" s="2">
        <v>1.65</v>
      </c>
      <c r="U72" s="4">
        <f t="shared" si="17"/>
        <v>0.88081333377704418</v>
      </c>
      <c r="V72" s="4">
        <f t="shared" si="18"/>
        <v>7.5102566227856578</v>
      </c>
      <c r="X72" s="8">
        <v>66</v>
      </c>
      <c r="Y72" s="2">
        <v>1.65</v>
      </c>
      <c r="Z72" s="4">
        <f t="shared" si="19"/>
        <v>0.88081333377704429</v>
      </c>
      <c r="AA72" s="4">
        <f t="shared" si="20"/>
        <v>7.5102566227856604</v>
      </c>
    </row>
    <row r="73" spans="1:27" x14ac:dyDescent="0.4">
      <c r="H73" s="8">
        <v>67</v>
      </c>
      <c r="I73" s="2">
        <v>1.66</v>
      </c>
      <c r="J73" s="27">
        <f t="shared" si="12"/>
        <v>2.0334226646542564</v>
      </c>
      <c r="K73" s="27">
        <f t="shared" si="13"/>
        <v>12.406762264770705</v>
      </c>
      <c r="M73" s="23">
        <f t="shared" si="21"/>
        <v>1.2243972475144957</v>
      </c>
      <c r="N73" s="10">
        <f t="shared" si="14"/>
        <v>0.61029411764705876</v>
      </c>
      <c r="O73" s="3">
        <f t="shared" si="15"/>
        <v>1420.8540046997382</v>
      </c>
      <c r="P73" s="4">
        <f t="shared" si="16"/>
        <v>938.83501141511329</v>
      </c>
      <c r="Q73" s="7">
        <f t="shared" si="22"/>
        <v>2359.6890161148513</v>
      </c>
      <c r="R73" s="7"/>
      <c r="S73" s="8">
        <v>67</v>
      </c>
      <c r="T73" s="2">
        <v>1.66</v>
      </c>
      <c r="U73" s="4">
        <f t="shared" si="17"/>
        <v>0.80902541713976062</v>
      </c>
      <c r="V73" s="4">
        <f t="shared" si="18"/>
        <v>6.8578529742875745</v>
      </c>
      <c r="X73" s="8">
        <v>67</v>
      </c>
      <c r="Y73" s="2">
        <v>1.66</v>
      </c>
      <c r="Z73" s="4">
        <f t="shared" si="19"/>
        <v>0.80902541713976051</v>
      </c>
      <c r="AA73" s="4">
        <f t="shared" si="20"/>
        <v>6.8578529742875753</v>
      </c>
    </row>
    <row r="74" spans="1:27" x14ac:dyDescent="0.4">
      <c r="H74" s="8">
        <v>68</v>
      </c>
      <c r="I74" s="2">
        <v>1.67</v>
      </c>
      <c r="J74" s="27">
        <f t="shared" si="12"/>
        <v>1.8804357007480244</v>
      </c>
      <c r="K74" s="27">
        <f t="shared" si="13"/>
        <v>11.423519946108485</v>
      </c>
      <c r="M74" s="23">
        <f t="shared" si="21"/>
        <v>1.1369794740506736</v>
      </c>
      <c r="N74" s="10">
        <f t="shared" si="14"/>
        <v>0.61397058823529405</v>
      </c>
      <c r="O74" s="3">
        <f t="shared" si="15"/>
        <v>1319.4098910673806</v>
      </c>
      <c r="P74" s="4">
        <f t="shared" si="16"/>
        <v>862.74512554340015</v>
      </c>
      <c r="Q74" s="7">
        <f t="shared" si="22"/>
        <v>2182.1550166107809</v>
      </c>
      <c r="R74" s="7"/>
      <c r="S74" s="8">
        <v>68</v>
      </c>
      <c r="T74" s="2">
        <v>1.67</v>
      </c>
      <c r="U74" s="4">
        <f t="shared" si="17"/>
        <v>0.74345622669735079</v>
      </c>
      <c r="V74" s="4">
        <f t="shared" si="18"/>
        <v>6.2654858526900368</v>
      </c>
      <c r="X74" s="8">
        <v>68</v>
      </c>
      <c r="Y74" s="2">
        <v>1.67</v>
      </c>
      <c r="Z74" s="4">
        <f t="shared" si="19"/>
        <v>0.74345622669735079</v>
      </c>
      <c r="AA74" s="4">
        <f t="shared" si="20"/>
        <v>6.2654858526900368</v>
      </c>
    </row>
    <row r="75" spans="1:27" x14ac:dyDescent="0.4">
      <c r="H75" s="8">
        <v>69</v>
      </c>
      <c r="I75" s="2">
        <v>1.68</v>
      </c>
      <c r="J75" s="27">
        <f t="shared" si="12"/>
        <v>1.7397238358618448</v>
      </c>
      <c r="K75" s="27">
        <f t="shared" si="13"/>
        <v>10.523932009172448</v>
      </c>
      <c r="M75" s="23">
        <f t="shared" si="21"/>
        <v>1.0561887482513872</v>
      </c>
      <c r="N75" s="10">
        <f t="shared" si="14"/>
        <v>0.61764705882352933</v>
      </c>
      <c r="O75" s="3">
        <f t="shared" si="15"/>
        <v>1225.6561469067008</v>
      </c>
      <c r="P75" s="4">
        <f t="shared" si="16"/>
        <v>793.20953110245125</v>
      </c>
      <c r="Q75" s="7">
        <f t="shared" si="22"/>
        <v>2018.8656780091519</v>
      </c>
      <c r="R75" s="7"/>
      <c r="S75" s="8">
        <v>69</v>
      </c>
      <c r="T75" s="2">
        <v>1.68</v>
      </c>
      <c r="U75" s="4">
        <f t="shared" si="17"/>
        <v>0.68353508761045767</v>
      </c>
      <c r="V75" s="4">
        <f t="shared" si="18"/>
        <v>5.7273223221199761</v>
      </c>
      <c r="X75" s="8">
        <v>69</v>
      </c>
      <c r="Y75" s="2">
        <v>1.68</v>
      </c>
      <c r="Z75" s="4">
        <f t="shared" si="19"/>
        <v>0.68353508761045767</v>
      </c>
      <c r="AA75" s="4">
        <f t="shared" si="20"/>
        <v>5.7273223221199778</v>
      </c>
    </row>
    <row r="76" spans="1:27" x14ac:dyDescent="0.4">
      <c r="H76" s="8">
        <v>70</v>
      </c>
      <c r="I76" s="2">
        <v>1.69</v>
      </c>
      <c r="J76" s="27">
        <f t="shared" si="12"/>
        <v>1.6102370009148954</v>
      </c>
      <c r="K76" s="27">
        <f t="shared" si="13"/>
        <v>9.7003930599864425</v>
      </c>
      <c r="M76" s="23">
        <f t="shared" si="21"/>
        <v>0.98149038517581577</v>
      </c>
      <c r="N76" s="10">
        <f t="shared" si="14"/>
        <v>0.62132352941176461</v>
      </c>
      <c r="O76" s="3">
        <f t="shared" si="15"/>
        <v>1138.9722961091809</v>
      </c>
      <c r="P76" s="4">
        <f t="shared" si="16"/>
        <v>729.63014963303567</v>
      </c>
      <c r="Q76" s="7">
        <f t="shared" si="22"/>
        <v>1868.6024457422166</v>
      </c>
      <c r="R76" s="7"/>
      <c r="S76" s="8">
        <v>70</v>
      </c>
      <c r="T76" s="2">
        <v>1.69</v>
      </c>
      <c r="U76" s="4">
        <f t="shared" si="17"/>
        <v>0.62874661573907953</v>
      </c>
      <c r="V76" s="4">
        <f t="shared" si="18"/>
        <v>5.2381258653606197</v>
      </c>
      <c r="X76" s="8">
        <v>70</v>
      </c>
      <c r="Y76" s="2">
        <v>1.69</v>
      </c>
      <c r="Z76" s="4">
        <f t="shared" si="19"/>
        <v>0.62874661573907953</v>
      </c>
      <c r="AA76" s="4">
        <f t="shared" si="20"/>
        <v>5.2381258653606206</v>
      </c>
    </row>
    <row r="77" spans="1:27" x14ac:dyDescent="0.4">
      <c r="H77" s="8">
        <v>71</v>
      </c>
      <c r="I77" s="2">
        <v>1.7</v>
      </c>
      <c r="J77" s="27">
        <f t="shared" si="12"/>
        <v>1.4910206068940917</v>
      </c>
      <c r="K77" s="27">
        <f t="shared" si="13"/>
        <v>8.946032828509999</v>
      </c>
      <c r="M77" s="23">
        <f t="shared" si="21"/>
        <v>0.91239552709954264</v>
      </c>
      <c r="N77" s="10">
        <f t="shared" si="14"/>
        <v>0.62499999999999989</v>
      </c>
      <c r="O77" s="3">
        <f t="shared" si="15"/>
        <v>1058.7910428426258</v>
      </c>
      <c r="P77" s="4">
        <f t="shared" si="16"/>
        <v>671.46652241723291</v>
      </c>
      <c r="Q77" s="7">
        <f t="shared" si="22"/>
        <v>1730.2575652598587</v>
      </c>
      <c r="R77" s="7"/>
      <c r="S77" s="8">
        <v>71</v>
      </c>
      <c r="T77" s="2">
        <v>1.7</v>
      </c>
      <c r="U77" s="4">
        <f t="shared" si="17"/>
        <v>0.57862507979454902</v>
      </c>
      <c r="V77" s="4">
        <f t="shared" si="18"/>
        <v>4.7931923899997599</v>
      </c>
      <c r="X77" s="8">
        <v>71</v>
      </c>
      <c r="Y77" s="2">
        <v>1.7</v>
      </c>
      <c r="Z77" s="4">
        <f t="shared" si="19"/>
        <v>0.57862507979454902</v>
      </c>
      <c r="AA77" s="4">
        <f t="shared" si="20"/>
        <v>4.7931923899997599</v>
      </c>
    </row>
    <row r="78" spans="1:27" x14ac:dyDescent="0.4">
      <c r="H78" s="8">
        <v>72</v>
      </c>
      <c r="I78" s="2">
        <v>1.71</v>
      </c>
      <c r="J78" s="27">
        <f t="shared" si="12"/>
        <v>1.3812063503556824</v>
      </c>
      <c r="K78" s="27">
        <f t="shared" si="13"/>
        <v>8.2546409783153702</v>
      </c>
      <c r="M78" s="23">
        <f t="shared" si="21"/>
        <v>0.84845698360465138</v>
      </c>
      <c r="N78" s="10">
        <f t="shared" si="14"/>
        <v>0.62867647058823528</v>
      </c>
      <c r="O78" s="3">
        <f t="shared" si="15"/>
        <v>984.5934441761774</v>
      </c>
      <c r="P78" s="4">
        <f t="shared" si="16"/>
        <v>618.22996808108257</v>
      </c>
      <c r="Q78" s="7">
        <f t="shared" si="22"/>
        <v>1602.8234122572599</v>
      </c>
      <c r="R78" s="7"/>
      <c r="S78" s="8">
        <v>72</v>
      </c>
      <c r="T78" s="2">
        <v>1.71</v>
      </c>
      <c r="U78" s="4">
        <f t="shared" si="17"/>
        <v>0.53274936675103113</v>
      </c>
      <c r="V78" s="4">
        <f t="shared" si="18"/>
        <v>4.3882934206305277</v>
      </c>
      <c r="X78" s="8">
        <v>72</v>
      </c>
      <c r="Y78" s="2">
        <v>1.71</v>
      </c>
      <c r="Z78" s="4">
        <f t="shared" si="19"/>
        <v>0.53274936675103113</v>
      </c>
      <c r="AA78" s="4">
        <f t="shared" si="20"/>
        <v>4.3882934206305277</v>
      </c>
    </row>
    <row r="79" spans="1:27" x14ac:dyDescent="0.4">
      <c r="H79" s="8">
        <v>73</v>
      </c>
      <c r="I79" s="2">
        <v>1.72</v>
      </c>
      <c r="J79" s="27">
        <f t="shared" si="12"/>
        <v>1.2800039532690872</v>
      </c>
      <c r="K79" s="27">
        <f t="shared" si="13"/>
        <v>7.6206000204413034</v>
      </c>
      <c r="M79" s="23">
        <f t="shared" si="21"/>
        <v>0.78926547030904382</v>
      </c>
      <c r="N79" s="10">
        <f t="shared" si="14"/>
        <v>0.63235294117647056</v>
      </c>
      <c r="O79" s="3">
        <f t="shared" si="15"/>
        <v>915.90454530693512</v>
      </c>
      <c r="P79" s="4">
        <f t="shared" si="16"/>
        <v>569.47836185477593</v>
      </c>
      <c r="Q79" s="7">
        <f t="shared" si="22"/>
        <v>1485.382907161711</v>
      </c>
      <c r="R79" s="7"/>
      <c r="S79" s="8">
        <v>73</v>
      </c>
      <c r="T79" s="2">
        <v>1.72</v>
      </c>
      <c r="U79" s="4">
        <f t="shared" si="17"/>
        <v>0.49073848296004341</v>
      </c>
      <c r="V79" s="4">
        <f t="shared" si="18"/>
        <v>4.0196256346369053</v>
      </c>
      <c r="X79" s="8">
        <v>73</v>
      </c>
      <c r="Y79" s="2">
        <v>1.72</v>
      </c>
      <c r="Z79" s="4">
        <f t="shared" si="19"/>
        <v>0.4907384829600433</v>
      </c>
      <c r="AA79" s="4">
        <f t="shared" si="20"/>
        <v>4.0196256346369061</v>
      </c>
    </row>
    <row r="80" spans="1:27" x14ac:dyDescent="0.4">
      <c r="H80" s="8">
        <v>74</v>
      </c>
      <c r="I80" s="2">
        <v>1.73</v>
      </c>
      <c r="J80" s="27">
        <f t="shared" si="12"/>
        <v>1.1866937373414683</v>
      </c>
      <c r="K80" s="27">
        <f t="shared" si="13"/>
        <v>7.0388254143459665</v>
      </c>
      <c r="M80" s="23">
        <f t="shared" si="21"/>
        <v>0.73444620603141275</v>
      </c>
      <c r="N80" s="10">
        <f t="shared" si="14"/>
        <v>0.63602941176470584</v>
      </c>
      <c r="O80" s="3">
        <f t="shared" si="15"/>
        <v>852.28943073388211</v>
      </c>
      <c r="P80" s="4">
        <f t="shared" si="16"/>
        <v>524.81146726022428</v>
      </c>
      <c r="Q80" s="7">
        <f t="shared" si="22"/>
        <v>1377.1008979941064</v>
      </c>
      <c r="R80" s="7"/>
      <c r="S80" s="8">
        <v>74</v>
      </c>
      <c r="T80" s="2">
        <v>1.73</v>
      </c>
      <c r="U80" s="4">
        <f t="shared" si="17"/>
        <v>0.45224753131005552</v>
      </c>
      <c r="V80" s="4">
        <f t="shared" si="18"/>
        <v>3.6837660019842606</v>
      </c>
      <c r="X80" s="8">
        <v>74</v>
      </c>
      <c r="Y80" s="2">
        <v>1.73</v>
      </c>
      <c r="Z80" s="4">
        <f t="shared" si="19"/>
        <v>0.45224753131005552</v>
      </c>
      <c r="AA80" s="4">
        <f t="shared" si="20"/>
        <v>3.6837660019842606</v>
      </c>
    </row>
    <row r="81" spans="8:27" x14ac:dyDescent="0.4">
      <c r="H81" s="8">
        <v>75</v>
      </c>
      <c r="I81" s="2">
        <v>1.74</v>
      </c>
      <c r="J81" s="27">
        <f t="shared" si="12"/>
        <v>1.1006199441529969</v>
      </c>
      <c r="K81" s="27">
        <f t="shared" si="13"/>
        <v>6.5047120474881392</v>
      </c>
      <c r="M81" s="23">
        <f t="shared" si="21"/>
        <v>0.68365583244320338</v>
      </c>
      <c r="N81" s="10">
        <f t="shared" si="14"/>
        <v>0.63970588235294112</v>
      </c>
      <c r="O81" s="3">
        <f t="shared" si="15"/>
        <v>793.34964966242171</v>
      </c>
      <c r="P81" s="4">
        <f t="shared" si="16"/>
        <v>483.86675904538504</v>
      </c>
      <c r="Q81" s="7">
        <f t="shared" si="22"/>
        <v>1277.2164087078067</v>
      </c>
      <c r="R81" s="7"/>
      <c r="S81" s="8">
        <v>75</v>
      </c>
      <c r="T81" s="2">
        <v>1.74</v>
      </c>
      <c r="U81" s="4">
        <f t="shared" si="17"/>
        <v>0.41696411170979353</v>
      </c>
      <c r="V81" s="4">
        <f t="shared" si="18"/>
        <v>3.3776318792607407</v>
      </c>
      <c r="X81" s="8">
        <v>75</v>
      </c>
      <c r="Y81" s="2">
        <v>1.74</v>
      </c>
      <c r="Z81" s="4">
        <f t="shared" si="19"/>
        <v>0.41696411170979358</v>
      </c>
      <c r="AA81" s="4">
        <f t="shared" si="20"/>
        <v>3.3776318792607412</v>
      </c>
    </row>
    <row r="82" spans="8:27" x14ac:dyDescent="0.4">
      <c r="H82" s="8">
        <v>76</v>
      </c>
      <c r="I82" s="2">
        <v>1.75</v>
      </c>
      <c r="J82" s="27">
        <f t="shared" si="12"/>
        <v>1.0211847223125599</v>
      </c>
      <c r="K82" s="27">
        <f t="shared" si="13"/>
        <v>6.0140863802490259</v>
      </c>
      <c r="M82" s="23">
        <f t="shared" si="21"/>
        <v>0.63657962404239887</v>
      </c>
      <c r="N82" s="10">
        <f t="shared" si="14"/>
        <v>0.64338235294117641</v>
      </c>
      <c r="O82" s="3">
        <f t="shared" si="15"/>
        <v>738.71997831340093</v>
      </c>
      <c r="P82" s="4">
        <f t="shared" si="16"/>
        <v>446.31568325918266</v>
      </c>
      <c r="Q82" s="7">
        <f t="shared" si="22"/>
        <v>1185.0356615725836</v>
      </c>
      <c r="R82" s="7"/>
      <c r="S82" s="8">
        <v>76</v>
      </c>
      <c r="T82" s="2">
        <v>1.75</v>
      </c>
      <c r="U82" s="4">
        <f t="shared" si="17"/>
        <v>0.38460509827016109</v>
      </c>
      <c r="V82" s="4">
        <f t="shared" si="18"/>
        <v>3.0984454866978903</v>
      </c>
      <c r="X82" s="8">
        <v>76</v>
      </c>
      <c r="Y82" s="2">
        <v>1.75</v>
      </c>
      <c r="Z82" s="4">
        <f t="shared" si="19"/>
        <v>0.38460509827016115</v>
      </c>
      <c r="AA82" s="4">
        <f t="shared" si="20"/>
        <v>3.0984454866978912</v>
      </c>
    </row>
    <row r="83" spans="8:27" x14ac:dyDescent="0.4">
      <c r="H83" s="8">
        <v>77</v>
      </c>
      <c r="I83" s="2">
        <v>1.76</v>
      </c>
      <c r="J83" s="27">
        <f t="shared" si="12"/>
        <v>0.9478427115724406</v>
      </c>
      <c r="K83" s="27">
        <f t="shared" si="13"/>
        <v>5.5631636263958821</v>
      </c>
      <c r="M83" s="23">
        <f t="shared" si="21"/>
        <v>0.59292895965078474</v>
      </c>
      <c r="N83" s="10">
        <f t="shared" si="14"/>
        <v>0.64705882352941169</v>
      </c>
      <c r="O83" s="3">
        <f t="shared" si="15"/>
        <v>688.06548571752887</v>
      </c>
      <c r="P83" s="4">
        <f t="shared" si="16"/>
        <v>411.8603065831573</v>
      </c>
      <c r="Q83" s="7">
        <f t="shared" si="22"/>
        <v>1099.9257923006862</v>
      </c>
      <c r="R83" s="7"/>
      <c r="S83" s="8">
        <v>77</v>
      </c>
      <c r="T83" s="2">
        <v>1.76</v>
      </c>
      <c r="U83" s="4">
        <f t="shared" si="17"/>
        <v>0.35491375192165592</v>
      </c>
      <c r="V83" s="4">
        <f t="shared" si="18"/>
        <v>2.8437022655260851</v>
      </c>
      <c r="X83" s="8">
        <v>77</v>
      </c>
      <c r="Y83" s="2">
        <v>1.76</v>
      </c>
      <c r="Z83" s="4">
        <f t="shared" si="19"/>
        <v>0.35491375192165592</v>
      </c>
      <c r="AA83" s="4">
        <f t="shared" si="20"/>
        <v>2.8437022655260855</v>
      </c>
    </row>
    <row r="84" spans="8:27" x14ac:dyDescent="0.4">
      <c r="H84" s="8">
        <v>78</v>
      </c>
      <c r="I84" s="2">
        <v>1.77</v>
      </c>
      <c r="J84" s="27">
        <f t="shared" si="12"/>
        <v>0.88009616155790171</v>
      </c>
      <c r="K84" s="27">
        <f t="shared" si="13"/>
        <v>5.1485094125776492</v>
      </c>
      <c r="M84" s="23">
        <f t="shared" si="21"/>
        <v>0.55243902963424496</v>
      </c>
      <c r="N84" s="10">
        <f t="shared" si="14"/>
        <v>0.65073529411764697</v>
      </c>
      <c r="O84" s="3">
        <f t="shared" si="15"/>
        <v>641.07887305501424</v>
      </c>
      <c r="P84" s="4">
        <f t="shared" si="16"/>
        <v>380.23031251272602</v>
      </c>
      <c r="Q84" s="7">
        <f t="shared" si="22"/>
        <v>1021.3091855677403</v>
      </c>
      <c r="R84" s="7"/>
      <c r="S84" s="8">
        <v>78</v>
      </c>
      <c r="T84" s="2">
        <v>1.77</v>
      </c>
      <c r="U84" s="4">
        <f t="shared" si="17"/>
        <v>0.32765713192365675</v>
      </c>
      <c r="V84" s="4">
        <f t="shared" si="18"/>
        <v>2.6111426730758036</v>
      </c>
      <c r="X84" s="8">
        <v>78</v>
      </c>
      <c r="Y84" s="2">
        <v>1.77</v>
      </c>
      <c r="Z84" s="4">
        <f t="shared" si="19"/>
        <v>0.32765713192365686</v>
      </c>
      <c r="AA84" s="4">
        <f t="shared" si="20"/>
        <v>2.6111426730758041</v>
      </c>
    </row>
    <row r="85" spans="8:27" x14ac:dyDescent="0.4">
      <c r="H85" s="8">
        <v>79</v>
      </c>
      <c r="I85" s="2">
        <v>1.78</v>
      </c>
      <c r="J85" s="27">
        <f t="shared" si="12"/>
        <v>0.81749052959597412</v>
      </c>
      <c r="K85" s="27">
        <f t="shared" si="13"/>
        <v>4.7670054247294091</v>
      </c>
      <c r="M85" s="23">
        <f t="shared" si="21"/>
        <v>0.51486675571690221</v>
      </c>
      <c r="N85" s="10">
        <f t="shared" si="14"/>
        <v>0.65441176470588236</v>
      </c>
      <c r="O85" s="3">
        <f t="shared" si="15"/>
        <v>597.47805970011495</v>
      </c>
      <c r="P85" s="4">
        <f t="shared" si="16"/>
        <v>351.18030680507286</v>
      </c>
      <c r="Q85" s="7">
        <f t="shared" si="22"/>
        <v>948.65836650518781</v>
      </c>
      <c r="R85" s="7"/>
      <c r="S85" s="8">
        <v>79</v>
      </c>
      <c r="T85" s="2">
        <v>1.78</v>
      </c>
      <c r="U85" s="4">
        <f t="shared" si="17"/>
        <v>0.30262377387907191</v>
      </c>
      <c r="V85" s="4">
        <f t="shared" si="18"/>
        <v>2.3987270256306292</v>
      </c>
      <c r="X85" s="8">
        <v>79</v>
      </c>
      <c r="Y85" s="2">
        <v>1.78</v>
      </c>
      <c r="Z85" s="4">
        <f t="shared" si="19"/>
        <v>0.30262377387907191</v>
      </c>
      <c r="AA85" s="4">
        <f t="shared" si="20"/>
        <v>2.3987270256306292</v>
      </c>
    </row>
    <row r="86" spans="8:27" x14ac:dyDescent="0.4">
      <c r="H86" s="8">
        <v>80</v>
      </c>
      <c r="I86" s="2">
        <v>1.79</v>
      </c>
      <c r="J86" s="27">
        <f t="shared" si="12"/>
        <v>0.75961050817397791</v>
      </c>
      <c r="K86" s="27">
        <f t="shared" si="13"/>
        <v>4.415818605873298</v>
      </c>
      <c r="M86" s="23">
        <f t="shared" si="21"/>
        <v>0.47998890264171268</v>
      </c>
      <c r="N86" s="10">
        <f t="shared" si="14"/>
        <v>0.65808823529411764</v>
      </c>
      <c r="O86" s="3">
        <f t="shared" si="15"/>
        <v>557.0039918942532</v>
      </c>
      <c r="P86" s="4">
        <f t="shared" si="16"/>
        <v>324.48739886307681</v>
      </c>
      <c r="Q86" s="7">
        <f t="shared" si="22"/>
        <v>881.49139075733001</v>
      </c>
      <c r="R86" s="7"/>
      <c r="S86" s="8">
        <v>80</v>
      </c>
      <c r="T86" s="2">
        <v>1.79</v>
      </c>
      <c r="U86" s="4">
        <f t="shared" si="17"/>
        <v>0.27962160553226528</v>
      </c>
      <c r="V86" s="4">
        <f t="shared" si="18"/>
        <v>2.2046130451343897</v>
      </c>
      <c r="X86" s="8">
        <v>80</v>
      </c>
      <c r="Y86" s="2">
        <v>1.79</v>
      </c>
      <c r="Z86" s="4">
        <f t="shared" si="19"/>
        <v>0.27962160553226528</v>
      </c>
      <c r="AA86" s="4">
        <f t="shared" si="20"/>
        <v>2.2046130451343902</v>
      </c>
    </row>
    <row r="87" spans="8:27" x14ac:dyDescent="0.4">
      <c r="H87" s="8">
        <v>81</v>
      </c>
      <c r="I87" s="2">
        <v>1.8</v>
      </c>
      <c r="J87" s="27">
        <f t="shared" si="12"/>
        <v>0.70607643791568786</v>
      </c>
      <c r="K87" s="27">
        <f t="shared" si="13"/>
        <v>4.0923735196151476</v>
      </c>
      <c r="M87" s="23">
        <f t="shared" si="21"/>
        <v>0.44760036305511852</v>
      </c>
      <c r="N87" s="10">
        <f t="shared" si="14"/>
        <v>0.66176470588235292</v>
      </c>
      <c r="O87" s="3">
        <f t="shared" si="15"/>
        <v>519.41865243730263</v>
      </c>
      <c r="P87" s="4">
        <f t="shared" si="16"/>
        <v>299.9490294757145</v>
      </c>
      <c r="Q87" s="7">
        <f t="shared" si="22"/>
        <v>819.36768191301712</v>
      </c>
      <c r="R87" s="7"/>
      <c r="S87" s="8">
        <v>81</v>
      </c>
      <c r="T87" s="2">
        <v>1.8</v>
      </c>
      <c r="U87" s="4">
        <f t="shared" si="17"/>
        <v>0.25847607486056928</v>
      </c>
      <c r="V87" s="4">
        <f t="shared" si="18"/>
        <v>2.0271358062856399</v>
      </c>
      <c r="X87" s="8">
        <v>81</v>
      </c>
      <c r="Y87" s="2">
        <v>1.8</v>
      </c>
      <c r="Z87" s="4">
        <f t="shared" si="19"/>
        <v>0.25847607486056928</v>
      </c>
      <c r="AA87" s="4">
        <f t="shared" si="20"/>
        <v>2.0271358062856399</v>
      </c>
    </row>
    <row r="88" spans="8:27" x14ac:dyDescent="0.4">
      <c r="H88" s="8">
        <v>82</v>
      </c>
      <c r="I88" s="2">
        <v>1.81</v>
      </c>
      <c r="J88" s="27">
        <f t="shared" si="12"/>
        <v>0.65654106671371926</v>
      </c>
      <c r="K88" s="27">
        <f t="shared" si="13"/>
        <v>3.7943275375003784</v>
      </c>
      <c r="M88" s="23">
        <f t="shared" si="21"/>
        <v>0.41751259889061848</v>
      </c>
      <c r="N88" s="10">
        <f t="shared" si="14"/>
        <v>0.6654411764705882</v>
      </c>
      <c r="O88" s="3">
        <f t="shared" si="15"/>
        <v>484.5032519883278</v>
      </c>
      <c r="P88" s="4">
        <f t="shared" si="16"/>
        <v>277.38101864662548</v>
      </c>
      <c r="Q88" s="7">
        <f t="shared" si="22"/>
        <v>761.88427063495328</v>
      </c>
      <c r="R88" s="7"/>
      <c r="S88" s="8">
        <v>82</v>
      </c>
      <c r="T88" s="2">
        <v>1.81</v>
      </c>
      <c r="U88" s="4">
        <f t="shared" si="17"/>
        <v>0.2390284678231008</v>
      </c>
      <c r="V88" s="4">
        <f t="shared" si="18"/>
        <v>1.8647898160413363</v>
      </c>
      <c r="X88" s="8">
        <v>82</v>
      </c>
      <c r="Y88" s="2">
        <v>1.81</v>
      </c>
      <c r="Z88" s="4">
        <f t="shared" si="19"/>
        <v>0.2390284678231008</v>
      </c>
      <c r="AA88" s="4">
        <f t="shared" si="20"/>
        <v>1.8647898160413365</v>
      </c>
    </row>
    <row r="89" spans="8:27" x14ac:dyDescent="0.4">
      <c r="H89" s="8">
        <v>83</v>
      </c>
      <c r="I89" s="2">
        <v>1.82</v>
      </c>
      <c r="J89" s="27">
        <f t="shared" si="12"/>
        <v>0.61068661987209083</v>
      </c>
      <c r="K89" s="27">
        <f t="shared" si="13"/>
        <v>3.5195485470476187</v>
      </c>
      <c r="M89" s="23">
        <f t="shared" si="21"/>
        <v>0.38955222422095198</v>
      </c>
      <c r="N89" s="10">
        <f t="shared" si="14"/>
        <v>0.66911764705882348</v>
      </c>
      <c r="O89" s="3">
        <f t="shared" si="15"/>
        <v>452.0565845338337</v>
      </c>
      <c r="P89" s="4">
        <f t="shared" si="16"/>
        <v>256.61581016748983</v>
      </c>
      <c r="Q89" s="7">
        <f t="shared" si="22"/>
        <v>708.67239470132358</v>
      </c>
      <c r="R89" s="7"/>
      <c r="S89" s="8">
        <v>83</v>
      </c>
      <c r="T89" s="2">
        <v>1.82</v>
      </c>
      <c r="U89" s="4">
        <f t="shared" si="17"/>
        <v>0.22113439565113882</v>
      </c>
      <c r="V89" s="4">
        <f t="shared" si="18"/>
        <v>1.7162129887242359</v>
      </c>
      <c r="X89" s="8">
        <v>83</v>
      </c>
      <c r="Y89" s="2">
        <v>1.82</v>
      </c>
      <c r="Z89" s="4">
        <f t="shared" si="19"/>
        <v>0.22113439565113877</v>
      </c>
      <c r="AA89" s="4">
        <f t="shared" si="20"/>
        <v>1.7162129887242363</v>
      </c>
    </row>
    <row r="90" spans="8:27" x14ac:dyDescent="0.4">
      <c r="H90" s="8">
        <v>84</v>
      </c>
      <c r="I90" s="2">
        <v>1.83</v>
      </c>
      <c r="J90" s="27">
        <f t="shared" si="12"/>
        <v>0.56822214985613173</v>
      </c>
      <c r="K90" s="27">
        <f t="shared" si="13"/>
        <v>3.2660949113695215</v>
      </c>
      <c r="M90" s="23">
        <f t="shared" si="21"/>
        <v>0.36355971606369641</v>
      </c>
      <c r="N90" s="10">
        <f t="shared" si="14"/>
        <v>0.67279411764705876</v>
      </c>
      <c r="O90" s="3">
        <f t="shared" si="15"/>
        <v>421.89353133978449</v>
      </c>
      <c r="P90" s="4">
        <f t="shared" si="16"/>
        <v>237.50089217848711</v>
      </c>
      <c r="Q90" s="7">
        <f t="shared" si="22"/>
        <v>659.39442351827165</v>
      </c>
      <c r="R90" s="7"/>
      <c r="S90" s="8">
        <v>84</v>
      </c>
      <c r="T90" s="2">
        <v>1.83</v>
      </c>
      <c r="U90" s="4">
        <f t="shared" si="17"/>
        <v>0.20466243379243529</v>
      </c>
      <c r="V90" s="4">
        <f t="shared" si="18"/>
        <v>1.5801723073306904</v>
      </c>
      <c r="X90" s="8">
        <v>84</v>
      </c>
      <c r="Y90" s="2">
        <v>1.83</v>
      </c>
      <c r="Z90" s="4">
        <f t="shared" si="19"/>
        <v>0.20466243379243526</v>
      </c>
      <c r="AA90" s="4">
        <f t="shared" si="20"/>
        <v>1.5801723073306906</v>
      </c>
    </row>
    <row r="91" spans="8:27" x14ac:dyDescent="0.4">
      <c r="H91" s="8">
        <v>85</v>
      </c>
      <c r="I91" s="2">
        <v>1.84</v>
      </c>
      <c r="J91" s="27">
        <f t="shared" si="12"/>
        <v>0.52888113757305777</v>
      </c>
      <c r="K91" s="27">
        <f t="shared" si="13"/>
        <v>3.0321974413780106</v>
      </c>
      <c r="M91" s="23">
        <f t="shared" si="21"/>
        <v>0.33938824098027864</v>
      </c>
      <c r="N91" s="10">
        <f t="shared" si="14"/>
        <v>0.67647058823529405</v>
      </c>
      <c r="O91" s="3">
        <f t="shared" si="15"/>
        <v>393.84369927630013</v>
      </c>
      <c r="P91" s="4">
        <f t="shared" si="16"/>
        <v>219.89737524529673</v>
      </c>
      <c r="Q91" s="7">
        <f t="shared" si="22"/>
        <v>613.74107452159683</v>
      </c>
      <c r="R91" s="7"/>
      <c r="S91" s="8">
        <v>85</v>
      </c>
      <c r="T91" s="2">
        <v>1.84</v>
      </c>
      <c r="U91" s="4">
        <f t="shared" si="17"/>
        <v>0.18949289659277913</v>
      </c>
      <c r="V91" s="4">
        <f t="shared" si="18"/>
        <v>1.4555509857401476</v>
      </c>
      <c r="X91" s="8">
        <v>85</v>
      </c>
      <c r="Y91" s="2">
        <v>1.84</v>
      </c>
      <c r="Z91" s="4">
        <f t="shared" si="19"/>
        <v>0.1894928965927791</v>
      </c>
      <c r="AA91" s="4">
        <f t="shared" si="20"/>
        <v>1.4555509857401479</v>
      </c>
    </row>
    <row r="92" spans="8:27" x14ac:dyDescent="0.4">
      <c r="H92" s="8">
        <v>86</v>
      </c>
      <c r="I92" s="2">
        <v>1.85</v>
      </c>
      <c r="J92" s="27">
        <f t="shared" si="12"/>
        <v>0.49241932006411898</v>
      </c>
      <c r="K92" s="27">
        <f t="shared" si="13"/>
        <v>2.8162431681455473</v>
      </c>
      <c r="M92" s="23">
        <f t="shared" si="21"/>
        <v>0.31690258652134951</v>
      </c>
      <c r="N92" s="10">
        <f t="shared" si="14"/>
        <v>0.68014705882352944</v>
      </c>
      <c r="O92" s="3">
        <f t="shared" si="15"/>
        <v>367.75018081150489</v>
      </c>
      <c r="P92" s="4">
        <f t="shared" si="16"/>
        <v>203.67871150666593</v>
      </c>
      <c r="Q92" s="7">
        <f t="shared" si="22"/>
        <v>571.42889231817082</v>
      </c>
      <c r="R92" s="7"/>
      <c r="S92" s="8">
        <v>86</v>
      </c>
      <c r="T92" s="2">
        <v>1.85</v>
      </c>
      <c r="U92" s="4">
        <f t="shared" si="17"/>
        <v>0.17551673354276948</v>
      </c>
      <c r="V92" s="4">
        <f t="shared" si="18"/>
        <v>1.3413369677468376</v>
      </c>
      <c r="X92" s="8">
        <v>86</v>
      </c>
      <c r="Y92" s="2">
        <v>1.85</v>
      </c>
      <c r="Z92" s="4">
        <f t="shared" si="19"/>
        <v>0.17551673354276945</v>
      </c>
      <c r="AA92" s="4">
        <f t="shared" si="20"/>
        <v>1.3413369677468376</v>
      </c>
    </row>
    <row r="93" spans="8:27" x14ac:dyDescent="0.4">
      <c r="H93" s="8">
        <v>87</v>
      </c>
      <c r="I93" s="2">
        <v>1.86</v>
      </c>
      <c r="J93" s="27">
        <f t="shared" si="12"/>
        <v>0.458612722120884</v>
      </c>
      <c r="K93" s="27">
        <f t="shared" si="13"/>
        <v>2.6167607264822683</v>
      </c>
      <c r="M93" s="23">
        <f t="shared" si="21"/>
        <v>0.2959781876577588</v>
      </c>
      <c r="N93" s="10">
        <f t="shared" si="14"/>
        <v>0.68382352941176472</v>
      </c>
      <c r="O93" s="3">
        <f t="shared" si="15"/>
        <v>343.46842423158773</v>
      </c>
      <c r="P93" s="4">
        <f t="shared" si="16"/>
        <v>188.72954023989936</v>
      </c>
      <c r="Q93" s="7">
        <f t="shared" si="22"/>
        <v>532.19796447148713</v>
      </c>
      <c r="R93" s="7"/>
      <c r="S93" s="8">
        <v>87</v>
      </c>
      <c r="T93" s="2">
        <v>1.86</v>
      </c>
      <c r="U93" s="4">
        <f t="shared" si="17"/>
        <v>0.16263453446312523</v>
      </c>
      <c r="V93" s="4">
        <f t="shared" si="18"/>
        <v>1.2366126175262777</v>
      </c>
      <c r="X93" s="8">
        <v>87</v>
      </c>
      <c r="Y93" s="2">
        <v>1.86</v>
      </c>
      <c r="Z93" s="4">
        <f t="shared" si="19"/>
        <v>0.16263453446312523</v>
      </c>
      <c r="AA93" s="4">
        <f t="shared" si="20"/>
        <v>1.2366126175262777</v>
      </c>
    </row>
    <row r="94" spans="8:27" x14ac:dyDescent="0.4">
      <c r="H94" s="8">
        <v>88</v>
      </c>
      <c r="I94" s="2">
        <v>1.87</v>
      </c>
      <c r="J94" s="27">
        <f t="shared" si="12"/>
        <v>0.42725587168140988</v>
      </c>
      <c r="K94" s="27">
        <f t="shared" si="13"/>
        <v>2.4324071815643777</v>
      </c>
      <c r="M94" s="23">
        <f t="shared" si="21"/>
        <v>0.276500239309799</v>
      </c>
      <c r="N94" s="10">
        <f t="shared" si="14"/>
        <v>0.6875</v>
      </c>
      <c r="O94" s="3">
        <f t="shared" si="15"/>
        <v>320.86520377375535</v>
      </c>
      <c r="P94" s="4">
        <f t="shared" si="16"/>
        <v>174.94464678115739</v>
      </c>
      <c r="Q94" s="7">
        <f t="shared" si="22"/>
        <v>495.80985055491271</v>
      </c>
      <c r="R94" s="7"/>
      <c r="S94" s="8">
        <v>88</v>
      </c>
      <c r="T94" s="2">
        <v>1.87</v>
      </c>
      <c r="U94" s="4">
        <f t="shared" si="17"/>
        <v>0.15075563237161085</v>
      </c>
      <c r="V94" s="4">
        <f t="shared" si="18"/>
        <v>1.1405454726268134</v>
      </c>
      <c r="X94" s="8">
        <v>88</v>
      </c>
      <c r="Y94" s="2">
        <v>1.87</v>
      </c>
      <c r="Z94" s="4">
        <f t="shared" si="19"/>
        <v>0.15075563237161088</v>
      </c>
      <c r="AA94" s="4">
        <f t="shared" si="20"/>
        <v>1.1405454726268134</v>
      </c>
    </row>
    <row r="95" spans="8:27" x14ac:dyDescent="0.4">
      <c r="H95" s="8">
        <v>89</v>
      </c>
      <c r="I95" s="2">
        <v>1.88</v>
      </c>
      <c r="J95" s="27">
        <f t="shared" si="12"/>
        <v>0.39816018094980554</v>
      </c>
      <c r="K95" s="27">
        <f t="shared" si="13"/>
        <v>2.2619561488384989</v>
      </c>
      <c r="M95" s="23">
        <f t="shared" si="21"/>
        <v>0.25836288696023108</v>
      </c>
      <c r="N95" s="10">
        <f t="shared" si="14"/>
        <v>0.69117647058823517</v>
      </c>
      <c r="O95" s="3">
        <f t="shared" si="15"/>
        <v>299.81768037165079</v>
      </c>
      <c r="P95" s="4">
        <f t="shared" si="16"/>
        <v>162.22802314730117</v>
      </c>
      <c r="Q95" s="7">
        <f t="shared" si="22"/>
        <v>462.045703518952</v>
      </c>
      <c r="R95" s="7"/>
      <c r="S95" s="8">
        <v>89</v>
      </c>
      <c r="T95" s="2">
        <v>1.88</v>
      </c>
      <c r="U95" s="4">
        <f t="shared" si="17"/>
        <v>0.13979729398957444</v>
      </c>
      <c r="V95" s="4">
        <f t="shared" si="18"/>
        <v>1.0523799451118248</v>
      </c>
      <c r="X95" s="8">
        <v>89</v>
      </c>
      <c r="Y95" s="2">
        <v>1.88</v>
      </c>
      <c r="Z95" s="4">
        <f t="shared" si="19"/>
        <v>0.13979729398957444</v>
      </c>
      <c r="AA95" s="4">
        <f t="shared" si="20"/>
        <v>1.0523799451118248</v>
      </c>
    </row>
    <row r="96" spans="8:27" x14ac:dyDescent="0.4">
      <c r="H96" s="8">
        <v>90</v>
      </c>
      <c r="I96" s="2">
        <v>1.89</v>
      </c>
      <c r="J96" s="27">
        <f t="shared" si="12"/>
        <v>0.3711524770440171</v>
      </c>
      <c r="K96" s="27">
        <f t="shared" si="13"/>
        <v>2.1042870737150383</v>
      </c>
      <c r="M96" s="23">
        <f t="shared" si="21"/>
        <v>0.24146848811967478</v>
      </c>
      <c r="N96" s="10">
        <f t="shared" si="14"/>
        <v>0.69485294117647045</v>
      </c>
      <c r="O96" s="3">
        <f t="shared" si="15"/>
        <v>280.21254462152746</v>
      </c>
      <c r="P96" s="4">
        <f t="shared" si="16"/>
        <v>150.49201995727844</v>
      </c>
      <c r="Q96" s="7">
        <f t="shared" si="22"/>
        <v>430.7045645788059</v>
      </c>
      <c r="R96" s="7"/>
      <c r="S96" s="8">
        <v>90</v>
      </c>
      <c r="T96" s="2">
        <v>1.89</v>
      </c>
      <c r="U96" s="4">
        <f t="shared" si="17"/>
        <v>0.12968398892434232</v>
      </c>
      <c r="V96" s="4">
        <f t="shared" si="18"/>
        <v>0.97142986930893305</v>
      </c>
      <c r="X96" s="8">
        <v>90</v>
      </c>
      <c r="Y96" s="2">
        <v>1.89</v>
      </c>
      <c r="Z96" s="4">
        <f t="shared" si="19"/>
        <v>0.12968398892434232</v>
      </c>
      <c r="AA96" s="4">
        <f t="shared" si="20"/>
        <v>0.97142986930893316</v>
      </c>
    </row>
    <row r="97" spans="8:27" x14ac:dyDescent="0.4">
      <c r="H97" s="8">
        <v>91</v>
      </c>
      <c r="I97" s="2">
        <v>1.9</v>
      </c>
      <c r="J97" s="27">
        <f t="shared" si="12"/>
        <v>0.34607366763727365</v>
      </c>
      <c r="K97" s="27">
        <f t="shared" si="13"/>
        <v>1.9583755520016204</v>
      </c>
      <c r="M97" s="23">
        <f t="shared" si="21"/>
        <v>0.22572693811594638</v>
      </c>
      <c r="N97" s="10">
        <f t="shared" si="14"/>
        <v>0.69852941176470584</v>
      </c>
      <c r="O97" s="3">
        <f t="shared" si="15"/>
        <v>261.9452343932644</v>
      </c>
      <c r="P97" s="4">
        <f t="shared" si="16"/>
        <v>139.6565803623057</v>
      </c>
      <c r="Q97" s="7">
        <f t="shared" si="22"/>
        <v>401.6018147555701</v>
      </c>
      <c r="R97" s="7"/>
      <c r="S97" s="8">
        <v>91</v>
      </c>
      <c r="T97" s="2">
        <v>1.9</v>
      </c>
      <c r="U97" s="4">
        <f t="shared" si="17"/>
        <v>0.1203467295213273</v>
      </c>
      <c r="V97" s="4">
        <f t="shared" si="18"/>
        <v>0.89707180595638203</v>
      </c>
      <c r="X97" s="8">
        <v>91</v>
      </c>
      <c r="Y97" s="2">
        <v>1.9</v>
      </c>
      <c r="Z97" s="4">
        <f t="shared" si="19"/>
        <v>0.12034672952132729</v>
      </c>
      <c r="AA97" s="4">
        <f t="shared" si="20"/>
        <v>0.89707180595638203</v>
      </c>
    </row>
    <row r="98" spans="8:27" x14ac:dyDescent="0.4">
      <c r="H98" s="8">
        <v>92</v>
      </c>
      <c r="I98" s="2">
        <v>1.91</v>
      </c>
      <c r="J98" s="27">
        <f t="shared" si="12"/>
        <v>0.32277752854100855</v>
      </c>
      <c r="K98" s="27">
        <f t="shared" si="13"/>
        <v>1.8232845848336754</v>
      </c>
      <c r="M98" s="23">
        <f t="shared" si="21"/>
        <v>0.21105505431033419</v>
      </c>
      <c r="N98" s="10">
        <f t="shared" si="14"/>
        <v>0.70220588235294112</v>
      </c>
      <c r="O98" s="3">
        <f t="shared" si="15"/>
        <v>244.91922024302718</v>
      </c>
      <c r="P98" s="4">
        <f t="shared" si="16"/>
        <v>129.64854768161152</v>
      </c>
      <c r="Q98" s="7">
        <f t="shared" si="22"/>
        <v>374.5677679246387</v>
      </c>
      <c r="R98" s="7"/>
      <c r="S98" s="8">
        <v>92</v>
      </c>
      <c r="T98" s="2">
        <v>1.91</v>
      </c>
      <c r="U98" s="4">
        <f t="shared" si="17"/>
        <v>0.11172247423067437</v>
      </c>
      <c r="V98" s="4">
        <f t="shared" si="18"/>
        <v>0.82873902255466814</v>
      </c>
      <c r="X98" s="8">
        <v>92</v>
      </c>
      <c r="Y98" s="2">
        <v>1.91</v>
      </c>
      <c r="Z98" s="4">
        <f t="shared" si="19"/>
        <v>0.11172247423067438</v>
      </c>
      <c r="AA98" s="4">
        <f t="shared" si="20"/>
        <v>0.82873902255466825</v>
      </c>
    </row>
    <row r="99" spans="8:27" x14ac:dyDescent="0.4">
      <c r="H99" s="8">
        <v>93</v>
      </c>
      <c r="I99" s="2">
        <v>1.92</v>
      </c>
      <c r="J99" s="27">
        <f t="shared" si="12"/>
        <v>0.30112960150129753</v>
      </c>
      <c r="K99" s="27">
        <f t="shared" si="13"/>
        <v>1.6981566732262232</v>
      </c>
      <c r="M99" s="23">
        <f t="shared" si="21"/>
        <v>0.19737601341130709</v>
      </c>
      <c r="N99" s="10">
        <f t="shared" si="14"/>
        <v>0.70588235294117641</v>
      </c>
      <c r="O99" s="3">
        <f t="shared" si="15"/>
        <v>229.04535244294129</v>
      </c>
      <c r="P99" s="4">
        <f t="shared" si="16"/>
        <v>120.40103931864212</v>
      </c>
      <c r="Q99" s="7">
        <f t="shared" si="22"/>
        <v>349.44639176158341</v>
      </c>
      <c r="R99" s="7"/>
      <c r="S99" s="8">
        <v>93</v>
      </c>
      <c r="T99" s="2">
        <v>1.92</v>
      </c>
      <c r="U99" s="4">
        <f t="shared" si="17"/>
        <v>0.10375358808999044</v>
      </c>
      <c r="V99" s="4">
        <f t="shared" si="18"/>
        <v>0.76591607859242905</v>
      </c>
      <c r="X99" s="8">
        <v>93</v>
      </c>
      <c r="Y99" s="2">
        <v>1.92</v>
      </c>
      <c r="Z99" s="4">
        <f t="shared" si="19"/>
        <v>0.10375358808999045</v>
      </c>
      <c r="AA99" s="4">
        <f t="shared" si="20"/>
        <v>0.76591607859242927</v>
      </c>
    </row>
    <row r="100" spans="8:27" x14ac:dyDescent="0.4">
      <c r="H100" s="8">
        <v>94</v>
      </c>
      <c r="I100" s="2">
        <v>1.93</v>
      </c>
      <c r="J100" s="27">
        <f t="shared" si="12"/>
        <v>0.28100619166446333</v>
      </c>
      <c r="K100" s="27">
        <f t="shared" si="13"/>
        <v>1.5822066674668895</v>
      </c>
      <c r="M100" s="23">
        <f t="shared" si="21"/>
        <v>0.18461883706646021</v>
      </c>
      <c r="N100" s="10">
        <f t="shared" si="14"/>
        <v>0.70955882352941169</v>
      </c>
      <c r="O100" s="3">
        <f t="shared" si="15"/>
        <v>214.2412640353333</v>
      </c>
      <c r="P100" s="4">
        <f t="shared" si="16"/>
        <v>111.85288031396448</v>
      </c>
      <c r="Q100" s="7">
        <f t="shared" si="22"/>
        <v>326.09414434929778</v>
      </c>
      <c r="R100" s="7"/>
      <c r="S100" s="8">
        <v>94</v>
      </c>
      <c r="T100" s="2">
        <v>1.93</v>
      </c>
      <c r="U100" s="4">
        <f t="shared" si="17"/>
        <v>9.6387354598003128E-2</v>
      </c>
      <c r="V100" s="4">
        <f t="shared" si="18"/>
        <v>0.70813395215807973</v>
      </c>
      <c r="X100" s="8">
        <v>94</v>
      </c>
      <c r="Y100" s="2">
        <v>1.93</v>
      </c>
      <c r="Z100" s="4">
        <f t="shared" si="19"/>
        <v>9.6387354598003114E-2</v>
      </c>
      <c r="AA100" s="4">
        <f t="shared" si="20"/>
        <v>0.70813395215807962</v>
      </c>
    </row>
    <row r="101" spans="8:27" x14ac:dyDescent="0.4">
      <c r="H101" s="8">
        <v>95</v>
      </c>
      <c r="I101" s="2">
        <v>1.94</v>
      </c>
      <c r="J101" s="27">
        <f t="shared" si="12"/>
        <v>0.26229345522608638</v>
      </c>
      <c r="K101" s="27">
        <f t="shared" si="13"/>
        <v>1.4747152955433507</v>
      </c>
      <c r="M101" s="23">
        <f t="shared" si="21"/>
        <v>0.17271792137263919</v>
      </c>
      <c r="N101" s="10">
        <f t="shared" si="14"/>
        <v>0.71323529411764697</v>
      </c>
      <c r="O101" s="3">
        <f t="shared" si="15"/>
        <v>200.43082485190206</v>
      </c>
      <c r="P101" s="4">
        <f t="shared" si="16"/>
        <v>103.9480905867363</v>
      </c>
      <c r="Q101" s="7">
        <f t="shared" si="22"/>
        <v>304.37891543863839</v>
      </c>
      <c r="R101" s="7"/>
      <c r="S101" s="8">
        <v>95</v>
      </c>
      <c r="T101" s="2">
        <v>1.94</v>
      </c>
      <c r="U101" s="4">
        <f t="shared" si="17"/>
        <v>8.9575533853447187E-2</v>
      </c>
      <c r="V101" s="4">
        <f t="shared" si="18"/>
        <v>0.6549656513942268</v>
      </c>
      <c r="X101" s="8">
        <v>95</v>
      </c>
      <c r="Y101" s="2">
        <v>1.94</v>
      </c>
      <c r="Z101" s="4">
        <f t="shared" si="19"/>
        <v>8.9575533853447187E-2</v>
      </c>
      <c r="AA101" s="4">
        <f t="shared" si="20"/>
        <v>0.65496565139422691</v>
      </c>
    </row>
    <row r="102" spans="8:27" x14ac:dyDescent="0.4">
      <c r="H102" s="8">
        <v>96</v>
      </c>
      <c r="I102" s="2">
        <v>1.95</v>
      </c>
      <c r="J102" s="27">
        <f t="shared" si="12"/>
        <v>0.24488656872505515</v>
      </c>
      <c r="K102" s="27">
        <f t="shared" si="13"/>
        <v>1.3750233027791638</v>
      </c>
      <c r="M102" s="23">
        <f t="shared" si="21"/>
        <v>0.16161260635753943</v>
      </c>
      <c r="N102" s="10">
        <f t="shared" si="14"/>
        <v>0.71691176470588225</v>
      </c>
      <c r="O102" s="3">
        <f t="shared" si="15"/>
        <v>187.54364191786021</v>
      </c>
      <c r="P102" s="4">
        <f t="shared" si="16"/>
        <v>96.635420536339637</v>
      </c>
      <c r="Q102" s="7">
        <f t="shared" si="22"/>
        <v>284.17906245419988</v>
      </c>
      <c r="R102" s="7"/>
      <c r="S102" s="8">
        <v>96</v>
      </c>
      <c r="T102" s="2">
        <v>1.95</v>
      </c>
      <c r="U102" s="4">
        <f t="shared" si="17"/>
        <v>8.3273962367515719E-2</v>
      </c>
      <c r="V102" s="4">
        <f t="shared" si="18"/>
        <v>0.60602226040717433</v>
      </c>
      <c r="X102" s="8">
        <v>96</v>
      </c>
      <c r="Y102" s="2">
        <v>1.95</v>
      </c>
      <c r="Z102" s="4">
        <f t="shared" si="19"/>
        <v>8.3273962367515747E-2</v>
      </c>
      <c r="AA102" s="4">
        <f t="shared" si="20"/>
        <v>0.60602226040717433</v>
      </c>
    </row>
    <row r="103" spans="8:27" x14ac:dyDescent="0.4">
      <c r="H103" s="8">
        <v>97</v>
      </c>
      <c r="I103" s="2">
        <v>1.96</v>
      </c>
      <c r="J103" s="27">
        <f t="shared" si="12"/>
        <v>0.22868897229264123</v>
      </c>
      <c r="K103" s="27">
        <f t="shared" si="13"/>
        <v>1.2825261419544227</v>
      </c>
      <c r="M103" s="23">
        <f t="shared" si="21"/>
        <v>0.15124678185838789</v>
      </c>
      <c r="N103" s="10">
        <f t="shared" si="14"/>
        <v>0.72058823529411753</v>
      </c>
      <c r="O103" s="3">
        <f t="shared" si="15"/>
        <v>175.51460209313638</v>
      </c>
      <c r="P103" s="4">
        <f t="shared" si="16"/>
        <v>89.867930228196542</v>
      </c>
      <c r="Q103" s="7">
        <f t="shared" si="22"/>
        <v>265.38253232133292</v>
      </c>
      <c r="R103" s="7"/>
      <c r="S103" s="8">
        <v>97</v>
      </c>
      <c r="T103" s="2">
        <v>1.96</v>
      </c>
      <c r="U103" s="4">
        <f t="shared" si="17"/>
        <v>7.744219043425335E-2</v>
      </c>
      <c r="V103" s="4">
        <f t="shared" si="18"/>
        <v>0.56094937470203299</v>
      </c>
      <c r="X103" s="8">
        <v>97</v>
      </c>
      <c r="Y103" s="2">
        <v>1.96</v>
      </c>
      <c r="Z103" s="4">
        <f t="shared" si="19"/>
        <v>7.7442190434253336E-2</v>
      </c>
      <c r="AA103" s="4">
        <f t="shared" si="20"/>
        <v>0.5609493747020331</v>
      </c>
    </row>
    <row r="104" spans="8:27" x14ac:dyDescent="0.4">
      <c r="H104" s="8">
        <v>98</v>
      </c>
      <c r="I104" s="2">
        <v>1.97</v>
      </c>
      <c r="J104" s="27">
        <f t="shared" si="12"/>
        <v>0.21361167992671884</v>
      </c>
      <c r="K104" s="27">
        <f t="shared" si="13"/>
        <v>1.1966691595127901</v>
      </c>
      <c r="M104" s="23">
        <f t="shared" si="21"/>
        <v>0.14156852655885271</v>
      </c>
      <c r="N104" s="10">
        <f t="shared" si="14"/>
        <v>0.72426470588235292</v>
      </c>
      <c r="O104" s="3">
        <f t="shared" si="15"/>
        <v>164.28345319210274</v>
      </c>
      <c r="P104" s="4">
        <f t="shared" si="16"/>
        <v>83.602607880509879</v>
      </c>
      <c r="Q104" s="7">
        <f t="shared" si="22"/>
        <v>247.88606107261262</v>
      </c>
      <c r="R104" s="7"/>
      <c r="S104" s="8">
        <v>98</v>
      </c>
      <c r="T104" s="2">
        <v>1.97</v>
      </c>
      <c r="U104" s="4">
        <f t="shared" si="17"/>
        <v>7.2043153367866125E-2</v>
      </c>
      <c r="V104" s="4">
        <f t="shared" si="18"/>
        <v>0.51942388605713519</v>
      </c>
      <c r="X104" s="8">
        <v>98</v>
      </c>
      <c r="Y104" s="2">
        <v>1.97</v>
      </c>
      <c r="Z104" s="4">
        <f t="shared" si="19"/>
        <v>7.2043153367866111E-2</v>
      </c>
      <c r="AA104" s="4">
        <f t="shared" si="20"/>
        <v>0.51942388605713519</v>
      </c>
    </row>
    <row r="105" spans="8:27" x14ac:dyDescent="0.4">
      <c r="H105" s="8">
        <v>99</v>
      </c>
      <c r="I105" s="2">
        <v>1.98</v>
      </c>
      <c r="J105" s="27">
        <f t="shared" si="12"/>
        <v>0.19957265054274631</v>
      </c>
      <c r="K105" s="27">
        <f t="shared" si="13"/>
        <v>1.1169432290928614</v>
      </c>
      <c r="M105" s="23">
        <f t="shared" si="21"/>
        <v>0.13252977724788495</v>
      </c>
      <c r="N105" s="10">
        <f t="shared" si="14"/>
        <v>0.7279411764705882</v>
      </c>
      <c r="O105" s="3">
        <f t="shared" si="15"/>
        <v>153.79442017439868</v>
      </c>
      <c r="P105" s="4">
        <f t="shared" si="16"/>
        <v>77.800023808411183</v>
      </c>
      <c r="Q105" s="7">
        <f t="shared" si="22"/>
        <v>231.59444398280988</v>
      </c>
      <c r="R105" s="7"/>
      <c r="S105" s="8">
        <v>99</v>
      </c>
      <c r="T105" s="2">
        <v>1.98</v>
      </c>
      <c r="U105" s="4">
        <f t="shared" si="17"/>
        <v>6.704287329486136E-2</v>
      </c>
      <c r="V105" s="4">
        <f t="shared" si="18"/>
        <v>0.48115108105154519</v>
      </c>
      <c r="X105" s="8">
        <v>99</v>
      </c>
      <c r="Y105" s="2">
        <v>1.98</v>
      </c>
      <c r="Z105" s="4">
        <f t="shared" si="19"/>
        <v>6.704287329486136E-2</v>
      </c>
      <c r="AA105" s="4">
        <f t="shared" si="20"/>
        <v>0.48115108105154536</v>
      </c>
    </row>
    <row r="106" spans="8:27" x14ac:dyDescent="0.4">
      <c r="H106" s="8">
        <v>100</v>
      </c>
      <c r="I106" s="2">
        <v>1.99</v>
      </c>
      <c r="J106" s="27">
        <f t="shared" si="12"/>
        <v>0.18649621416446477</v>
      </c>
      <c r="K106" s="27">
        <f t="shared" si="13"/>
        <v>1.0428807886476377</v>
      </c>
      <c r="M106" s="23">
        <f t="shared" si="21"/>
        <v>0.1240860256371525</v>
      </c>
      <c r="N106" s="10">
        <f t="shared" si="14"/>
        <v>0.73161764705882348</v>
      </c>
      <c r="O106" s="3">
        <f t="shared" si="15"/>
        <v>143.99585331617234</v>
      </c>
      <c r="P106" s="4">
        <f t="shared" si="16"/>
        <v>72.424016374675389</v>
      </c>
      <c r="Q106" s="7">
        <f t="shared" si="22"/>
        <v>216.41986969084775</v>
      </c>
      <c r="R106" s="7"/>
      <c r="S106" s="8">
        <v>100</v>
      </c>
      <c r="T106" s="2">
        <v>1.99</v>
      </c>
      <c r="U106" s="4">
        <f t="shared" si="17"/>
        <v>6.2410188527312283E-2</v>
      </c>
      <c r="V106" s="4">
        <f t="shared" si="18"/>
        <v>0.44586202127966956</v>
      </c>
      <c r="X106" s="8">
        <v>100</v>
      </c>
      <c r="Y106" s="2">
        <v>1.99</v>
      </c>
      <c r="Z106" s="4">
        <f t="shared" si="19"/>
        <v>6.2410188527312289E-2</v>
      </c>
      <c r="AA106" s="4">
        <f t="shared" si="20"/>
        <v>0.44586202127966967</v>
      </c>
    </row>
    <row r="107" spans="8:27" x14ac:dyDescent="0.4">
      <c r="H107" s="8">
        <v>101</v>
      </c>
      <c r="I107" s="2">
        <v>2</v>
      </c>
      <c r="J107" s="27">
        <f t="shared" si="12"/>
        <v>0.17431254816602784</v>
      </c>
      <c r="K107" s="27">
        <f t="shared" si="13"/>
        <v>0.97405224190030204</v>
      </c>
      <c r="M107" s="23">
        <f t="shared" si="21"/>
        <v>0.11619604032013049</v>
      </c>
      <c r="N107" s="10">
        <f t="shared" si="14"/>
        <v>0.73529411764705876</v>
      </c>
      <c r="O107" s="3">
        <f t="shared" si="15"/>
        <v>134.8399055570035</v>
      </c>
      <c r="P107" s="4">
        <f t="shared" si="16"/>
        <v>67.441406847028517</v>
      </c>
      <c r="Q107" s="7">
        <f t="shared" si="22"/>
        <v>202.28131240403201</v>
      </c>
      <c r="R107" s="7"/>
      <c r="S107" s="8">
        <v>101</v>
      </c>
      <c r="T107" s="2">
        <v>2</v>
      </c>
      <c r="U107" s="4">
        <f t="shared" si="17"/>
        <v>5.8116507845897343E-2</v>
      </c>
      <c r="V107" s="4">
        <f t="shared" si="18"/>
        <v>0.41331117668301098</v>
      </c>
      <c r="X107" s="8">
        <v>101</v>
      </c>
      <c r="Y107" s="2">
        <v>2</v>
      </c>
      <c r="Z107" s="4">
        <f t="shared" si="19"/>
        <v>5.8116507845897343E-2</v>
      </c>
      <c r="AA107" s="4">
        <f t="shared" si="20"/>
        <v>0.41331117668301098</v>
      </c>
    </row>
    <row r="108" spans="8:27" x14ac:dyDescent="0.4">
      <c r="H108" s="8">
        <v>102</v>
      </c>
      <c r="I108" s="2">
        <v>2.0099999999999998</v>
      </c>
      <c r="J108" s="27">
        <f t="shared" si="12"/>
        <v>0.16295719897007988</v>
      </c>
      <c r="K108" s="27">
        <f t="shared" si="13"/>
        <v>0.91006268888794029</v>
      </c>
      <c r="M108" s="23">
        <f t="shared" si="21"/>
        <v>0.10882161167842121</v>
      </c>
      <c r="N108" s="10">
        <f t="shared" si="14"/>
        <v>0.73897058823529393</v>
      </c>
      <c r="O108" s="3">
        <f t="shared" si="15"/>
        <v>126.28223647598</v>
      </c>
      <c r="P108" s="4">
        <f t="shared" si="16"/>
        <v>62.821740375739303</v>
      </c>
      <c r="Q108" s="7">
        <f t="shared" si="22"/>
        <v>189.1039768517193</v>
      </c>
      <c r="R108" s="7"/>
      <c r="S108" s="8">
        <v>102</v>
      </c>
      <c r="T108" s="2">
        <v>2.0099999999999998</v>
      </c>
      <c r="U108" s="4">
        <f t="shared" si="17"/>
        <v>5.4135587291658661E-2</v>
      </c>
      <c r="V108" s="4">
        <f t="shared" si="18"/>
        <v>0.38327428644969952</v>
      </c>
      <c r="X108" s="8">
        <v>102</v>
      </c>
      <c r="Y108" s="2">
        <v>2.0099999999999998</v>
      </c>
      <c r="Z108" s="4">
        <f t="shared" si="19"/>
        <v>5.4135587291658668E-2</v>
      </c>
      <c r="AA108" s="4">
        <f t="shared" si="20"/>
        <v>0.38327428644969941</v>
      </c>
    </row>
    <row r="109" spans="8:27" x14ac:dyDescent="0.4">
      <c r="H109" s="8">
        <v>103</v>
      </c>
      <c r="I109" s="2">
        <v>2.02</v>
      </c>
      <c r="J109" s="27">
        <f t="shared" si="12"/>
        <v>0.15237064504917389</v>
      </c>
      <c r="K109" s="27">
        <f t="shared" si="13"/>
        <v>0.85054895392153163</v>
      </c>
      <c r="M109" s="23">
        <f t="shared" si="21"/>
        <v>0.101927317741954</v>
      </c>
      <c r="N109" s="10">
        <f t="shared" si="14"/>
        <v>0.74264705882352933</v>
      </c>
      <c r="O109" s="3">
        <f t="shared" si="15"/>
        <v>118.28174058374256</v>
      </c>
      <c r="P109" s="4">
        <f t="shared" si="16"/>
        <v>58.537050585777692</v>
      </c>
      <c r="Q109" s="7">
        <f t="shared" si="22"/>
        <v>176.81879116952024</v>
      </c>
      <c r="R109" s="7"/>
      <c r="S109" s="8">
        <v>103</v>
      </c>
      <c r="T109" s="2">
        <v>2.02</v>
      </c>
      <c r="U109" s="4">
        <f t="shared" si="17"/>
        <v>5.0443327307219878E-2</v>
      </c>
      <c r="V109" s="4">
        <f t="shared" si="18"/>
        <v>0.3555464246208786</v>
      </c>
      <c r="X109" s="8">
        <v>103</v>
      </c>
      <c r="Y109" s="2">
        <v>2.02</v>
      </c>
      <c r="Z109" s="4">
        <f t="shared" si="19"/>
        <v>5.0443327307219871E-2</v>
      </c>
      <c r="AA109" s="4">
        <f t="shared" si="20"/>
        <v>0.35554642462087854</v>
      </c>
    </row>
    <row r="110" spans="8:27" x14ac:dyDescent="0.4">
      <c r="H110" s="8">
        <v>104</v>
      </c>
      <c r="I110" s="2">
        <v>2.0299999999999998</v>
      </c>
      <c r="J110" s="27">
        <f t="shared" si="12"/>
        <v>0.14249789747610606</v>
      </c>
      <c r="K110" s="27">
        <f t="shared" si="13"/>
        <v>0.7951768824876293</v>
      </c>
      <c r="M110" s="23">
        <f t="shared" si="21"/>
        <v>9.5480309191494278E-2</v>
      </c>
      <c r="N110" s="10">
        <f t="shared" si="14"/>
        <v>0.74632352941176461</v>
      </c>
      <c r="O110" s="3">
        <f t="shared" si="15"/>
        <v>110.80029782825669</v>
      </c>
      <c r="P110" s="4">
        <f t="shared" si="16"/>
        <v>54.561645528955033</v>
      </c>
      <c r="Q110" s="7">
        <f t="shared" si="22"/>
        <v>165.36194335721171</v>
      </c>
      <c r="R110" s="7"/>
      <c r="S110" s="8">
        <v>104</v>
      </c>
      <c r="T110" s="2">
        <v>2.0299999999999998</v>
      </c>
      <c r="U110" s="4">
        <f t="shared" si="17"/>
        <v>4.7017588284611771E-2</v>
      </c>
      <c r="V110" s="4">
        <f t="shared" si="18"/>
        <v>0.32994024993711674</v>
      </c>
      <c r="X110" s="8">
        <v>104</v>
      </c>
      <c r="Y110" s="2">
        <v>2.0299999999999998</v>
      </c>
      <c r="Z110" s="4">
        <f t="shared" si="19"/>
        <v>4.7017588284611778E-2</v>
      </c>
      <c r="AA110" s="4">
        <f t="shared" si="20"/>
        <v>0.32994024993711674</v>
      </c>
    </row>
    <row r="111" spans="8:27" x14ac:dyDescent="0.4">
      <c r="H111" s="8">
        <v>105</v>
      </c>
      <c r="I111" s="2">
        <v>2.04</v>
      </c>
      <c r="J111" s="27">
        <f t="shared" si="12"/>
        <v>0.13328813462694675</v>
      </c>
      <c r="K111" s="27">
        <f t="shared" si="13"/>
        <v>0.74363888147669166</v>
      </c>
      <c r="M111" s="23">
        <f t="shared" si="21"/>
        <v>8.9450111856299225E-2</v>
      </c>
      <c r="N111" s="10">
        <f t="shared" si="14"/>
        <v>0.75</v>
      </c>
      <c r="O111" s="3">
        <f t="shared" si="15"/>
        <v>103.8025444028594</v>
      </c>
      <c r="P111" s="4">
        <f t="shared" si="16"/>
        <v>50.871912966347494</v>
      </c>
      <c r="Q111" s="7">
        <f t="shared" si="22"/>
        <v>154.67445736920689</v>
      </c>
      <c r="R111" s="7"/>
      <c r="S111" s="8">
        <v>105</v>
      </c>
      <c r="T111" s="2">
        <v>2.04</v>
      </c>
      <c r="U111" s="4">
        <f t="shared" si="17"/>
        <v>4.3838022770647529E-2</v>
      </c>
      <c r="V111" s="4">
        <f t="shared" si="18"/>
        <v>0.30628442159123709</v>
      </c>
      <c r="X111" s="8">
        <v>105</v>
      </c>
      <c r="Y111" s="2">
        <v>2.04</v>
      </c>
      <c r="Z111" s="4">
        <f t="shared" si="19"/>
        <v>4.3838022770647536E-2</v>
      </c>
      <c r="AA111" s="4">
        <f t="shared" si="20"/>
        <v>0.30628442159123714</v>
      </c>
    </row>
    <row r="112" spans="8:27" x14ac:dyDescent="0.4">
      <c r="H112" s="8">
        <v>106</v>
      </c>
      <c r="I112" s="2">
        <v>2.0499999999999998</v>
      </c>
      <c r="J112" s="27">
        <f t="shared" si="12"/>
        <v>0.12469436796300645</v>
      </c>
      <c r="K112" s="27">
        <f t="shared" si="13"/>
        <v>0.69565167968240216</v>
      </c>
      <c r="M112" s="23">
        <f t="shared" si="21"/>
        <v>8.3808445208565202E-2</v>
      </c>
      <c r="N112" s="10">
        <f t="shared" si="14"/>
        <v>0.75367647058823517</v>
      </c>
      <c r="O112" s="3">
        <f t="shared" si="15"/>
        <v>97.255662117811681</v>
      </c>
      <c r="P112" s="4">
        <f t="shared" si="16"/>
        <v>47.446143152820369</v>
      </c>
      <c r="Q112" s="7">
        <f t="shared" si="22"/>
        <v>144.70180527063206</v>
      </c>
      <c r="R112" s="7"/>
      <c r="S112" s="8">
        <v>106</v>
      </c>
      <c r="T112" s="2">
        <v>2.0499999999999998</v>
      </c>
      <c r="U112" s="4">
        <f t="shared" si="17"/>
        <v>4.0885922754441251E-2</v>
      </c>
      <c r="V112" s="4">
        <f t="shared" si="18"/>
        <v>0.28442216445592899</v>
      </c>
      <c r="X112" s="8">
        <v>106</v>
      </c>
      <c r="Y112" s="2">
        <v>2.0499999999999998</v>
      </c>
      <c r="Z112" s="4">
        <f t="shared" si="19"/>
        <v>4.0885922754441251E-2</v>
      </c>
      <c r="AA112" s="4">
        <f t="shared" si="20"/>
        <v>0.28442216445592905</v>
      </c>
    </row>
    <row r="113" spans="8:27" x14ac:dyDescent="0.4">
      <c r="H113" s="8">
        <v>107</v>
      </c>
      <c r="I113" s="2">
        <v>2.06</v>
      </c>
      <c r="J113" s="27">
        <f t="shared" si="12"/>
        <v>0.11667313610833913</v>
      </c>
      <c r="K113" s="27">
        <f t="shared" si="13"/>
        <v>0.65095428780800979</v>
      </c>
      <c r="M113" s="23">
        <f t="shared" si="21"/>
        <v>7.852905549101144E-2</v>
      </c>
      <c r="N113" s="10">
        <f t="shared" si="14"/>
        <v>0.75735294117647056</v>
      </c>
      <c r="O113" s="3">
        <f t="shared" si="15"/>
        <v>91.129184752900699</v>
      </c>
      <c r="P113" s="4">
        <f t="shared" si="16"/>
        <v>44.264367476110358</v>
      </c>
      <c r="Q113" s="7">
        <f t="shared" si="22"/>
        <v>135.39355222901105</v>
      </c>
      <c r="R113" s="7"/>
      <c r="S113" s="8">
        <v>107</v>
      </c>
      <c r="T113" s="2">
        <v>2.06</v>
      </c>
      <c r="U113" s="4">
        <f t="shared" si="17"/>
        <v>3.8144080617327679E-2</v>
      </c>
      <c r="V113" s="4">
        <f t="shared" si="18"/>
        <v>0.26420996905108113</v>
      </c>
      <c r="X113" s="8">
        <v>107</v>
      </c>
      <c r="Y113" s="2">
        <v>2.06</v>
      </c>
      <c r="Z113" s="4">
        <f t="shared" si="19"/>
        <v>3.8144080617327679E-2</v>
      </c>
      <c r="AA113" s="4">
        <f t="shared" si="20"/>
        <v>0.26420996905108118</v>
      </c>
    </row>
    <row r="114" spans="8:27" x14ac:dyDescent="0.4">
      <c r="H114" s="8">
        <v>108</v>
      </c>
      <c r="I114" s="2">
        <v>2.0699999999999998</v>
      </c>
      <c r="J114" s="27">
        <f t="shared" si="12"/>
        <v>0.10918422470107855</v>
      </c>
      <c r="K114" s="27">
        <f t="shared" si="13"/>
        <v>0.60930613926939459</v>
      </c>
      <c r="M114" s="23">
        <f t="shared" si="21"/>
        <v>7.3587562235993706E-2</v>
      </c>
      <c r="N114" s="10">
        <f t="shared" si="14"/>
        <v>0.76102941176470573</v>
      </c>
      <c r="O114" s="3">
        <f t="shared" si="15"/>
        <v>85.394819950267006</v>
      </c>
      <c r="P114" s="4">
        <f t="shared" si="16"/>
        <v>41.308211464973809</v>
      </c>
      <c r="Q114" s="7">
        <f t="shared" si="22"/>
        <v>126.70303141524082</v>
      </c>
      <c r="R114" s="7"/>
      <c r="S114" s="8">
        <v>108</v>
      </c>
      <c r="T114" s="2">
        <v>2.0699999999999998</v>
      </c>
      <c r="U114" s="4">
        <f t="shared" si="17"/>
        <v>3.5596662465084854E-2</v>
      </c>
      <c r="V114" s="4">
        <f t="shared" si="18"/>
        <v>0.24551641303020411</v>
      </c>
      <c r="X114" s="8">
        <v>108</v>
      </c>
      <c r="Y114" s="2">
        <v>2.0699999999999998</v>
      </c>
      <c r="Z114" s="4">
        <f t="shared" si="19"/>
        <v>3.5596662465084854E-2</v>
      </c>
      <c r="AA114" s="4">
        <f t="shared" si="20"/>
        <v>0.24551641303020416</v>
      </c>
    </row>
    <row r="115" spans="8:27" x14ac:dyDescent="0.4">
      <c r="H115" s="8">
        <v>109</v>
      </c>
      <c r="I115" s="2">
        <v>2.08</v>
      </c>
      <c r="J115" s="27">
        <f t="shared" si="12"/>
        <v>0.10219040973279252</v>
      </c>
      <c r="K115" s="27">
        <f t="shared" si="13"/>
        <v>0.57048539492552286</v>
      </c>
      <c r="M115" s="23">
        <f t="shared" si="21"/>
        <v>6.8961317045122039E-2</v>
      </c>
      <c r="N115" s="10">
        <f t="shared" si="14"/>
        <v>0.76470588235294112</v>
      </c>
      <c r="O115" s="3">
        <f t="shared" si="15"/>
        <v>80.026285334956142</v>
      </c>
      <c r="P115" s="4">
        <f t="shared" si="16"/>
        <v>38.560760826323573</v>
      </c>
      <c r="Q115" s="7">
        <f t="shared" si="22"/>
        <v>118.58704616127972</v>
      </c>
      <c r="R115" s="7"/>
      <c r="S115" s="8">
        <v>109</v>
      </c>
      <c r="T115" s="2">
        <v>2.08</v>
      </c>
      <c r="U115" s="4">
        <f t="shared" si="17"/>
        <v>3.3229092687670478E-2</v>
      </c>
      <c r="V115" s="4">
        <f t="shared" si="18"/>
        <v>0.2282210923176797</v>
      </c>
      <c r="X115" s="8">
        <v>109</v>
      </c>
      <c r="Y115" s="2">
        <v>2.08</v>
      </c>
      <c r="Z115" s="4">
        <f t="shared" si="19"/>
        <v>3.3229092687670471E-2</v>
      </c>
      <c r="AA115" s="4">
        <f t="shared" si="20"/>
        <v>0.22822109231767973</v>
      </c>
    </row>
    <row r="116" spans="8:27" x14ac:dyDescent="0.4">
      <c r="H116" s="8">
        <v>110</v>
      </c>
      <c r="I116" s="2">
        <v>2.09</v>
      </c>
      <c r="J116" s="27">
        <f t="shared" si="12"/>
        <v>9.5657222302869951E-2</v>
      </c>
      <c r="K116" s="27">
        <f t="shared" si="13"/>
        <v>0.5342873965186784</v>
      </c>
      <c r="M116" s="23">
        <f t="shared" si="21"/>
        <v>6.4629273598652365E-2</v>
      </c>
      <c r="N116" s="10">
        <f t="shared" si="14"/>
        <v>0.76838235294117641</v>
      </c>
      <c r="O116" s="3">
        <f t="shared" si="15"/>
        <v>74.999157667081491</v>
      </c>
      <c r="P116" s="4">
        <f t="shared" si="16"/>
        <v>36.006439301868546</v>
      </c>
      <c r="Q116" s="7">
        <f t="shared" si="22"/>
        <v>111.00559696895004</v>
      </c>
      <c r="R116" s="7"/>
      <c r="S116" s="8">
        <v>110</v>
      </c>
      <c r="T116" s="2">
        <v>2.09</v>
      </c>
      <c r="U116" s="4">
        <f t="shared" si="17"/>
        <v>3.102794870421759E-2</v>
      </c>
      <c r="V116" s="4">
        <f t="shared" si="18"/>
        <v>0.21221365123711633</v>
      </c>
      <c r="X116" s="8">
        <v>110</v>
      </c>
      <c r="Y116" s="2">
        <v>2.09</v>
      </c>
      <c r="Z116" s="4">
        <f t="shared" si="19"/>
        <v>3.1027948704217587E-2</v>
      </c>
      <c r="AA116" s="4">
        <f t="shared" si="20"/>
        <v>0.21221365123711636</v>
      </c>
    </row>
    <row r="117" spans="8:27" x14ac:dyDescent="0.4">
      <c r="H117" s="8">
        <v>111</v>
      </c>
      <c r="I117" s="2">
        <v>2.1</v>
      </c>
      <c r="J117" s="27">
        <f t="shared" si="12"/>
        <v>8.9552732906996793E-2</v>
      </c>
      <c r="K117" s="27">
        <f t="shared" si="13"/>
        <v>0.50052325508913764</v>
      </c>
      <c r="M117" s="23">
        <f t="shared" si="21"/>
        <v>6.057186795487441E-2</v>
      </c>
      <c r="N117" s="10">
        <f t="shared" si="14"/>
        <v>0.7720588235294118</v>
      </c>
      <c r="O117" s="3">
        <f t="shared" si="15"/>
        <v>70.29073393503208</v>
      </c>
      <c r="P117" s="4">
        <f t="shared" si="16"/>
        <v>33.630897252076572</v>
      </c>
      <c r="Q117" s="7">
        <f t="shared" si="22"/>
        <v>103.92163118710866</v>
      </c>
      <c r="R117" s="7"/>
      <c r="S117" s="8">
        <v>111</v>
      </c>
      <c r="T117" s="2">
        <v>2.1</v>
      </c>
      <c r="U117" s="4">
        <f t="shared" si="17"/>
        <v>2.8980864952122386E-2</v>
      </c>
      <c r="V117" s="4">
        <f t="shared" si="18"/>
        <v>0.19739290205147175</v>
      </c>
      <c r="X117" s="8">
        <v>111</v>
      </c>
      <c r="Y117" s="2">
        <v>2.1</v>
      </c>
      <c r="Z117" s="4">
        <f t="shared" si="19"/>
        <v>2.8980864952122386E-2</v>
      </c>
      <c r="AA117" s="4">
        <f t="shared" si="20"/>
        <v>0.19739290205147178</v>
      </c>
    </row>
    <row r="118" spans="8:27" x14ac:dyDescent="0.4">
      <c r="H118" s="8">
        <v>112</v>
      </c>
      <c r="I118" s="2">
        <v>2.11</v>
      </c>
      <c r="J118" s="27">
        <f t="shared" si="12"/>
        <v>8.3847353552230289E-2</v>
      </c>
      <c r="K118" s="27">
        <f t="shared" si="13"/>
        <v>0.46901856196042579</v>
      </c>
      <c r="M118" s="23">
        <f t="shared" si="21"/>
        <v>5.6770908282294898E-2</v>
      </c>
      <c r="N118" s="10">
        <f t="shared" si="14"/>
        <v>0.77573529411764697</v>
      </c>
      <c r="O118" s="3">
        <f t="shared" si="15"/>
        <v>65.879903394984765</v>
      </c>
      <c r="P118" s="4">
        <f t="shared" si="16"/>
        <v>31.420909980741772</v>
      </c>
      <c r="Q118" s="7">
        <f t="shared" si="22"/>
        <v>97.300813375726534</v>
      </c>
      <c r="R118" s="7"/>
      <c r="S118" s="8">
        <v>112</v>
      </c>
      <c r="T118" s="2">
        <v>2.11</v>
      </c>
      <c r="U118" s="4">
        <f t="shared" si="17"/>
        <v>2.7076445269935388E-2</v>
      </c>
      <c r="V118" s="4">
        <f t="shared" si="18"/>
        <v>0.18366602530215487</v>
      </c>
      <c r="X118" s="8">
        <v>112</v>
      </c>
      <c r="Y118" s="2">
        <v>2.11</v>
      </c>
      <c r="Z118" s="4">
        <f t="shared" si="19"/>
        <v>2.7076445269935384E-2</v>
      </c>
      <c r="AA118" s="4">
        <f t="shared" si="20"/>
        <v>0.18366602530215492</v>
      </c>
    </row>
    <row r="119" spans="8:27" x14ac:dyDescent="0.4">
      <c r="H119" s="8">
        <v>113</v>
      </c>
      <c r="I119" s="2">
        <v>2.12</v>
      </c>
      <c r="J119" s="27">
        <f t="shared" si="12"/>
        <v>7.8513656147848457E-2</v>
      </c>
      <c r="K119" s="27">
        <f t="shared" si="13"/>
        <v>0.43961221108748527</v>
      </c>
      <c r="M119" s="23">
        <f t="shared" si="21"/>
        <v>5.3209473242365177E-2</v>
      </c>
      <c r="N119" s="10">
        <f t="shared" si="14"/>
        <v>0.77941176470588236</v>
      </c>
      <c r="O119" s="3">
        <f t="shared" si="15"/>
        <v>61.747029648956349</v>
      </c>
      <c r="P119" s="4">
        <f t="shared" si="16"/>
        <v>29.364284908264562</v>
      </c>
      <c r="Q119" s="7">
        <f t="shared" si="22"/>
        <v>91.111314557220908</v>
      </c>
      <c r="R119" s="7"/>
      <c r="S119" s="8">
        <v>113</v>
      </c>
      <c r="T119" s="2">
        <v>2.12</v>
      </c>
      <c r="U119" s="4">
        <f t="shared" si="17"/>
        <v>2.530418290548328E-2</v>
      </c>
      <c r="V119" s="4">
        <f t="shared" si="18"/>
        <v>0.17094784319929177</v>
      </c>
      <c r="X119" s="8">
        <v>113</v>
      </c>
      <c r="Y119" s="2">
        <v>2.12</v>
      </c>
      <c r="Z119" s="4">
        <f t="shared" si="19"/>
        <v>2.5304182905483284E-2</v>
      </c>
      <c r="AA119" s="4">
        <f t="shared" si="20"/>
        <v>0.17094784319929179</v>
      </c>
    </row>
    <row r="120" spans="8:27" x14ac:dyDescent="0.4">
      <c r="H120" s="8">
        <v>114</v>
      </c>
      <c r="I120" s="2">
        <v>2.13</v>
      </c>
      <c r="J120" s="27">
        <f t="shared" si="12"/>
        <v>7.3526205762806315E-2</v>
      </c>
      <c r="K120" s="27">
        <f t="shared" si="13"/>
        <v>0.41215532263579896</v>
      </c>
      <c r="M120" s="23">
        <f t="shared" si="21"/>
        <v>4.9871818308616603E-2</v>
      </c>
      <c r="N120" s="10">
        <f t="shared" si="14"/>
        <v>0.78308823529411753</v>
      </c>
      <c r="O120" s="3">
        <f t="shared" si="15"/>
        <v>57.873841932674466</v>
      </c>
      <c r="P120" s="4">
        <f t="shared" si="16"/>
        <v>27.449776787093594</v>
      </c>
      <c r="Q120" s="7">
        <f t="shared" si="22"/>
        <v>85.323618719768064</v>
      </c>
      <c r="R120" s="7"/>
      <c r="S120" s="8">
        <v>114</v>
      </c>
      <c r="T120" s="2">
        <v>2.13</v>
      </c>
      <c r="U120" s="4">
        <f t="shared" si="17"/>
        <v>2.3654387454189713E-2</v>
      </c>
      <c r="V120" s="4">
        <f t="shared" si="18"/>
        <v>0.1591601590900158</v>
      </c>
      <c r="X120" s="8">
        <v>114</v>
      </c>
      <c r="Y120" s="2">
        <v>2.13</v>
      </c>
      <c r="Z120" s="4">
        <f t="shared" si="19"/>
        <v>2.3654387454189713E-2</v>
      </c>
      <c r="AA120" s="4">
        <f t="shared" si="20"/>
        <v>0.15916015909001582</v>
      </c>
    </row>
    <row r="121" spans="8:27" x14ac:dyDescent="0.4">
      <c r="H121" s="8">
        <v>115</v>
      </c>
      <c r="I121" s="2">
        <v>2.14</v>
      </c>
      <c r="J121" s="27">
        <f t="shared" si="12"/>
        <v>6.886140746869554E-2</v>
      </c>
      <c r="K121" s="27">
        <f t="shared" si="13"/>
        <v>0.3865102586269541</v>
      </c>
      <c r="M121" s="23">
        <f t="shared" si="21"/>
        <v>4.674328936994171E-2</v>
      </c>
      <c r="N121" s="10">
        <f t="shared" si="14"/>
        <v>0.78676470588235292</v>
      </c>
      <c r="O121" s="3">
        <f t="shared" si="15"/>
        <v>54.243334856348639</v>
      </c>
      <c r="P121" s="4">
        <f t="shared" si="16"/>
        <v>25.667010229589781</v>
      </c>
      <c r="Q121" s="7">
        <f t="shared" si="22"/>
        <v>79.910345085938417</v>
      </c>
      <c r="R121" s="7"/>
      <c r="S121" s="8">
        <v>115</v>
      </c>
      <c r="T121" s="2">
        <v>2.14</v>
      </c>
      <c r="U121" s="4">
        <f t="shared" si="17"/>
        <v>2.2118118098753827E-2</v>
      </c>
      <c r="V121" s="4">
        <f t="shared" si="18"/>
        <v>0.14823115672562071</v>
      </c>
      <c r="X121" s="8">
        <v>115</v>
      </c>
      <c r="Y121" s="2">
        <v>2.14</v>
      </c>
      <c r="Z121" s="4">
        <f t="shared" si="19"/>
        <v>2.2118118098753827E-2</v>
      </c>
      <c r="AA121" s="4">
        <f t="shared" si="20"/>
        <v>0.14823115672562073</v>
      </c>
    </row>
    <row r="122" spans="8:27" x14ac:dyDescent="0.4">
      <c r="H122" s="8">
        <v>116</v>
      </c>
      <c r="I122" s="2">
        <v>2.15</v>
      </c>
      <c r="J122" s="27">
        <f t="shared" si="12"/>
        <v>6.4497365603026963E-2</v>
      </c>
      <c r="K122" s="27">
        <f t="shared" si="13"/>
        <v>0.36254972235714922</v>
      </c>
      <c r="M122" s="23">
        <f t="shared" si="21"/>
        <v>4.3810243022049639E-2</v>
      </c>
      <c r="N122" s="10">
        <f t="shared" si="14"/>
        <v>0.79044117647058809</v>
      </c>
      <c r="O122" s="3">
        <f t="shared" si="15"/>
        <v>50.839675906745313</v>
      </c>
      <c r="P122" s="4">
        <f t="shared" si="16"/>
        <v>24.006408887772366</v>
      </c>
      <c r="Q122" s="7">
        <f t="shared" si="22"/>
        <v>74.846084794517679</v>
      </c>
      <c r="R122" s="7"/>
      <c r="S122" s="8">
        <v>116</v>
      </c>
      <c r="T122" s="2">
        <v>2.15</v>
      </c>
      <c r="U122" s="4">
        <f t="shared" si="17"/>
        <v>2.0687122580977321E-2</v>
      </c>
      <c r="V122" s="4">
        <f t="shared" si="18"/>
        <v>0.1380948536706248</v>
      </c>
      <c r="X122" s="8">
        <v>116</v>
      </c>
      <c r="Y122" s="2">
        <v>2.15</v>
      </c>
      <c r="Z122" s="4">
        <f t="shared" si="19"/>
        <v>2.0687122580977324E-2</v>
      </c>
      <c r="AA122" s="4">
        <f t="shared" si="20"/>
        <v>0.13809485367062482</v>
      </c>
    </row>
    <row r="123" spans="8:27" x14ac:dyDescent="0.4">
      <c r="H123" s="8">
        <v>117</v>
      </c>
      <c r="I123" s="2">
        <v>2.16</v>
      </c>
      <c r="J123" s="27">
        <f t="shared" si="12"/>
        <v>6.0413754392548855E-2</v>
      </c>
      <c r="K123" s="27">
        <f t="shared" si="13"/>
        <v>0.3401559340792833</v>
      </c>
      <c r="M123" s="23">
        <f t="shared" si="21"/>
        <v>4.1059973002296565E-2</v>
      </c>
      <c r="N123" s="10">
        <f t="shared" si="14"/>
        <v>0.79411764705882348</v>
      </c>
      <c r="O123" s="3">
        <f t="shared" si="15"/>
        <v>47.6481200783535</v>
      </c>
      <c r="P123" s="4">
        <f t="shared" si="16"/>
        <v>22.459130686748516</v>
      </c>
      <c r="Q123" s="7">
        <f t="shared" si="22"/>
        <v>70.107250765102009</v>
      </c>
      <c r="R123" s="7"/>
      <c r="S123" s="8">
        <v>117</v>
      </c>
      <c r="T123" s="2">
        <v>2.16</v>
      </c>
      <c r="U123" s="4">
        <f t="shared" si="17"/>
        <v>1.9353781390252289E-2</v>
      </c>
      <c r="V123" s="4">
        <f t="shared" si="18"/>
        <v>0.12869060375474298</v>
      </c>
      <c r="X123" s="8">
        <v>117</v>
      </c>
      <c r="Y123" s="2">
        <v>2.16</v>
      </c>
      <c r="Z123" s="4">
        <f t="shared" si="19"/>
        <v>1.9353781390252289E-2</v>
      </c>
      <c r="AA123" s="4">
        <f t="shared" si="20"/>
        <v>0.12869060375474298</v>
      </c>
    </row>
    <row r="124" spans="8:27" x14ac:dyDescent="0.4">
      <c r="H124" s="8">
        <v>118</v>
      </c>
      <c r="I124" s="2">
        <v>2.17</v>
      </c>
      <c r="J124" s="27">
        <f t="shared" si="12"/>
        <v>5.6591698971361376E-2</v>
      </c>
      <c r="K124" s="27">
        <f t="shared" si="13"/>
        <v>0.31921987614603148</v>
      </c>
      <c r="M124" s="23">
        <f t="shared" si="21"/>
        <v>3.8480642269691216E-2</v>
      </c>
      <c r="N124" s="10">
        <f t="shared" si="14"/>
        <v>0.79779411764705876</v>
      </c>
      <c r="O124" s="3">
        <f t="shared" si="15"/>
        <v>44.654931055504086</v>
      </c>
      <c r="P124" s="4">
        <f t="shared" si="16"/>
        <v>21.01700856984932</v>
      </c>
      <c r="Q124" s="7">
        <f t="shared" si="22"/>
        <v>65.671939625353403</v>
      </c>
      <c r="R124" s="7"/>
      <c r="S124" s="8">
        <v>118</v>
      </c>
      <c r="T124" s="2">
        <v>2.17</v>
      </c>
      <c r="U124" s="4">
        <f t="shared" si="17"/>
        <v>1.811105670167016E-2</v>
      </c>
      <c r="V124" s="4">
        <f t="shared" si="18"/>
        <v>0.11996264396953743</v>
      </c>
      <c r="X124" s="8">
        <v>118</v>
      </c>
      <c r="Y124" s="2">
        <v>2.17</v>
      </c>
      <c r="Z124" s="4">
        <f t="shared" si="19"/>
        <v>1.811105670167016E-2</v>
      </c>
      <c r="AA124" s="4">
        <f t="shared" si="20"/>
        <v>0.11996264396953743</v>
      </c>
    </row>
    <row r="125" spans="8:27" x14ac:dyDescent="0.4">
      <c r="H125" s="8">
        <v>119</v>
      </c>
      <c r="I125" s="2">
        <v>2.1800000000000002</v>
      </c>
      <c r="J125" s="27">
        <f t="shared" si="12"/>
        <v>5.3013665914676954E-2</v>
      </c>
      <c r="K125" s="27">
        <f t="shared" si="13"/>
        <v>0.29964060144826798</v>
      </c>
      <c r="M125" s="23">
        <f t="shared" si="21"/>
        <v>3.6061220274276051E-2</v>
      </c>
      <c r="N125" s="10">
        <f t="shared" si="14"/>
        <v>0.80147058823529416</v>
      </c>
      <c r="O125" s="3">
        <f t="shared" si="15"/>
        <v>41.847308416509577</v>
      </c>
      <c r="P125" s="4">
        <f t="shared" si="16"/>
        <v>19.672496264193917</v>
      </c>
      <c r="Q125" s="7">
        <f t="shared" si="22"/>
        <v>61.519804680703494</v>
      </c>
      <c r="R125" s="7"/>
      <c r="S125" s="8">
        <v>119</v>
      </c>
      <c r="T125" s="2">
        <v>2.1800000000000002</v>
      </c>
      <c r="U125" s="4">
        <f t="shared" si="17"/>
        <v>1.6952445640400902E-2</v>
      </c>
      <c r="V125" s="4">
        <f t="shared" si="18"/>
        <v>0.11185968166103395</v>
      </c>
      <c r="X125" s="8">
        <v>119</v>
      </c>
      <c r="Y125" s="2">
        <v>2.1800000000000002</v>
      </c>
      <c r="Z125" s="4">
        <f t="shared" si="19"/>
        <v>1.6952445640400899E-2</v>
      </c>
      <c r="AA125" s="4">
        <f t="shared" si="20"/>
        <v>0.11185968166103397</v>
      </c>
    </row>
    <row r="126" spans="8:27" x14ac:dyDescent="0.4">
      <c r="H126" s="8">
        <v>120</v>
      </c>
      <c r="I126" s="2">
        <v>2.19</v>
      </c>
      <c r="J126" s="27">
        <f t="shared" si="12"/>
        <v>4.9663362487153327E-2</v>
      </c>
      <c r="K126" s="27">
        <f t="shared" si="13"/>
        <v>0.28132459955787081</v>
      </c>
      <c r="M126" s="23">
        <f t="shared" si="21"/>
        <v>3.3791424998725589E-2</v>
      </c>
      <c r="N126" s="10">
        <f t="shared" si="14"/>
        <v>0.80514705882352933</v>
      </c>
      <c r="O126" s="3">
        <f t="shared" si="15"/>
        <v>39.21332037573179</v>
      </c>
      <c r="P126" s="4">
        <f t="shared" si="16"/>
        <v>18.41861862116728</v>
      </c>
      <c r="Q126" s="7">
        <f t="shared" si="22"/>
        <v>57.631938996899066</v>
      </c>
      <c r="R126" s="7"/>
      <c r="S126" s="8">
        <v>120</v>
      </c>
      <c r="T126" s="2">
        <v>2.19</v>
      </c>
      <c r="U126" s="4">
        <f t="shared" si="17"/>
        <v>1.5871937488427738E-2</v>
      </c>
      <c r="V126" s="4">
        <f t="shared" si="18"/>
        <v>0.10433451827343519</v>
      </c>
      <c r="X126" s="8">
        <v>120</v>
      </c>
      <c r="Y126" s="2">
        <v>2.19</v>
      </c>
      <c r="Z126" s="4">
        <f t="shared" si="19"/>
        <v>1.5871937488427738E-2</v>
      </c>
      <c r="AA126" s="4">
        <f t="shared" si="20"/>
        <v>0.10433451827343521</v>
      </c>
    </row>
    <row r="127" spans="8:27" x14ac:dyDescent="0.4">
      <c r="H127" s="8">
        <v>121</v>
      </c>
      <c r="I127" s="2">
        <v>2.2000000000000002</v>
      </c>
      <c r="J127" s="27">
        <f t="shared" si="12"/>
        <v>4.6525643875519655E-2</v>
      </c>
      <c r="K127" s="27">
        <f t="shared" si="13"/>
        <v>0.2641852155024349</v>
      </c>
      <c r="M127" s="23">
        <f t="shared" si="21"/>
        <v>3.1661669390198294E-2</v>
      </c>
      <c r="N127" s="10">
        <f t="shared" si="14"/>
        <v>0.80882352941176472</v>
      </c>
      <c r="O127" s="3">
        <f t="shared" si="15"/>
        <v>36.741841620327357</v>
      </c>
      <c r="P127" s="4">
        <f t="shared" si="16"/>
        <v>17.248926127607572</v>
      </c>
      <c r="Q127" s="7">
        <f t="shared" si="22"/>
        <v>53.990767747934925</v>
      </c>
      <c r="R127" s="7"/>
      <c r="S127" s="8">
        <v>121</v>
      </c>
      <c r="T127" s="2">
        <v>2.2000000000000002</v>
      </c>
      <c r="U127" s="4">
        <f t="shared" si="17"/>
        <v>1.4863974485321362E-2</v>
      </c>
      <c r="V127" s="4">
        <f t="shared" si="18"/>
        <v>9.7343706261952087E-2</v>
      </c>
      <c r="X127" s="8">
        <v>121</v>
      </c>
      <c r="Y127" s="2">
        <v>2.2000000000000002</v>
      </c>
      <c r="Z127" s="4">
        <f t="shared" si="19"/>
        <v>1.486397448532136E-2</v>
      </c>
      <c r="AA127" s="4">
        <f t="shared" si="20"/>
        <v>9.7343706261952115E-2</v>
      </c>
    </row>
    <row r="128" spans="8:27" x14ac:dyDescent="0.4">
      <c r="H128" s="8">
        <v>122</v>
      </c>
      <c r="I128" s="2">
        <v>2.21</v>
      </c>
      <c r="J128" s="27">
        <f t="shared" si="12"/>
        <v>4.3586427739476158E-2</v>
      </c>
      <c r="K128" s="27">
        <f t="shared" si="13"/>
        <v>0.24814211656767157</v>
      </c>
      <c r="M128" s="23">
        <f t="shared" si="21"/>
        <v>2.9663011832576174E-2</v>
      </c>
      <c r="N128" s="10">
        <f t="shared" si="14"/>
        <v>0.81249999999999989</v>
      </c>
      <c r="O128" s="3">
        <f t="shared" si="15"/>
        <v>34.422495835668393</v>
      </c>
      <c r="P128" s="4">
        <f t="shared" si="16"/>
        <v>16.157453220822166</v>
      </c>
      <c r="Q128" s="7">
        <f t="shared" si="22"/>
        <v>50.579949056490562</v>
      </c>
      <c r="R128" s="7"/>
      <c r="S128" s="8">
        <v>122</v>
      </c>
      <c r="T128" s="2">
        <v>2.21</v>
      </c>
      <c r="U128" s="4">
        <f t="shared" si="17"/>
        <v>1.3923415906899987E-2</v>
      </c>
      <c r="V128" s="4">
        <f t="shared" si="18"/>
        <v>9.0847236119103059E-2</v>
      </c>
      <c r="X128" s="8">
        <v>122</v>
      </c>
      <c r="Y128" s="2">
        <v>2.21</v>
      </c>
      <c r="Z128" s="4">
        <f t="shared" si="19"/>
        <v>1.3923415906899987E-2</v>
      </c>
      <c r="AA128" s="4">
        <f t="shared" si="20"/>
        <v>9.0847236119103086E-2</v>
      </c>
    </row>
    <row r="129" spans="8:27" x14ac:dyDescent="0.4">
      <c r="H129" s="8">
        <v>123</v>
      </c>
      <c r="I129" s="2">
        <v>2.2200000000000002</v>
      </c>
      <c r="J129" s="27">
        <f t="shared" si="12"/>
        <v>4.0832615473168118E-2</v>
      </c>
      <c r="K129" s="27">
        <f t="shared" si="13"/>
        <v>0.23312080294617593</v>
      </c>
      <c r="M129" s="23">
        <f t="shared" si="21"/>
        <v>2.7787110338486881E-2</v>
      </c>
      <c r="N129" s="10">
        <f t="shared" si="14"/>
        <v>0.81617647058823528</v>
      </c>
      <c r="O129" s="3">
        <f t="shared" si="15"/>
        <v>32.245602547391513</v>
      </c>
      <c r="P129" s="4">
        <f t="shared" si="16"/>
        <v>15.138680074273349</v>
      </c>
      <c r="Q129" s="7">
        <f t="shared" si="22"/>
        <v>47.384282621664866</v>
      </c>
      <c r="R129" s="7"/>
      <c r="S129" s="8">
        <v>123</v>
      </c>
      <c r="T129" s="2">
        <v>2.2200000000000002</v>
      </c>
      <c r="U129" s="4">
        <f t="shared" si="17"/>
        <v>1.3045505134681236E-2</v>
      </c>
      <c r="V129" s="4">
        <f t="shared" si="18"/>
        <v>8.4808250752354167E-2</v>
      </c>
      <c r="X129" s="8">
        <v>123</v>
      </c>
      <c r="Y129" s="2">
        <v>2.2200000000000002</v>
      </c>
      <c r="Z129" s="4">
        <f t="shared" si="19"/>
        <v>1.3045505134681236E-2</v>
      </c>
      <c r="AA129" s="4">
        <f t="shared" si="20"/>
        <v>8.4808250752354153E-2</v>
      </c>
    </row>
    <row r="130" spans="8:27" x14ac:dyDescent="0.4">
      <c r="H130" s="8">
        <v>124</v>
      </c>
      <c r="I130" s="2">
        <v>2.23</v>
      </c>
      <c r="J130" s="27">
        <f t="shared" si="12"/>
        <v>3.8252019622527812E-2</v>
      </c>
      <c r="K130" s="27">
        <f t="shared" si="13"/>
        <v>0.21905215843358691</v>
      </c>
      <c r="M130" s="23">
        <f t="shared" si="21"/>
        <v>2.6026180167214922E-2</v>
      </c>
      <c r="N130" s="10">
        <f t="shared" si="14"/>
        <v>0.81985294117647056</v>
      </c>
      <c r="O130" s="3">
        <f t="shared" si="15"/>
        <v>30.202127939026113</v>
      </c>
      <c r="P130" s="4">
        <f t="shared" si="16"/>
        <v>14.187497551273058</v>
      </c>
      <c r="Q130" s="7">
        <f t="shared" si="22"/>
        <v>44.389625490299167</v>
      </c>
      <c r="R130" s="7"/>
      <c r="S130" s="8">
        <v>124</v>
      </c>
      <c r="T130" s="2">
        <v>2.23</v>
      </c>
      <c r="U130" s="4">
        <f t="shared" si="17"/>
        <v>1.2225839455312889E-2</v>
      </c>
      <c r="V130" s="4">
        <f t="shared" si="18"/>
        <v>7.9192784715194198E-2</v>
      </c>
      <c r="X130" s="8">
        <v>124</v>
      </c>
      <c r="Y130" s="2">
        <v>2.23</v>
      </c>
      <c r="Z130" s="4">
        <f t="shared" si="19"/>
        <v>1.2225839455312887E-2</v>
      </c>
      <c r="AA130" s="4">
        <f t="shared" si="20"/>
        <v>7.9192784715194198E-2</v>
      </c>
    </row>
    <row r="131" spans="8:27" x14ac:dyDescent="0.4">
      <c r="H131" s="8">
        <v>125</v>
      </c>
      <c r="I131" s="2">
        <v>2.2400000000000002</v>
      </c>
      <c r="J131" s="27">
        <f t="shared" si="12"/>
        <v>3.5833296951908032E-2</v>
      </c>
      <c r="K131" s="27">
        <f t="shared" si="13"/>
        <v>0.20587203771878332</v>
      </c>
      <c r="M131" s="23">
        <f t="shared" si="21"/>
        <v>2.4372954598973692E-2</v>
      </c>
      <c r="N131" s="10">
        <f t="shared" si="14"/>
        <v>0.82352941176470595</v>
      </c>
      <c r="O131" s="3">
        <f t="shared" si="15"/>
        <v>28.283639332427263</v>
      </c>
      <c r="P131" s="4">
        <f t="shared" si="16"/>
        <v>13.299175051603498</v>
      </c>
      <c r="Q131" s="7">
        <f t="shared" si="22"/>
        <v>41.582814384030762</v>
      </c>
      <c r="R131" s="7"/>
      <c r="S131" s="8">
        <v>125</v>
      </c>
      <c r="T131" s="2">
        <v>2.2400000000000002</v>
      </c>
      <c r="U131" s="4">
        <f t="shared" si="17"/>
        <v>1.1460342352934338E-2</v>
      </c>
      <c r="V131" s="4">
        <f t="shared" si="18"/>
        <v>7.3969526031607793E-2</v>
      </c>
      <c r="X131" s="8">
        <v>125</v>
      </c>
      <c r="Y131" s="2">
        <v>2.2400000000000002</v>
      </c>
      <c r="Z131" s="4">
        <f t="shared" si="19"/>
        <v>1.146034235293434E-2</v>
      </c>
      <c r="AA131" s="4">
        <f t="shared" si="20"/>
        <v>7.3969526031607793E-2</v>
      </c>
    </row>
    <row r="132" spans="8:27" x14ac:dyDescent="0.4">
      <c r="H132" s="8">
        <v>126</v>
      </c>
      <c r="I132" s="2">
        <v>2.25</v>
      </c>
      <c r="J132" s="27">
        <f t="shared" si="12"/>
        <v>3.3565886697208898E-2</v>
      </c>
      <c r="K132" s="27">
        <f t="shared" si="13"/>
        <v>0.19352088712756466</v>
      </c>
      <c r="M132" s="23">
        <f t="shared" si="21"/>
        <v>2.2820648618274795E-2</v>
      </c>
      <c r="N132" s="10">
        <f t="shared" si="14"/>
        <v>0.82720588235294112</v>
      </c>
      <c r="O132" s="3">
        <f t="shared" si="15"/>
        <v>26.482263044075822</v>
      </c>
      <c r="P132" s="4">
        <f t="shared" si="16"/>
        <v>12.46933100094615</v>
      </c>
      <c r="Q132" s="7">
        <f t="shared" si="22"/>
        <v>38.95159404502197</v>
      </c>
      <c r="R132" s="7"/>
      <c r="S132" s="8">
        <v>126</v>
      </c>
      <c r="T132" s="2">
        <v>2.25</v>
      </c>
      <c r="U132" s="4">
        <f t="shared" si="17"/>
        <v>1.0745238078934103E-2</v>
      </c>
      <c r="V132" s="4">
        <f t="shared" si="18"/>
        <v>6.9109598568247194E-2</v>
      </c>
      <c r="X132" s="8">
        <v>126</v>
      </c>
      <c r="Y132" s="2">
        <v>2.25</v>
      </c>
      <c r="Z132" s="4">
        <f t="shared" si="19"/>
        <v>1.0745238078934101E-2</v>
      </c>
      <c r="AA132" s="4">
        <f t="shared" si="20"/>
        <v>6.910959856824718E-2</v>
      </c>
    </row>
    <row r="133" spans="8:27" x14ac:dyDescent="0.4">
      <c r="H133" s="8">
        <v>127</v>
      </c>
      <c r="I133" s="2">
        <v>2.2599999999999998</v>
      </c>
      <c r="J133" s="27">
        <f t="shared" si="12"/>
        <v>3.1439953582499819E-2</v>
      </c>
      <c r="K133" s="27">
        <f t="shared" si="13"/>
        <v>0.1819433959623232</v>
      </c>
      <c r="M133" s="23">
        <f t="shared" si="21"/>
        <v>2.1362925279458603E-2</v>
      </c>
      <c r="N133" s="10">
        <f t="shared" si="14"/>
        <v>0.83088235294117629</v>
      </c>
      <c r="O133" s="3">
        <f t="shared" si="15"/>
        <v>24.790645353897425</v>
      </c>
      <c r="P133" s="4">
        <f t="shared" si="16"/>
        <v>11.693905755598493</v>
      </c>
      <c r="Q133" s="7">
        <f t="shared" si="22"/>
        <v>36.484551109495918</v>
      </c>
      <c r="R133" s="7"/>
      <c r="S133" s="8">
        <v>127</v>
      </c>
      <c r="T133" s="2">
        <v>2.2599999999999998</v>
      </c>
      <c r="U133" s="4">
        <f t="shared" si="17"/>
        <v>1.0077028303041214E-2</v>
      </c>
      <c r="V133" s="4">
        <f t="shared" si="18"/>
        <v>6.4586363101752864E-2</v>
      </c>
      <c r="X133" s="8">
        <v>127</v>
      </c>
      <c r="Y133" s="2">
        <v>2.2599999999999998</v>
      </c>
      <c r="Z133" s="4">
        <f t="shared" si="19"/>
        <v>1.0077028303041214E-2</v>
      </c>
      <c r="AA133" s="4">
        <f t="shared" si="20"/>
        <v>6.4586363101752864E-2</v>
      </c>
    </row>
    <row r="134" spans="8:27" x14ac:dyDescent="0.4">
      <c r="H134" s="8">
        <v>128</v>
      </c>
      <c r="I134" s="2">
        <v>2.27</v>
      </c>
      <c r="J134" s="27">
        <f t="shared" si="12"/>
        <v>2.944633521336202E-2</v>
      </c>
      <c r="K134" s="27">
        <f t="shared" si="13"/>
        <v>0.17108817583659541</v>
      </c>
      <c r="M134" s="23">
        <f t="shared" si="21"/>
        <v>1.9993864546033236E-2</v>
      </c>
      <c r="N134" s="10">
        <f t="shared" si="14"/>
        <v>0.83455882352941169</v>
      </c>
      <c r="O134" s="3">
        <f t="shared" si="15"/>
        <v>23.201916344816926</v>
      </c>
      <c r="P134" s="4">
        <f t="shared" si="16"/>
        <v>10.969136715428544</v>
      </c>
      <c r="Q134" s="7">
        <f t="shared" si="22"/>
        <v>34.17105306024547</v>
      </c>
      <c r="R134" s="7"/>
      <c r="S134" s="8">
        <v>128</v>
      </c>
      <c r="T134" s="2">
        <v>2.27</v>
      </c>
      <c r="U134" s="4">
        <f t="shared" si="17"/>
        <v>9.4524706673287818E-3</v>
      </c>
      <c r="V134" s="4">
        <f t="shared" si="18"/>
        <v>6.0375235402859662E-2</v>
      </c>
      <c r="X134" s="8">
        <v>128</v>
      </c>
      <c r="Y134" s="2">
        <v>2.27</v>
      </c>
      <c r="Z134" s="4">
        <f t="shared" si="19"/>
        <v>9.4524706673287818E-3</v>
      </c>
      <c r="AA134" s="4">
        <f t="shared" si="20"/>
        <v>6.0375235402859669E-2</v>
      </c>
    </row>
    <row r="135" spans="8:27" x14ac:dyDescent="0.4">
      <c r="H135" s="8">
        <v>129</v>
      </c>
      <c r="I135" s="2">
        <v>2.2799999999999998</v>
      </c>
      <c r="J135" s="27">
        <f t="shared" ref="J135:J198" si="23">$E$15*4*$F$23*$E$23^-2*(132*(I135/$E$23)^-14 - 30*(I135/$E$23)^-8)+4*$F$23*((I135/$E$23)^-12 - (I135/$E$23)^-6)</f>
        <v>2.7576493493149942E-2</v>
      </c>
      <c r="K135" s="27">
        <f t="shared" ref="K135:K198" si="24">$E$15*(-4)*$F$23*$E$23^-3*(-1848*(I135/$E$23)^-15 +240*(I135/$E$23)^-9)+(-4)*$F$23*((-12/$E$23)*(I135/$E$23)^-12 - (-6/$E$23)*(I135/$E$23)^-6)</f>
        <v>0.16090746563566627</v>
      </c>
      <c r="M135" s="23">
        <f t="shared" si="21"/>
        <v>1.8707934412457342E-2</v>
      </c>
      <c r="N135" s="10">
        <f t="shared" ref="N135:N198" si="25">T135/$E$23</f>
        <v>0.83823529411764697</v>
      </c>
      <c r="O135" s="3">
        <f t="shared" ref="O135:O198" si="26">4*$F$23*((T135/$E$23)^-12 - (T135/$E$23)^-6)/$F$23</f>
        <v>21.709656390978907</v>
      </c>
      <c r="P135" s="4">
        <f t="shared" ref="P135:P198" si="27">$E$15*4*$F$23*(((-12/$E$23)*(-13/$E$23)*(T135/$E$23)^-14 - (-6/$E$23)*(-7/$E$23)*(T135/$E$23)^-8)+(2/T135)*((-12/$E$23)*(T135/$E$23)^-13 - (-6/$E$23)*(T135/$E$23)^-7))/$F$23</f>
        <v>10.291535456566864</v>
      </c>
      <c r="Q135" s="7">
        <f t="shared" si="22"/>
        <v>32.001191847545769</v>
      </c>
      <c r="R135" s="7"/>
      <c r="S135" s="8">
        <v>129</v>
      </c>
      <c r="T135" s="2">
        <v>2.2799999999999998</v>
      </c>
      <c r="U135" s="4">
        <f t="shared" ref="U135:U198" si="28">$E$15*4*$F$23*$E$23^-2*(132*(T135/$E$23)^-14 - 30*(T135/$E$23)^-8)</f>
        <v>8.8685590806926E-3</v>
      </c>
      <c r="V135" s="4">
        <f t="shared" ref="V135:V198" si="29">$E$15*(-4)*$F$23*$E$23^-3*(-1848*(T135/$E$23)^-15 +240*(T135/$E$23)^-9)</f>
        <v>5.6453519816059762E-2</v>
      </c>
      <c r="X135" s="8">
        <v>129</v>
      </c>
      <c r="Y135" s="2">
        <v>2.2799999999999998</v>
      </c>
      <c r="Z135" s="4">
        <f t="shared" ref="Z135:Z198" si="30">$E$15*4*$F$23*(((-12/$E$23)*(-13/$E$23)*(Y135/$E$23)^-14 - (-6/$E$23)*(-7/$E$23)*(Y135/$E$23)^-8)+(2/Y135)*((-12/$E$23)*(Y135/$E$23)^-13 - (-6/$E$23)*(Y135/$E$23)^-7))</f>
        <v>8.8685590806926E-3</v>
      </c>
      <c r="AA135" s="4">
        <f t="shared" ref="AA135:AA198" si="31">$E$15*(-4)*$F$23*(((-12/$E$23)*(-13/$E$23)*(-14/$E$23)*(Y135/$E$23)^-15 - (-6/$E$23)*(-7/$E$23)*(-8/$E$23)*(Y135/$E$23)^-9)+(2/$E$23)*((-12/$E$23)*(-14/$E$23)*(Y135/$E$23)^-15 - (-6/$E$23)*(-8/$E$23)*(Y135/$E$23)^-9))</f>
        <v>5.6453519816059776E-2</v>
      </c>
    </row>
    <row r="136" spans="8:27" x14ac:dyDescent="0.4">
      <c r="H136" s="8">
        <v>130</v>
      </c>
      <c r="I136" s="2">
        <v>2.29</v>
      </c>
      <c r="J136" s="27">
        <f t="shared" si="23"/>
        <v>2.5822469738394624E-2</v>
      </c>
      <c r="K136" s="27">
        <f t="shared" si="24"/>
        <v>0.15135685994493728</v>
      </c>
      <c r="M136" s="23">
        <f t="shared" ref="M136:M199" si="32">4*$F$23*((I136/$E$23)^-12 - (I136/$E$23)^-6)</f>
        <v>1.7499964132536912E-2</v>
      </c>
      <c r="N136" s="10">
        <f t="shared" si="25"/>
        <v>0.84191176470588236</v>
      </c>
      <c r="O136" s="3">
        <f t="shared" si="26"/>
        <v>20.307865090592237</v>
      </c>
      <c r="P136" s="4">
        <f t="shared" si="27"/>
        <v>9.657866712150506</v>
      </c>
      <c r="Q136" s="7">
        <f t="shared" ref="Q136:Q199" si="33">O136+P136</f>
        <v>29.965731802742745</v>
      </c>
      <c r="R136" s="7"/>
      <c r="S136" s="8">
        <v>130</v>
      </c>
      <c r="T136" s="2">
        <v>2.29</v>
      </c>
      <c r="U136" s="4">
        <f t="shared" si="28"/>
        <v>8.3225056058577138E-3</v>
      </c>
      <c r="V136" s="4">
        <f t="shared" si="29"/>
        <v>5.2800256955410338E-2</v>
      </c>
      <c r="X136" s="8">
        <v>130</v>
      </c>
      <c r="Y136" s="2">
        <v>2.29</v>
      </c>
      <c r="Z136" s="4">
        <f t="shared" si="30"/>
        <v>8.3225056058577138E-3</v>
      </c>
      <c r="AA136" s="4">
        <f t="shared" si="31"/>
        <v>5.2800256955410345E-2</v>
      </c>
    </row>
    <row r="137" spans="8:27" x14ac:dyDescent="0.4">
      <c r="H137" s="8">
        <v>131</v>
      </c>
      <c r="I137" s="2">
        <v>2.2999999999999998</v>
      </c>
      <c r="J137" s="27">
        <f t="shared" si="23"/>
        <v>2.4176843196937622E-2</v>
      </c>
      <c r="K137" s="27">
        <f t="shared" si="24"/>
        <v>0.14239505897875798</v>
      </c>
      <c r="M137" s="23">
        <f t="shared" si="32"/>
        <v>1.6365119392826949E-2</v>
      </c>
      <c r="N137" s="10">
        <f t="shared" si="25"/>
        <v>0.84558823529411753</v>
      </c>
      <c r="O137" s="3">
        <f t="shared" si="26"/>
        <v>18.990932455859046</v>
      </c>
      <c r="P137" s="4">
        <f t="shared" si="27"/>
        <v>9.0651290446873656</v>
      </c>
      <c r="Q137" s="7">
        <f t="shared" si="33"/>
        <v>28.056061500546413</v>
      </c>
      <c r="R137" s="7"/>
      <c r="S137" s="8">
        <v>131</v>
      </c>
      <c r="T137" s="2">
        <v>2.2999999999999998</v>
      </c>
      <c r="U137" s="4">
        <f t="shared" si="28"/>
        <v>7.8117238041106726E-3</v>
      </c>
      <c r="V137" s="4">
        <f t="shared" si="29"/>
        <v>4.9396084265145981E-2</v>
      </c>
      <c r="X137" s="8">
        <v>131</v>
      </c>
      <c r="Y137" s="2">
        <v>2.2999999999999998</v>
      </c>
      <c r="Z137" s="4">
        <f t="shared" si="30"/>
        <v>7.8117238041106717E-3</v>
      </c>
      <c r="AA137" s="4">
        <f t="shared" si="31"/>
        <v>4.9396084265145988E-2</v>
      </c>
    </row>
    <row r="138" spans="8:27" x14ac:dyDescent="0.4">
      <c r="H138" s="8">
        <v>132</v>
      </c>
      <c r="I138" s="2">
        <v>2.31</v>
      </c>
      <c r="J138" s="27">
        <f t="shared" si="23"/>
        <v>2.2632692697314369E-2</v>
      </c>
      <c r="K138" s="27">
        <f t="shared" si="24"/>
        <v>0.13398363821564419</v>
      </c>
      <c r="M138" s="23">
        <f t="shared" si="32"/>
        <v>1.5298879282436152E-2</v>
      </c>
      <c r="N138" s="10">
        <f t="shared" si="25"/>
        <v>0.84926470588235292</v>
      </c>
      <c r="O138" s="3">
        <f t="shared" si="26"/>
        <v>17.753612187542842</v>
      </c>
      <c r="P138" s="4">
        <f t="shared" si="27"/>
        <v>8.5105370674455134</v>
      </c>
      <c r="Q138" s="7">
        <f t="shared" si="33"/>
        <v>26.264149254988354</v>
      </c>
      <c r="R138" s="7"/>
      <c r="S138" s="8">
        <v>132</v>
      </c>
      <c r="T138" s="2">
        <v>2.31</v>
      </c>
      <c r="U138" s="4">
        <f t="shared" si="28"/>
        <v>7.3338134148782149E-3</v>
      </c>
      <c r="V138" s="4">
        <f t="shared" si="29"/>
        <v>4.6223108309429183E-2</v>
      </c>
      <c r="X138" s="8">
        <v>132</v>
      </c>
      <c r="Y138" s="2">
        <v>2.31</v>
      </c>
      <c r="Z138" s="4">
        <f t="shared" si="30"/>
        <v>7.3338134148782166E-3</v>
      </c>
      <c r="AA138" s="4">
        <f t="shared" si="31"/>
        <v>4.6223108309429189E-2</v>
      </c>
    </row>
    <row r="139" spans="8:27" x14ac:dyDescent="0.4">
      <c r="H139" s="8">
        <v>133</v>
      </c>
      <c r="I139" s="2">
        <v>2.3199999999999998</v>
      </c>
      <c r="J139" s="27">
        <f t="shared" si="23"/>
        <v>2.1183561180653458E-2</v>
      </c>
      <c r="K139" s="27">
        <f t="shared" si="24"/>
        <v>0.1260868361031183</v>
      </c>
      <c r="M139" s="23">
        <f t="shared" si="32"/>
        <v>1.4297014922553055E-2</v>
      </c>
      <c r="N139" s="10">
        <f t="shared" si="25"/>
        <v>0.85294117647058809</v>
      </c>
      <c r="O139" s="3">
        <f t="shared" si="26"/>
        <v>16.590996875563398</v>
      </c>
      <c r="P139" s="4">
        <f t="shared" si="27"/>
        <v>7.9915050848365361</v>
      </c>
      <c r="Q139" s="7">
        <f t="shared" si="33"/>
        <v>24.582501960399934</v>
      </c>
      <c r="R139" s="7"/>
      <c r="S139" s="8">
        <v>133</v>
      </c>
      <c r="T139" s="2">
        <v>2.3199999999999998</v>
      </c>
      <c r="U139" s="4">
        <f t="shared" si="28"/>
        <v>6.8865462581004025E-3</v>
      </c>
      <c r="V139" s="4">
        <f t="shared" si="29"/>
        <v>4.3264787760139249E-2</v>
      </c>
      <c r="X139" s="8">
        <v>133</v>
      </c>
      <c r="Y139" s="2">
        <v>2.3199999999999998</v>
      </c>
      <c r="Z139" s="4">
        <f t="shared" si="30"/>
        <v>6.8865462581004016E-3</v>
      </c>
      <c r="AA139" s="4">
        <f t="shared" si="31"/>
        <v>4.3264787760139263E-2</v>
      </c>
    </row>
    <row r="140" spans="8:27" x14ac:dyDescent="0.4">
      <c r="H140" s="8">
        <v>134</v>
      </c>
      <c r="I140" s="2">
        <v>2.33</v>
      </c>
      <c r="J140" s="27">
        <f t="shared" si="23"/>
        <v>1.9823422887096258E-2</v>
      </c>
      <c r="K140" s="27">
        <f t="shared" si="24"/>
        <v>0.11867135833820702</v>
      </c>
      <c r="M140" s="23">
        <f t="shared" si="32"/>
        <v>1.3355569629921809E-2</v>
      </c>
      <c r="N140" s="10">
        <f t="shared" si="25"/>
        <v>0.85661764705882348</v>
      </c>
      <c r="O140" s="3">
        <f t="shared" si="26"/>
        <v>15.498494979666262</v>
      </c>
      <c r="P140" s="4">
        <f t="shared" si="27"/>
        <v>7.5056320331672106</v>
      </c>
      <c r="Q140" s="7">
        <f t="shared" si="33"/>
        <v>23.004127012833472</v>
      </c>
      <c r="R140" s="7"/>
      <c r="S140" s="8">
        <v>134</v>
      </c>
      <c r="T140" s="2">
        <v>2.33</v>
      </c>
      <c r="U140" s="4">
        <f t="shared" si="28"/>
        <v>6.4678532571744484E-3</v>
      </c>
      <c r="V140" s="4">
        <f t="shared" si="29"/>
        <v>4.0505826146121367E-2</v>
      </c>
      <c r="X140" s="8">
        <v>134</v>
      </c>
      <c r="Y140" s="2">
        <v>2.33</v>
      </c>
      <c r="Z140" s="4">
        <f t="shared" si="30"/>
        <v>6.4678532571744492E-3</v>
      </c>
      <c r="AA140" s="4">
        <f t="shared" si="31"/>
        <v>4.0505826146121367E-2</v>
      </c>
    </row>
    <row r="141" spans="8:27" x14ac:dyDescent="0.4">
      <c r="H141" s="8">
        <v>135</v>
      </c>
      <c r="I141" s="2">
        <v>2.34</v>
      </c>
      <c r="J141" s="27">
        <f t="shared" si="23"/>
        <v>1.8546652987681198E-2</v>
      </c>
      <c r="K141" s="27">
        <f t="shared" si="24"/>
        <v>0.11170619735944368</v>
      </c>
      <c r="M141" s="23">
        <f t="shared" si="32"/>
        <v>1.2470840498502453E-2</v>
      </c>
      <c r="N141" s="10">
        <f t="shared" si="25"/>
        <v>0.86029411764705876</v>
      </c>
      <c r="O141" s="3">
        <f t="shared" si="26"/>
        <v>14.471809455827048</v>
      </c>
      <c r="P141" s="4">
        <f t="shared" si="27"/>
        <v>7.0506876135002914</v>
      </c>
      <c r="Q141" s="7">
        <f t="shared" si="33"/>
        <v>21.52249706932734</v>
      </c>
      <c r="R141" s="7"/>
      <c r="S141" s="8">
        <v>135</v>
      </c>
      <c r="T141" s="2">
        <v>2.34</v>
      </c>
      <c r="U141" s="4">
        <f t="shared" si="28"/>
        <v>6.0758124891787451E-3</v>
      </c>
      <c r="V141" s="4">
        <f t="shared" si="29"/>
        <v>3.7932073512844333E-2</v>
      </c>
      <c r="X141" s="8">
        <v>135</v>
      </c>
      <c r="Y141" s="2">
        <v>2.34</v>
      </c>
      <c r="Z141" s="4">
        <f t="shared" si="30"/>
        <v>6.075812489178746E-3</v>
      </c>
      <c r="AA141" s="4">
        <f t="shared" si="31"/>
        <v>3.793207351284434E-2</v>
      </c>
    </row>
    <row r="142" spans="8:27" x14ac:dyDescent="0.4">
      <c r="H142" s="8">
        <v>136</v>
      </c>
      <c r="I142" s="2">
        <v>2.35</v>
      </c>
      <c r="J142" s="27">
        <f t="shared" si="23"/>
        <v>1.7347999469917066E-2</v>
      </c>
      <c r="K142" s="27">
        <f t="shared" si="24"/>
        <v>0.1051624658041582</v>
      </c>
      <c r="M142" s="23">
        <f t="shared" si="32"/>
        <v>1.1639361292715259E-2</v>
      </c>
      <c r="N142" s="10">
        <f t="shared" si="25"/>
        <v>0.86397058823529405</v>
      </c>
      <c r="O142" s="3">
        <f t="shared" si="26"/>
        <v>13.506917904685835</v>
      </c>
      <c r="P142" s="4">
        <f t="shared" si="27"/>
        <v>6.6245995177827073</v>
      </c>
      <c r="Q142" s="7">
        <f t="shared" si="33"/>
        <v>20.131517422468541</v>
      </c>
      <c r="R142" s="7"/>
      <c r="S142" s="8">
        <v>136</v>
      </c>
      <c r="T142" s="2">
        <v>2.35</v>
      </c>
      <c r="U142" s="4">
        <f t="shared" si="28"/>
        <v>5.708638177201809E-3</v>
      </c>
      <c r="V142" s="4">
        <f t="shared" si="29"/>
        <v>3.5530436218789742E-2</v>
      </c>
      <c r="X142" s="8">
        <v>136</v>
      </c>
      <c r="Y142" s="2">
        <v>2.35</v>
      </c>
      <c r="Z142" s="4">
        <f t="shared" si="30"/>
        <v>5.7086381772018082E-3</v>
      </c>
      <c r="AA142" s="4">
        <f t="shared" si="31"/>
        <v>3.5530436218789749E-2</v>
      </c>
    </row>
    <row r="143" spans="8:27" x14ac:dyDescent="0.4">
      <c r="H143" s="8">
        <v>137</v>
      </c>
      <c r="I143" s="2">
        <v>2.36</v>
      </c>
      <c r="J143" s="27">
        <f t="shared" si="23"/>
        <v>1.6222557101063202E-2</v>
      </c>
      <c r="K143" s="27">
        <f t="shared" si="24"/>
        <v>9.9013242792140826E-2</v>
      </c>
      <c r="M143" s="23">
        <f t="shared" si="32"/>
        <v>1.0857886554080274E-2</v>
      </c>
      <c r="N143" s="10">
        <f t="shared" si="25"/>
        <v>0.86764705882352933</v>
      </c>
      <c r="O143" s="3">
        <f t="shared" si="26"/>
        <v>12.600054128068226</v>
      </c>
      <c r="P143" s="4">
        <f t="shared" si="27"/>
        <v>6.2254416579658187</v>
      </c>
      <c r="Q143" s="7">
        <f t="shared" si="33"/>
        <v>18.825495786034047</v>
      </c>
      <c r="R143" s="7"/>
      <c r="S143" s="8">
        <v>137</v>
      </c>
      <c r="T143" s="2">
        <v>2.36</v>
      </c>
      <c r="U143" s="4">
        <f t="shared" si="28"/>
        <v>5.3646705469829279E-3</v>
      </c>
      <c r="V143" s="4">
        <f t="shared" si="29"/>
        <v>3.3288794164965205E-2</v>
      </c>
      <c r="X143" s="8">
        <v>137</v>
      </c>
      <c r="Y143" s="2">
        <v>2.36</v>
      </c>
      <c r="Z143" s="4">
        <f t="shared" si="30"/>
        <v>5.3646705469829279E-3</v>
      </c>
      <c r="AA143" s="4">
        <f t="shared" si="31"/>
        <v>3.3288794164965219E-2</v>
      </c>
    </row>
    <row r="144" spans="8:27" x14ac:dyDescent="0.4">
      <c r="H144" s="8">
        <v>138</v>
      </c>
      <c r="I144" s="2">
        <v>2.37</v>
      </c>
      <c r="J144" s="27">
        <f t="shared" si="23"/>
        <v>1.5165743307559567E-2</v>
      </c>
      <c r="K144" s="27">
        <f t="shared" si="24"/>
        <v>9.323343199435738E-2</v>
      </c>
      <c r="M144" s="23">
        <f t="shared" si="32"/>
        <v>1.0123376830775391E-2</v>
      </c>
      <c r="N144" s="10">
        <f t="shared" si="25"/>
        <v>0.87132352941176472</v>
      </c>
      <c r="O144" s="3">
        <f t="shared" si="26"/>
        <v>11.747690988599242</v>
      </c>
      <c r="P144" s="4">
        <f t="shared" si="27"/>
        <v>5.8514233156324389</v>
      </c>
      <c r="Q144" s="7">
        <f t="shared" si="33"/>
        <v>17.59911430423168</v>
      </c>
      <c r="R144" s="7"/>
      <c r="S144" s="8">
        <v>138</v>
      </c>
      <c r="T144" s="2">
        <v>2.37</v>
      </c>
      <c r="U144" s="4">
        <f t="shared" si="28"/>
        <v>5.042366476784175E-3</v>
      </c>
      <c r="V144" s="4">
        <f t="shared" si="29"/>
        <v>3.1195924817387088E-2</v>
      </c>
      <c r="X144" s="8">
        <v>138</v>
      </c>
      <c r="Y144" s="2">
        <v>2.37</v>
      </c>
      <c r="Z144" s="4">
        <f t="shared" si="30"/>
        <v>5.0423664767841742E-3</v>
      </c>
      <c r="AA144" s="4">
        <f t="shared" si="31"/>
        <v>3.1195924817387092E-2</v>
      </c>
    </row>
    <row r="145" spans="8:27" x14ac:dyDescent="0.4">
      <c r="H145" s="8">
        <v>139</v>
      </c>
      <c r="I145" s="2">
        <v>2.38</v>
      </c>
      <c r="J145" s="27">
        <f t="shared" si="23"/>
        <v>1.4173275822239203E-2</v>
      </c>
      <c r="K145" s="27">
        <f t="shared" si="24"/>
        <v>8.7799630534239101E-2</v>
      </c>
      <c r="M145" s="23">
        <f t="shared" si="32"/>
        <v>9.4329849467161952E-3</v>
      </c>
      <c r="N145" s="10">
        <f t="shared" si="25"/>
        <v>0.87499999999999989</v>
      </c>
      <c r="O145" s="3">
        <f t="shared" si="26"/>
        <v>10.94652447563214</v>
      </c>
      <c r="P145" s="4">
        <f t="shared" si="27"/>
        <v>5.5008791367352003</v>
      </c>
      <c r="Q145" s="7">
        <f t="shared" si="33"/>
        <v>16.447403612367339</v>
      </c>
      <c r="R145" s="7"/>
      <c r="S145" s="8">
        <v>139</v>
      </c>
      <c r="T145" s="2">
        <v>2.38</v>
      </c>
      <c r="U145" s="4">
        <f t="shared" si="28"/>
        <v>4.7402908755230086E-3</v>
      </c>
      <c r="V145" s="4">
        <f t="shared" si="29"/>
        <v>2.9241433439880175E-2</v>
      </c>
      <c r="X145" s="8">
        <v>139</v>
      </c>
      <c r="Y145" s="2">
        <v>2.38</v>
      </c>
      <c r="Z145" s="4">
        <f t="shared" si="30"/>
        <v>4.7402908755230086E-3</v>
      </c>
      <c r="AA145" s="4">
        <f t="shared" si="31"/>
        <v>2.9241433439880178E-2</v>
      </c>
    </row>
    <row r="146" spans="8:27" x14ac:dyDescent="0.4">
      <c r="H146" s="8">
        <v>140</v>
      </c>
      <c r="I146" s="2">
        <v>2.39</v>
      </c>
      <c r="J146" s="27">
        <f t="shared" si="23"/>
        <v>1.3241151963015355E-2</v>
      </c>
      <c r="K146" s="27">
        <f t="shared" si="24"/>
        <v>8.2690007849963151E-2</v>
      </c>
      <c r="M146" s="23">
        <f t="shared" si="32"/>
        <v>8.7840432332593008E-3</v>
      </c>
      <c r="N146" s="10">
        <f t="shared" si="25"/>
        <v>0.87867647058823528</v>
      </c>
      <c r="O146" s="3">
        <f t="shared" si="26"/>
        <v>10.193458888255424</v>
      </c>
      <c r="P146" s="4">
        <f t="shared" si="27"/>
        <v>5.1722599025044564</v>
      </c>
      <c r="Q146" s="7">
        <f t="shared" si="33"/>
        <v>15.365718790759882</v>
      </c>
      <c r="R146" s="7"/>
      <c r="S146" s="8">
        <v>140</v>
      </c>
      <c r="T146" s="2">
        <v>2.39</v>
      </c>
      <c r="U146" s="4">
        <f t="shared" si="28"/>
        <v>4.4571087297560529E-3</v>
      </c>
      <c r="V146" s="4">
        <f t="shared" si="29"/>
        <v>2.7415689006662695E-2</v>
      </c>
      <c r="X146" s="8">
        <v>140</v>
      </c>
      <c r="Y146" s="2">
        <v>2.39</v>
      </c>
      <c r="Z146" s="4">
        <f t="shared" si="30"/>
        <v>4.4571087297560529E-3</v>
      </c>
      <c r="AA146" s="4">
        <f t="shared" si="31"/>
        <v>2.7415689006662695E-2</v>
      </c>
    </row>
    <row r="147" spans="8:27" x14ac:dyDescent="0.4">
      <c r="H147" s="8">
        <v>141</v>
      </c>
      <c r="I147" s="2">
        <v>2.4</v>
      </c>
      <c r="J147" s="27">
        <f t="shared" si="23"/>
        <v>1.2365629417771862E-2</v>
      </c>
      <c r="K147" s="27">
        <f t="shared" si="24"/>
        <v>7.7884193719851766E-2</v>
      </c>
      <c r="M147" s="23">
        <f t="shared" si="32"/>
        <v>8.1740516526013756E-3</v>
      </c>
      <c r="N147" s="10">
        <f t="shared" si="25"/>
        <v>0.88235294117647045</v>
      </c>
      <c r="O147" s="3">
        <f t="shared" si="26"/>
        <v>9.4855930530697119</v>
      </c>
      <c r="P147" s="4">
        <f t="shared" si="27"/>
        <v>4.8641240134626758</v>
      </c>
      <c r="Q147" s="7">
        <f t="shared" si="33"/>
        <v>14.349717066532389</v>
      </c>
      <c r="R147" s="7"/>
      <c r="S147" s="8">
        <v>141</v>
      </c>
      <c r="T147" s="2">
        <v>2.4</v>
      </c>
      <c r="U147" s="4">
        <f t="shared" si="28"/>
        <v>4.1915777651704853E-3</v>
      </c>
      <c r="V147" s="4">
        <f t="shared" si="29"/>
        <v>2.5709765311459961E-2</v>
      </c>
      <c r="X147" s="8">
        <v>141</v>
      </c>
      <c r="Y147" s="2">
        <v>2.4</v>
      </c>
      <c r="Z147" s="4">
        <f t="shared" si="30"/>
        <v>4.1915777651704853E-3</v>
      </c>
      <c r="AA147" s="4">
        <f t="shared" si="31"/>
        <v>2.5709765311459964E-2</v>
      </c>
    </row>
    <row r="148" spans="8:27" x14ac:dyDescent="0.4">
      <c r="H148" s="8">
        <v>142</v>
      </c>
      <c r="I148" s="2">
        <v>2.41</v>
      </c>
      <c r="J148" s="27">
        <f t="shared" si="23"/>
        <v>1.1543208420280022E-2</v>
      </c>
      <c r="K148" s="27">
        <f t="shared" si="24"/>
        <v>7.3363174720165875E-2</v>
      </c>
      <c r="M148" s="23">
        <f t="shared" si="32"/>
        <v>7.6006667474270307E-3</v>
      </c>
      <c r="N148" s="10">
        <f t="shared" si="25"/>
        <v>0.88602941176470584</v>
      </c>
      <c r="O148" s="3">
        <f t="shared" si="26"/>
        <v>8.820207500786605</v>
      </c>
      <c r="P148" s="4">
        <f t="shared" si="27"/>
        <v>4.5751296288359677</v>
      </c>
      <c r="Q148" s="7">
        <f t="shared" si="33"/>
        <v>13.395337129622572</v>
      </c>
      <c r="R148" s="7"/>
      <c r="S148" s="8">
        <v>142</v>
      </c>
      <c r="T148" s="2">
        <v>2.41</v>
      </c>
      <c r="U148" s="4">
        <f t="shared" si="28"/>
        <v>3.9425416728529903E-3</v>
      </c>
      <c r="V148" s="4">
        <f t="shared" si="29"/>
        <v>2.4115386832767656E-2</v>
      </c>
      <c r="X148" s="8">
        <v>142</v>
      </c>
      <c r="Y148" s="2">
        <v>2.41</v>
      </c>
      <c r="Z148" s="4">
        <f t="shared" si="30"/>
        <v>3.9425416728529903E-3</v>
      </c>
      <c r="AA148" s="4">
        <f t="shared" si="31"/>
        <v>2.4115386832767656E-2</v>
      </c>
    </row>
    <row r="149" spans="8:27" x14ac:dyDescent="0.4">
      <c r="H149" s="8">
        <v>143</v>
      </c>
      <c r="I149" s="2">
        <v>2.42</v>
      </c>
      <c r="J149" s="27">
        <f t="shared" si="23"/>
        <v>1.0770615211215256E-2</v>
      </c>
      <c r="K149" s="27">
        <f t="shared" si="24"/>
        <v>6.9109198445837128E-2</v>
      </c>
      <c r="M149" s="23">
        <f t="shared" si="32"/>
        <v>7.0616913564016375E-3</v>
      </c>
      <c r="N149" s="10">
        <f t="shared" si="25"/>
        <v>0.88970588235294112</v>
      </c>
      <c r="O149" s="3">
        <f t="shared" si="26"/>
        <v>8.1947525315536964</v>
      </c>
      <c r="P149" s="4">
        <f t="shared" si="27"/>
        <v>4.3040274085359123</v>
      </c>
      <c r="Q149" s="7">
        <f t="shared" si="33"/>
        <v>12.498779940089609</v>
      </c>
      <c r="R149" s="7"/>
      <c r="S149" s="8">
        <v>143</v>
      </c>
      <c r="T149" s="2">
        <v>2.42</v>
      </c>
      <c r="U149" s="4">
        <f t="shared" si="28"/>
        <v>3.708923854813619E-3</v>
      </c>
      <c r="V149" s="4">
        <f t="shared" si="29"/>
        <v>2.2624878953818366E-2</v>
      </c>
      <c r="X149" s="8">
        <v>143</v>
      </c>
      <c r="Y149" s="2">
        <v>2.42</v>
      </c>
      <c r="Z149" s="4">
        <f t="shared" si="30"/>
        <v>3.7089238548136181E-3</v>
      </c>
      <c r="AA149" s="4">
        <f t="shared" si="31"/>
        <v>2.2624878953818373E-2</v>
      </c>
    </row>
    <row r="150" spans="8:27" x14ac:dyDescent="0.4">
      <c r="H150" s="8">
        <v>144</v>
      </c>
      <c r="I150" s="2">
        <v>2.4300000000000002</v>
      </c>
      <c r="J150" s="27">
        <f t="shared" si="23"/>
        <v>1.0044786686810926E-2</v>
      </c>
      <c r="K150" s="27">
        <f t="shared" si="24"/>
        <v>6.5105684880522124E-2</v>
      </c>
      <c r="M150" s="23">
        <f t="shared" si="32"/>
        <v>6.5550650397354117E-3</v>
      </c>
      <c r="N150" s="10">
        <f t="shared" si="25"/>
        <v>0.89338235294117652</v>
      </c>
      <c r="O150" s="3">
        <f t="shared" si="26"/>
        <v>7.6068371042830529</v>
      </c>
      <c r="P150" s="4">
        <f t="shared" si="27"/>
        <v>4.0496538093335648</v>
      </c>
      <c r="Q150" s="7">
        <f t="shared" si="33"/>
        <v>11.656490913616619</v>
      </c>
      <c r="R150" s="7"/>
      <c r="S150" s="8">
        <v>144</v>
      </c>
      <c r="T150" s="2">
        <v>2.4300000000000002</v>
      </c>
      <c r="U150" s="4">
        <f t="shared" si="28"/>
        <v>3.4897216470755141E-3</v>
      </c>
      <c r="V150" s="4">
        <f t="shared" si="29"/>
        <v>2.123112217113865E-2</v>
      </c>
      <c r="X150" s="8">
        <v>144</v>
      </c>
      <c r="Y150" s="2">
        <v>2.4300000000000002</v>
      </c>
      <c r="Z150" s="4">
        <f t="shared" si="30"/>
        <v>3.4897216470755137E-3</v>
      </c>
      <c r="AA150" s="4">
        <f t="shared" si="31"/>
        <v>2.123112217113865E-2</v>
      </c>
    </row>
    <row r="151" spans="8:27" x14ac:dyDescent="0.4">
      <c r="H151" s="8">
        <v>145</v>
      </c>
      <c r="I151" s="2">
        <v>2.44</v>
      </c>
      <c r="J151" s="27">
        <f t="shared" si="23"/>
        <v>9.3628561454491884E-3</v>
      </c>
      <c r="K151" s="27">
        <f t="shared" si="24"/>
        <v>6.1337144353360976E-2</v>
      </c>
      <c r="M151" s="23">
        <f t="shared" si="32"/>
        <v>6.0788551633086654E-3</v>
      </c>
      <c r="N151" s="10">
        <f t="shared" si="25"/>
        <v>0.89705882352941169</v>
      </c>
      <c r="O151" s="3">
        <f t="shared" si="26"/>
        <v>7.0542184902082132</v>
      </c>
      <c r="P151" s="4">
        <f t="shared" si="27"/>
        <v>3.8109248909080007</v>
      </c>
      <c r="Q151" s="7">
        <f t="shared" si="33"/>
        <v>10.865143381116214</v>
      </c>
      <c r="R151" s="7"/>
      <c r="S151" s="8">
        <v>145</v>
      </c>
      <c r="T151" s="2">
        <v>2.44</v>
      </c>
      <c r="U151" s="4">
        <f t="shared" si="28"/>
        <v>3.2840009821405234E-3</v>
      </c>
      <c r="V151" s="4">
        <f t="shared" si="29"/>
        <v>1.9927509957694375E-2</v>
      </c>
      <c r="X151" s="8">
        <v>145</v>
      </c>
      <c r="Y151" s="2">
        <v>2.44</v>
      </c>
      <c r="Z151" s="4">
        <f t="shared" si="30"/>
        <v>3.2840009821405234E-3</v>
      </c>
      <c r="AA151" s="4">
        <f t="shared" si="31"/>
        <v>1.9927509957694378E-2</v>
      </c>
    </row>
    <row r="152" spans="8:27" x14ac:dyDescent="0.4">
      <c r="H152" s="8">
        <v>146</v>
      </c>
      <c r="I152" s="2">
        <v>2.4500000000000002</v>
      </c>
      <c r="J152" s="27">
        <f t="shared" si="23"/>
        <v>8.7221400495987953E-3</v>
      </c>
      <c r="K152" s="27">
        <f t="shared" si="24"/>
        <v>5.7789101566348658E-2</v>
      </c>
      <c r="M152" s="23">
        <f t="shared" si="32"/>
        <v>5.63124859376689E-3</v>
      </c>
      <c r="N152" s="10">
        <f t="shared" si="25"/>
        <v>0.90073529411764708</v>
      </c>
      <c r="O152" s="3">
        <f t="shared" si="26"/>
        <v>6.5347926354422219</v>
      </c>
      <c r="P152" s="4">
        <f t="shared" si="27"/>
        <v>3.5868305911549943</v>
      </c>
      <c r="Q152" s="7">
        <f t="shared" si="33"/>
        <v>10.121623226597215</v>
      </c>
      <c r="R152" s="7"/>
      <c r="S152" s="8">
        <v>146</v>
      </c>
      <c r="T152" s="2">
        <v>2.4500000000000002</v>
      </c>
      <c r="U152" s="4">
        <f t="shared" si="28"/>
        <v>3.0908914558319058E-3</v>
      </c>
      <c r="V152" s="4">
        <f t="shared" si="29"/>
        <v>1.8707909975789735E-2</v>
      </c>
      <c r="X152" s="8">
        <v>146</v>
      </c>
      <c r="Y152" s="2">
        <v>2.4500000000000002</v>
      </c>
      <c r="Z152" s="4">
        <f t="shared" si="30"/>
        <v>3.0908914558319053E-3</v>
      </c>
      <c r="AA152" s="4">
        <f t="shared" si="31"/>
        <v>1.8707909975789739E-2</v>
      </c>
    </row>
    <row r="153" spans="8:27" x14ac:dyDescent="0.4">
      <c r="H153" s="8">
        <v>147</v>
      </c>
      <c r="I153" s="2">
        <v>2.46</v>
      </c>
      <c r="J153" s="27">
        <f t="shared" si="23"/>
        <v>8.1201257270325945E-3</v>
      </c>
      <c r="K153" s="27">
        <f t="shared" si="24"/>
        <v>5.4448025218742188E-2</v>
      </c>
      <c r="M153" s="23">
        <f t="shared" si="32"/>
        <v>5.2105439606031792E-3</v>
      </c>
      <c r="N153" s="10">
        <f t="shared" si="25"/>
        <v>0.90441176470588225</v>
      </c>
      <c r="O153" s="3">
        <f t="shared" si="26"/>
        <v>6.0465851814971607</v>
      </c>
      <c r="P153" s="4">
        <f t="shared" si="27"/>
        <v>3.376429433523068</v>
      </c>
      <c r="Q153" s="7">
        <f t="shared" si="33"/>
        <v>9.4230146150202287</v>
      </c>
      <c r="R153" s="7"/>
      <c r="S153" s="8">
        <v>147</v>
      </c>
      <c r="T153" s="2">
        <v>2.46</v>
      </c>
      <c r="U153" s="4">
        <f t="shared" si="28"/>
        <v>2.9095817664294148E-3</v>
      </c>
      <c r="V153" s="4">
        <f t="shared" si="29"/>
        <v>1.7566628361409369E-2</v>
      </c>
      <c r="X153" s="8">
        <v>147</v>
      </c>
      <c r="Y153" s="2">
        <v>2.46</v>
      </c>
      <c r="Z153" s="4">
        <f t="shared" si="30"/>
        <v>2.9095817664294152E-3</v>
      </c>
      <c r="AA153" s="4">
        <f t="shared" si="31"/>
        <v>1.7566628361409365E-2</v>
      </c>
    </row>
    <row r="154" spans="8:27" x14ac:dyDescent="0.4">
      <c r="H154" s="8">
        <v>148</v>
      </c>
      <c r="I154" s="2">
        <v>2.4700000000000002</v>
      </c>
      <c r="J154" s="27">
        <f t="shared" si="23"/>
        <v>7.5544599412381563E-3</v>
      </c>
      <c r="K154" s="27">
        <f t="shared" si="24"/>
        <v>5.1301262793753008E-2</v>
      </c>
      <c r="M154" s="23">
        <f t="shared" si="32"/>
        <v>4.8151444445659539E-3</v>
      </c>
      <c r="N154" s="10">
        <f t="shared" si="25"/>
        <v>0.90808823529411764</v>
      </c>
      <c r="O154" s="3">
        <f t="shared" si="26"/>
        <v>5.5877430965788193</v>
      </c>
      <c r="P154" s="4">
        <f t="shared" si="27"/>
        <v>3.1788436322311093</v>
      </c>
      <c r="Q154" s="7">
        <f t="shared" si="33"/>
        <v>8.7665867288099282</v>
      </c>
      <c r="R154" s="7"/>
      <c r="S154" s="8">
        <v>148</v>
      </c>
      <c r="T154" s="2">
        <v>2.4700000000000002</v>
      </c>
      <c r="U154" s="4">
        <f t="shared" si="28"/>
        <v>2.7393154966722025E-3</v>
      </c>
      <c r="V154" s="4">
        <f t="shared" si="29"/>
        <v>1.6498376825807567E-2</v>
      </c>
      <c r="X154" s="8">
        <v>148</v>
      </c>
      <c r="Y154" s="2">
        <v>2.4700000000000002</v>
      </c>
      <c r="Z154" s="4">
        <f t="shared" si="30"/>
        <v>2.7393154966722033E-3</v>
      </c>
      <c r="AA154" s="4">
        <f t="shared" si="31"/>
        <v>1.649837682580757E-2</v>
      </c>
    </row>
    <row r="155" spans="8:27" x14ac:dyDescent="0.4">
      <c r="H155" s="8">
        <v>149</v>
      </c>
      <c r="I155" s="2">
        <v>2.48</v>
      </c>
      <c r="J155" s="27">
        <f t="shared" si="23"/>
        <v>7.0229382664262572E-3</v>
      </c>
      <c r="K155" s="27">
        <f t="shared" si="24"/>
        <v>4.8336980108282926E-2</v>
      </c>
      <c r="M155" s="23">
        <f t="shared" si="32"/>
        <v>4.4435510547901737E-3</v>
      </c>
      <c r="N155" s="10">
        <f t="shared" si="25"/>
        <v>0.91176470588235292</v>
      </c>
      <c r="O155" s="3">
        <f t="shared" si="26"/>
        <v>5.1565268740214281</v>
      </c>
      <c r="P155" s="4">
        <f t="shared" si="27"/>
        <v>2.9932545640429735</v>
      </c>
      <c r="Q155" s="7">
        <f t="shared" si="33"/>
        <v>8.1497814380644016</v>
      </c>
      <c r="R155" s="7"/>
      <c r="S155" s="8">
        <v>149</v>
      </c>
      <c r="T155" s="2">
        <v>2.48</v>
      </c>
      <c r="U155" s="4">
        <f t="shared" si="28"/>
        <v>2.5793872116360831E-3</v>
      </c>
      <c r="V155" s="4">
        <f t="shared" si="29"/>
        <v>1.5498242342095389E-2</v>
      </c>
      <c r="X155" s="8">
        <v>149</v>
      </c>
      <c r="Y155" s="2">
        <v>2.48</v>
      </c>
      <c r="Z155" s="4">
        <f t="shared" si="30"/>
        <v>2.5793872116360826E-3</v>
      </c>
      <c r="AA155" s="4">
        <f t="shared" si="31"/>
        <v>1.5498242342095391E-2</v>
      </c>
    </row>
    <row r="156" spans="8:27" x14ac:dyDescent="0.4">
      <c r="H156" s="8">
        <v>150</v>
      </c>
      <c r="I156" s="2">
        <v>2.4900000000000002</v>
      </c>
      <c r="J156" s="27">
        <f t="shared" si="23"/>
        <v>6.5234952075785843E-3</v>
      </c>
      <c r="K156" s="27">
        <f t="shared" si="24"/>
        <v>4.554410525890891E-2</v>
      </c>
      <c r="M156" s="23">
        <f t="shared" si="32"/>
        <v>4.0943563598664695E-3</v>
      </c>
      <c r="N156" s="10">
        <f t="shared" si="25"/>
        <v>0.9154411764705882</v>
      </c>
      <c r="O156" s="3">
        <f t="shared" si="26"/>
        <v>4.7513032574954739</v>
      </c>
      <c r="P156" s="4">
        <f t="shared" si="27"/>
        <v>2.8188985778511424</v>
      </c>
      <c r="Q156" s="7">
        <f t="shared" si="33"/>
        <v>7.5702018353466158</v>
      </c>
      <c r="R156" s="7"/>
      <c r="S156" s="8">
        <v>150</v>
      </c>
      <c r="T156" s="2">
        <v>2.4900000000000002</v>
      </c>
      <c r="U156" s="4">
        <f t="shared" si="28"/>
        <v>2.4291388477121149E-3</v>
      </c>
      <c r="V156" s="4">
        <f t="shared" si="29"/>
        <v>1.4561659204542294E-2</v>
      </c>
      <c r="X156" s="8">
        <v>150</v>
      </c>
      <c r="Y156" s="2">
        <v>2.4900000000000002</v>
      </c>
      <c r="Z156" s="4">
        <f t="shared" si="30"/>
        <v>2.4291388477121144E-3</v>
      </c>
      <c r="AA156" s="4">
        <f t="shared" si="31"/>
        <v>1.4561659204542297E-2</v>
      </c>
    </row>
    <row r="157" spans="8:27" x14ac:dyDescent="0.4">
      <c r="H157" s="8">
        <v>151</v>
      </c>
      <c r="I157" s="2">
        <v>2.5</v>
      </c>
      <c r="J157" s="27">
        <f t="shared" si="23"/>
        <v>6.0541950106057039E-3</v>
      </c>
      <c r="K157" s="27">
        <f t="shared" si="24"/>
        <v>4.2912276627027499E-2</v>
      </c>
      <c r="M157" s="23">
        <f t="shared" si="32"/>
        <v>3.7662386406611069E-3</v>
      </c>
      <c r="N157" s="10">
        <f t="shared" si="25"/>
        <v>0.91911764705882348</v>
      </c>
      <c r="O157" s="3">
        <f t="shared" si="26"/>
        <v>4.3705384556370275</v>
      </c>
      <c r="P157" s="4">
        <f t="shared" si="27"/>
        <v>2.6550631156785318</v>
      </c>
      <c r="Q157" s="7">
        <f t="shared" si="33"/>
        <v>7.0256015713155593</v>
      </c>
      <c r="R157" s="7"/>
      <c r="S157" s="8">
        <v>151</v>
      </c>
      <c r="T157" s="2">
        <v>2.5</v>
      </c>
      <c r="U157" s="4">
        <f t="shared" si="28"/>
        <v>2.2879563699445965E-3</v>
      </c>
      <c r="V157" s="4">
        <f t="shared" si="29"/>
        <v>1.3684383266496441E-2</v>
      </c>
      <c r="X157" s="8">
        <v>151</v>
      </c>
      <c r="Y157" s="2">
        <v>2.5</v>
      </c>
      <c r="Z157" s="4">
        <f t="shared" si="30"/>
        <v>2.2879563699445965E-3</v>
      </c>
      <c r="AA157" s="4">
        <f t="shared" si="31"/>
        <v>1.3684383266496443E-2</v>
      </c>
    </row>
    <row r="158" spans="8:27" x14ac:dyDescent="0.4">
      <c r="H158" s="8">
        <v>152</v>
      </c>
      <c r="I158" s="2">
        <v>2.5099999999999998</v>
      </c>
      <c r="J158" s="27">
        <f t="shared" si="23"/>
        <v>5.6132231119351214E-3</v>
      </c>
      <c r="K158" s="27">
        <f t="shared" si="24"/>
        <v>4.0431794633233022E-2</v>
      </c>
      <c r="M158" s="23">
        <f t="shared" si="32"/>
        <v>3.4579564350921844E-3</v>
      </c>
      <c r="N158" s="10">
        <f t="shared" si="25"/>
        <v>0.92279411764705865</v>
      </c>
      <c r="O158" s="3">
        <f t="shared" si="26"/>
        <v>4.0127918115234014</v>
      </c>
      <c r="P158" s="4">
        <f t="shared" si="27"/>
        <v>2.5010831208618249</v>
      </c>
      <c r="Q158" s="7">
        <f t="shared" si="33"/>
        <v>6.5138749323852263</v>
      </c>
      <c r="R158" s="7"/>
      <c r="S158" s="8">
        <v>152</v>
      </c>
      <c r="T158" s="2">
        <v>2.5099999999999998</v>
      </c>
      <c r="U158" s="4">
        <f t="shared" si="28"/>
        <v>2.1552666768429366E-3</v>
      </c>
      <c r="V158" s="4">
        <f t="shared" si="29"/>
        <v>1.2862468179385491E-2</v>
      </c>
      <c r="X158" s="8">
        <v>152</v>
      </c>
      <c r="Y158" s="2">
        <v>2.5099999999999998</v>
      </c>
      <c r="Z158" s="4">
        <f t="shared" si="30"/>
        <v>2.155266676842937E-3</v>
      </c>
      <c r="AA158" s="4">
        <f t="shared" si="31"/>
        <v>1.2862468179385489E-2</v>
      </c>
    </row>
    <row r="159" spans="8:27" x14ac:dyDescent="0.4">
      <c r="H159" s="8">
        <v>153</v>
      </c>
      <c r="I159" s="2">
        <v>2.52</v>
      </c>
      <c r="J159" s="27">
        <f t="shared" si="23"/>
        <v>5.1988781807565977E-3</v>
      </c>
      <c r="K159" s="27">
        <f t="shared" si="24"/>
        <v>3.8093576955886881E-2</v>
      </c>
      <c r="M159" s="23">
        <f t="shared" si="32"/>
        <v>3.1683434472756893E-3</v>
      </c>
      <c r="N159" s="10">
        <f t="shared" si="25"/>
        <v>0.92647058823529405</v>
      </c>
      <c r="O159" s="3">
        <f t="shared" si="26"/>
        <v>3.6767098949824617</v>
      </c>
      <c r="P159" s="4">
        <f t="shared" si="27"/>
        <v>2.3563377111513044</v>
      </c>
      <c r="Q159" s="7">
        <f t="shared" si="33"/>
        <v>6.0330476061337661</v>
      </c>
      <c r="R159" s="7"/>
      <c r="S159" s="8">
        <v>153</v>
      </c>
      <c r="T159" s="2">
        <v>2.52</v>
      </c>
      <c r="U159" s="4">
        <f t="shared" si="28"/>
        <v>2.030534733480908E-3</v>
      </c>
      <c r="V159" s="4">
        <f t="shared" si="29"/>
        <v>1.2092243470352381E-2</v>
      </c>
      <c r="X159" s="8">
        <v>153</v>
      </c>
      <c r="Y159" s="2">
        <v>2.52</v>
      </c>
      <c r="Z159" s="4">
        <f t="shared" si="30"/>
        <v>2.0305347334809085E-3</v>
      </c>
      <c r="AA159" s="4">
        <f t="shared" si="31"/>
        <v>1.2092243470352383E-2</v>
      </c>
    </row>
    <row r="160" spans="8:27" x14ac:dyDescent="0.4">
      <c r="H160" s="8">
        <v>154</v>
      </c>
      <c r="I160" s="2">
        <v>2.5299999999999998</v>
      </c>
      <c r="J160" s="27">
        <f t="shared" si="23"/>
        <v>4.809564710742462E-3</v>
      </c>
      <c r="K160" s="27">
        <f t="shared" si="24"/>
        <v>3.5889116951617464E-2</v>
      </c>
      <c r="M160" s="23">
        <f t="shared" si="32"/>
        <v>2.8963037954911025E-3</v>
      </c>
      <c r="N160" s="10">
        <f t="shared" si="25"/>
        <v>0.93014705882352933</v>
      </c>
      <c r="O160" s="3">
        <f t="shared" si="26"/>
        <v>3.361020988085702</v>
      </c>
      <c r="P160" s="4">
        <f t="shared" si="27"/>
        <v>2.2202470962661947</v>
      </c>
      <c r="Q160" s="7">
        <f t="shared" si="33"/>
        <v>5.5812680843518967</v>
      </c>
      <c r="R160" s="7"/>
      <c r="S160" s="8">
        <v>154</v>
      </c>
      <c r="T160" s="2">
        <v>2.5299999999999998</v>
      </c>
      <c r="U160" s="4">
        <f t="shared" si="28"/>
        <v>1.9132609152513595E-3</v>
      </c>
      <c r="V160" s="4">
        <f t="shared" si="29"/>
        <v>1.137029430983486E-2</v>
      </c>
      <c r="X160" s="8">
        <v>154</v>
      </c>
      <c r="Y160" s="2">
        <v>2.5299999999999998</v>
      </c>
      <c r="Z160" s="4">
        <f t="shared" si="30"/>
        <v>1.9132609152513595E-3</v>
      </c>
      <c r="AA160" s="4">
        <f t="shared" si="31"/>
        <v>1.137029430983486E-2</v>
      </c>
    </row>
    <row r="161" spans="8:27" x14ac:dyDescent="0.4">
      <c r="H161" s="8">
        <v>155</v>
      </c>
      <c r="I161" s="2">
        <v>2.54</v>
      </c>
      <c r="J161" s="27">
        <f t="shared" si="23"/>
        <v>4.4437861213622795E-3</v>
      </c>
      <c r="K161" s="27">
        <f t="shared" si="24"/>
        <v>3.3810445036361998E-2</v>
      </c>
      <c r="M161" s="23">
        <f t="shared" si="32"/>
        <v>2.6408075752947205E-3</v>
      </c>
      <c r="N161" s="10">
        <f t="shared" si="25"/>
        <v>0.93382352941176461</v>
      </c>
      <c r="O161" s="3">
        <f t="shared" si="26"/>
        <v>3.0645299363550604</v>
      </c>
      <c r="P161" s="4">
        <f t="shared" si="27"/>
        <v>2.09226972109595</v>
      </c>
      <c r="Q161" s="7">
        <f t="shared" si="33"/>
        <v>5.1567996574510104</v>
      </c>
      <c r="R161" s="7"/>
      <c r="S161" s="8">
        <v>155</v>
      </c>
      <c r="T161" s="2">
        <v>2.54</v>
      </c>
      <c r="U161" s="4">
        <f t="shared" si="28"/>
        <v>1.8029785460675592E-3</v>
      </c>
      <c r="V161" s="4">
        <f t="shared" si="29"/>
        <v>1.0693442832939186E-2</v>
      </c>
      <c r="X161" s="8">
        <v>155</v>
      </c>
      <c r="Y161" s="2">
        <v>2.54</v>
      </c>
      <c r="Z161" s="4">
        <f t="shared" si="30"/>
        <v>1.8029785460675594E-3</v>
      </c>
      <c r="AA161" s="4">
        <f t="shared" si="31"/>
        <v>1.0693442832939189E-2</v>
      </c>
    </row>
    <row r="162" spans="8:27" x14ac:dyDescent="0.4">
      <c r="H162" s="8">
        <v>156</v>
      </c>
      <c r="I162" s="2">
        <v>2.5499999999999998</v>
      </c>
      <c r="J162" s="27">
        <f t="shared" si="23"/>
        <v>4.1001383319497053E-3</v>
      </c>
      <c r="K162" s="27">
        <f t="shared" si="24"/>
        <v>3.185009280469888E-2</v>
      </c>
      <c r="M162" s="23">
        <f t="shared" si="32"/>
        <v>2.4008867158437069E-3</v>
      </c>
      <c r="N162" s="10">
        <f t="shared" si="25"/>
        <v>0.93749999999999989</v>
      </c>
      <c r="O162" s="3">
        <f t="shared" si="26"/>
        <v>2.7861133402266542</v>
      </c>
      <c r="P162" s="4">
        <f t="shared" si="27"/>
        <v>1.9718996172507528</v>
      </c>
      <c r="Q162" s="7">
        <f t="shared" si="33"/>
        <v>4.7580129574774066</v>
      </c>
      <c r="R162" s="7"/>
      <c r="S162" s="8">
        <v>156</v>
      </c>
      <c r="T162" s="2">
        <v>2.5499999999999998</v>
      </c>
      <c r="U162" s="4">
        <f t="shared" si="28"/>
        <v>1.6992516161059982E-3</v>
      </c>
      <c r="V162" s="4">
        <f t="shared" si="29"/>
        <v>1.0058730889900926E-2</v>
      </c>
      <c r="X162" s="8">
        <v>156</v>
      </c>
      <c r="Y162" s="2">
        <v>2.5499999999999998</v>
      </c>
      <c r="Z162" s="4">
        <f t="shared" si="30"/>
        <v>1.6992516161059982E-3</v>
      </c>
      <c r="AA162" s="4">
        <f t="shared" si="31"/>
        <v>1.0058730889900929E-2</v>
      </c>
    </row>
    <row r="163" spans="8:27" x14ac:dyDescent="0.4">
      <c r="H163" s="8">
        <v>157</v>
      </c>
      <c r="I163" s="2">
        <v>2.56</v>
      </c>
      <c r="J163" s="27">
        <f t="shared" si="23"/>
        <v>3.777303774473936E-3</v>
      </c>
      <c r="K163" s="27">
        <f t="shared" si="24"/>
        <v>3.0001059682757701E-2</v>
      </c>
      <c r="M163" s="23">
        <f t="shared" si="32"/>
        <v>2.1756311090945944E-3</v>
      </c>
      <c r="N163" s="10">
        <f t="shared" si="25"/>
        <v>0.94117647058823528</v>
      </c>
      <c r="O163" s="3">
        <f t="shared" si="26"/>
        <v>2.5247150631721667</v>
      </c>
      <c r="P163" s="4">
        <f t="shared" si="27"/>
        <v>1.858663947049912</v>
      </c>
      <c r="Q163" s="7">
        <f t="shared" si="33"/>
        <v>4.3833790102220789</v>
      </c>
      <c r="R163" s="7"/>
      <c r="S163" s="8">
        <v>157</v>
      </c>
      <c r="T163" s="2">
        <v>2.56</v>
      </c>
      <c r="U163" s="4">
        <f t="shared" si="28"/>
        <v>1.6016726653793416E-3</v>
      </c>
      <c r="V163" s="4">
        <f t="shared" si="29"/>
        <v>9.4634041113644072E-3</v>
      </c>
      <c r="X163" s="8">
        <v>157</v>
      </c>
      <c r="Y163" s="2">
        <v>2.56</v>
      </c>
      <c r="Z163" s="4">
        <f t="shared" si="30"/>
        <v>1.6016726653793414E-3</v>
      </c>
      <c r="AA163" s="4">
        <f t="shared" si="31"/>
        <v>9.4634041113644089E-3</v>
      </c>
    </row>
    <row r="164" spans="8:27" x14ac:dyDescent="0.4">
      <c r="H164" s="8">
        <v>158</v>
      </c>
      <c r="I164" s="2">
        <v>2.57</v>
      </c>
      <c r="J164" s="27">
        <f t="shared" si="23"/>
        <v>3.4740458135417542E-3</v>
      </c>
      <c r="K164" s="27">
        <f t="shared" si="24"/>
        <v>2.8256781926087327E-2</v>
      </c>
      <c r="M164" s="23">
        <f t="shared" si="32"/>
        <v>1.9641849930190779E-3</v>
      </c>
      <c r="N164" s="10">
        <f t="shared" si="25"/>
        <v>0.94485294117647045</v>
      </c>
      <c r="O164" s="3">
        <f t="shared" si="26"/>
        <v>2.2793420345950617</v>
      </c>
      <c r="P164" s="4">
        <f t="shared" si="27"/>
        <v>1.7521207253069055</v>
      </c>
      <c r="Q164" s="7">
        <f t="shared" si="33"/>
        <v>4.0314627599019675</v>
      </c>
      <c r="R164" s="7"/>
      <c r="S164" s="8">
        <v>158</v>
      </c>
      <c r="T164" s="2">
        <v>2.57</v>
      </c>
      <c r="U164" s="4">
        <f t="shared" si="28"/>
        <v>1.5098608205226763E-3</v>
      </c>
      <c r="V164" s="4">
        <f t="shared" si="29"/>
        <v>8.9048971837433957E-3</v>
      </c>
      <c r="X164" s="8">
        <v>158</v>
      </c>
      <c r="Y164" s="2">
        <v>2.57</v>
      </c>
      <c r="Z164" s="4">
        <f t="shared" si="30"/>
        <v>1.5098608205226763E-3</v>
      </c>
      <c r="AA164" s="4">
        <f t="shared" si="31"/>
        <v>8.9048971837433957E-3</v>
      </c>
    </row>
    <row r="165" spans="8:27" x14ac:dyDescent="0.4">
      <c r="H165" s="8">
        <v>159</v>
      </c>
      <c r="I165" s="2">
        <v>2.58</v>
      </c>
      <c r="J165" s="27">
        <f t="shared" si="23"/>
        <v>3.1892035445252502E-3</v>
      </c>
      <c r="K165" s="27">
        <f t="shared" si="24"/>
        <v>2.6611103788624708E-2</v>
      </c>
      <c r="M165" s="23">
        <f t="shared" si="32"/>
        <v>1.7657435713459967E-3</v>
      </c>
      <c r="N165" s="10">
        <f t="shared" si="25"/>
        <v>0.94852941176470584</v>
      </c>
      <c r="O165" s="3">
        <f t="shared" si="26"/>
        <v>2.0490603272040389</v>
      </c>
      <c r="P165" s="4">
        <f t="shared" si="27"/>
        <v>1.6518567054338134</v>
      </c>
      <c r="Q165" s="7">
        <f t="shared" si="33"/>
        <v>3.700917032637852</v>
      </c>
      <c r="R165" s="7"/>
      <c r="S165" s="8">
        <v>159</v>
      </c>
      <c r="T165" s="2">
        <v>2.58</v>
      </c>
      <c r="U165" s="4">
        <f t="shared" si="28"/>
        <v>1.4234599731792535E-3</v>
      </c>
      <c r="V165" s="4">
        <f t="shared" si="29"/>
        <v>8.3808202386272887E-3</v>
      </c>
      <c r="X165" s="8">
        <v>159</v>
      </c>
      <c r="Y165" s="2">
        <v>2.58</v>
      </c>
      <c r="Z165" s="4">
        <f t="shared" si="30"/>
        <v>1.4234599731792535E-3</v>
      </c>
      <c r="AA165" s="4">
        <f t="shared" si="31"/>
        <v>8.3808202386272887E-3</v>
      </c>
    </row>
    <row r="166" spans="8:27" x14ac:dyDescent="0.4">
      <c r="H166" s="8">
        <v>160</v>
      </c>
      <c r="I166" s="2">
        <v>2.59</v>
      </c>
      <c r="J166" s="27">
        <f t="shared" si="23"/>
        <v>2.9216869428936804E-3</v>
      </c>
      <c r="K166" s="27">
        <f t="shared" si="24"/>
        <v>2.505825070246423E-2</v>
      </c>
      <c r="M166" s="23">
        <f t="shared" si="32"/>
        <v>1.5795498536015095E-3</v>
      </c>
      <c r="N166" s="10">
        <f t="shared" si="25"/>
        <v>0.95220588235294101</v>
      </c>
      <c r="O166" s="3">
        <f t="shared" si="26"/>
        <v>1.8329914900319304</v>
      </c>
      <c r="P166" s="4">
        <f t="shared" si="27"/>
        <v>1.5574854174557871</v>
      </c>
      <c r="Q166" s="7">
        <f t="shared" si="33"/>
        <v>3.3904769074877175</v>
      </c>
      <c r="R166" s="7"/>
      <c r="S166" s="8">
        <v>160</v>
      </c>
      <c r="T166" s="2">
        <v>2.59</v>
      </c>
      <c r="U166" s="4">
        <f t="shared" si="28"/>
        <v>1.3421370892921709E-3</v>
      </c>
      <c r="V166" s="4">
        <f t="shared" si="29"/>
        <v>7.8889462681483342E-3</v>
      </c>
      <c r="X166" s="8">
        <v>160</v>
      </c>
      <c r="Y166" s="2">
        <v>2.59</v>
      </c>
      <c r="Z166" s="4">
        <f t="shared" si="30"/>
        <v>1.3421370892921709E-3</v>
      </c>
      <c r="AA166" s="4">
        <f t="shared" si="31"/>
        <v>7.888946268148336E-3</v>
      </c>
    </row>
    <row r="167" spans="8:27" x14ac:dyDescent="0.4">
      <c r="H167" s="8">
        <v>161</v>
      </c>
      <c r="I167" s="2">
        <v>2.6</v>
      </c>
      <c r="J167" s="27">
        <f t="shared" si="23"/>
        <v>2.6704723398381473E-3</v>
      </c>
      <c r="K167" s="27">
        <f t="shared" si="24"/>
        <v>2.3592804320566534E-2</v>
      </c>
      <c r="M167" s="23">
        <f t="shared" si="32"/>
        <v>1.4048917003860282E-3</v>
      </c>
      <c r="N167" s="10">
        <f t="shared" si="25"/>
        <v>0.95588235294117641</v>
      </c>
      <c r="O167" s="3">
        <f t="shared" si="26"/>
        <v>1.6303091196219632</v>
      </c>
      <c r="P167" s="4">
        <f t="shared" si="27"/>
        <v>1.4686453465052483</v>
      </c>
      <c r="Q167" s="7">
        <f t="shared" si="33"/>
        <v>3.0989544661272115</v>
      </c>
      <c r="R167" s="7"/>
      <c r="S167" s="8">
        <v>161</v>
      </c>
      <c r="T167" s="2">
        <v>2.6</v>
      </c>
      <c r="U167" s="4">
        <f t="shared" si="28"/>
        <v>1.265580639452119E-3</v>
      </c>
      <c r="V167" s="4">
        <f t="shared" si="29"/>
        <v>7.4271994854880393E-3</v>
      </c>
      <c r="X167" s="8">
        <v>161</v>
      </c>
      <c r="Y167" s="2">
        <v>2.6</v>
      </c>
      <c r="Z167" s="4">
        <f t="shared" si="30"/>
        <v>1.2655806394521192E-3</v>
      </c>
      <c r="AA167" s="4">
        <f t="shared" si="31"/>
        <v>7.4271994854880402E-3</v>
      </c>
    </row>
    <row r="168" spans="8:27" x14ac:dyDescent="0.4">
      <c r="H168" s="8">
        <v>162</v>
      </c>
      <c r="I168" s="2">
        <v>2.61</v>
      </c>
      <c r="J168" s="27">
        <f t="shared" si="23"/>
        <v>2.4345982011326935E-3</v>
      </c>
      <c r="K168" s="27">
        <f t="shared" si="24"/>
        <v>2.2209679285983636E-2</v>
      </c>
      <c r="M168" s="23">
        <f t="shared" si="32"/>
        <v>1.241099059906583E-3</v>
      </c>
      <c r="N168" s="10">
        <f t="shared" si="25"/>
        <v>0.95955882352941169</v>
      </c>
      <c r="O168" s="3">
        <f t="shared" si="26"/>
        <v>1.4402356531567353</v>
      </c>
      <c r="P168" s="4">
        <f t="shared" si="27"/>
        <v>1.3849982412646193</v>
      </c>
      <c r="Q168" s="7">
        <f t="shared" si="33"/>
        <v>2.8252338944213546</v>
      </c>
      <c r="R168" s="7"/>
      <c r="S168" s="8">
        <v>162</v>
      </c>
      <c r="T168" s="2">
        <v>2.61</v>
      </c>
      <c r="U168" s="4">
        <f t="shared" si="28"/>
        <v>1.1934991412261104E-3</v>
      </c>
      <c r="V168" s="4">
        <f t="shared" si="29"/>
        <v>6.9936445563437664E-3</v>
      </c>
      <c r="X168" s="8">
        <v>162</v>
      </c>
      <c r="Y168" s="2">
        <v>2.61</v>
      </c>
      <c r="Z168" s="4">
        <f t="shared" si="30"/>
        <v>1.1934991412261104E-3</v>
      </c>
      <c r="AA168" s="4">
        <f t="shared" si="31"/>
        <v>6.9936445563437656E-3</v>
      </c>
    </row>
    <row r="169" spans="8:27" x14ac:dyDescent="0.4">
      <c r="H169" s="8">
        <v>163</v>
      </c>
      <c r="I169" s="2">
        <v>2.62</v>
      </c>
      <c r="J169" s="27">
        <f t="shared" si="23"/>
        <v>2.213161187883951E-3</v>
      </c>
      <c r="K169" s="27">
        <f t="shared" si="24"/>
        <v>2.0904101601677549E-2</v>
      </c>
      <c r="M169" s="23">
        <f t="shared" si="32"/>
        <v>1.0875413827810651E-3</v>
      </c>
      <c r="N169" s="10">
        <f t="shared" si="25"/>
        <v>0.96323529411764708</v>
      </c>
      <c r="O169" s="3">
        <f t="shared" si="26"/>
        <v>1.2620393684631122</v>
      </c>
      <c r="P169" s="4">
        <f t="shared" si="27"/>
        <v>1.3062275426512175</v>
      </c>
      <c r="Q169" s="7">
        <f t="shared" si="33"/>
        <v>2.5682669111143297</v>
      </c>
      <c r="R169" s="7"/>
      <c r="S169" s="8">
        <v>163</v>
      </c>
      <c r="T169" s="2">
        <v>2.62</v>
      </c>
      <c r="U169" s="4">
        <f t="shared" si="28"/>
        <v>1.1256198051028858E-3</v>
      </c>
      <c r="V169" s="4">
        <f t="shared" si="29"/>
        <v>6.586476633247699E-3</v>
      </c>
      <c r="X169" s="8">
        <v>163</v>
      </c>
      <c r="Y169" s="2">
        <v>2.62</v>
      </c>
      <c r="Z169" s="4">
        <f t="shared" si="30"/>
        <v>1.1256198051028861E-3</v>
      </c>
      <c r="AA169" s="4">
        <f t="shared" si="31"/>
        <v>6.5864766332476999E-3</v>
      </c>
    </row>
    <row r="170" spans="8:27" x14ac:dyDescent="0.4">
      <c r="H170" s="8">
        <v>164</v>
      </c>
      <c r="I170" s="2">
        <v>2.63</v>
      </c>
      <c r="J170" s="27">
        <f t="shared" si="23"/>
        <v>2.0053124793987069E-3</v>
      </c>
      <c r="K170" s="27">
        <f t="shared" si="24"/>
        <v>1.9671588484669461E-2</v>
      </c>
      <c r="M170" s="23">
        <f t="shared" si="32"/>
        <v>9.4362520305500143E-4</v>
      </c>
      <c r="N170" s="10">
        <f t="shared" si="25"/>
        <v>0.96691176470588225</v>
      </c>
      <c r="O170" s="3">
        <f t="shared" si="26"/>
        <v>1.0950315768987622</v>
      </c>
      <c r="P170" s="4">
        <f t="shared" si="27"/>
        <v>1.2320369237957243</v>
      </c>
      <c r="Q170" s="7">
        <f t="shared" si="33"/>
        <v>2.3270685006944865</v>
      </c>
      <c r="R170" s="7"/>
      <c r="S170" s="8">
        <v>164</v>
      </c>
      <c r="T170" s="2">
        <v>2.63</v>
      </c>
      <c r="U170" s="4">
        <f t="shared" si="28"/>
        <v>1.0616872763437057E-3</v>
      </c>
      <c r="V170" s="4">
        <f t="shared" si="29"/>
        <v>6.2040121301865812E-3</v>
      </c>
      <c r="X170" s="8">
        <v>164</v>
      </c>
      <c r="Y170" s="2">
        <v>2.63</v>
      </c>
      <c r="Z170" s="4">
        <f t="shared" si="30"/>
        <v>1.0616872763437055E-3</v>
      </c>
      <c r="AA170" s="4">
        <f t="shared" si="31"/>
        <v>6.2040121301865803E-3</v>
      </c>
    </row>
    <row r="171" spans="8:27" x14ac:dyDescent="0.4">
      <c r="H171" s="8">
        <v>165</v>
      </c>
      <c r="I171" s="2">
        <v>2.64</v>
      </c>
      <c r="J171" s="27">
        <f t="shared" si="23"/>
        <v>1.8102543398530986E-3</v>
      </c>
      <c r="K171" s="27">
        <f t="shared" si="24"/>
        <v>1.8507929597134733E-2</v>
      </c>
      <c r="M171" s="23">
        <f t="shared" si="32"/>
        <v>8.0879187422623307E-4</v>
      </c>
      <c r="N171" s="10">
        <f t="shared" si="25"/>
        <v>0.97058823529411764</v>
      </c>
      <c r="O171" s="3">
        <f t="shared" si="26"/>
        <v>0.93856399611788977</v>
      </c>
      <c r="P171" s="4">
        <f t="shared" si="27"/>
        <v>1.1621489330614978</v>
      </c>
      <c r="Q171" s="7">
        <f t="shared" si="33"/>
        <v>2.1007129291793873</v>
      </c>
      <c r="R171" s="7"/>
      <c r="S171" s="8">
        <v>165</v>
      </c>
      <c r="T171" s="2">
        <v>2.64</v>
      </c>
      <c r="U171" s="4">
        <f t="shared" si="28"/>
        <v>1.0014624656268657E-3</v>
      </c>
      <c r="V171" s="4">
        <f t="shared" si="29"/>
        <v>5.844680180053189E-3</v>
      </c>
      <c r="X171" s="8">
        <v>165</v>
      </c>
      <c r="Y171" s="2">
        <v>2.64</v>
      </c>
      <c r="Z171" s="4">
        <f t="shared" si="30"/>
        <v>1.0014624656268657E-3</v>
      </c>
      <c r="AA171" s="4">
        <f t="shared" si="31"/>
        <v>5.8446801800531899E-3</v>
      </c>
    </row>
    <row r="172" spans="8:27" x14ac:dyDescent="0.4">
      <c r="H172" s="8">
        <v>166</v>
      </c>
      <c r="I172" s="2">
        <v>2.65</v>
      </c>
      <c r="J172" s="27">
        <f t="shared" si="23"/>
        <v>1.6272369117901423E-3</v>
      </c>
      <c r="K172" s="27">
        <f t="shared" si="24"/>
        <v>1.7409169555230072E-2</v>
      </c>
      <c r="M172" s="23">
        <f t="shared" si="32"/>
        <v>6.8251544986465428E-4</v>
      </c>
      <c r="N172" s="10">
        <f t="shared" si="25"/>
        <v>0.97426470588235281</v>
      </c>
      <c r="O172" s="3">
        <f t="shared" si="26"/>
        <v>0.79202629063257213</v>
      </c>
      <c r="P172" s="4">
        <f t="shared" si="27"/>
        <v>1.0963037324916309</v>
      </c>
      <c r="Q172" s="7">
        <f t="shared" si="33"/>
        <v>1.8883300231242031</v>
      </c>
      <c r="R172" s="7"/>
      <c r="S172" s="8">
        <v>166</v>
      </c>
      <c r="T172" s="2">
        <v>2.65</v>
      </c>
      <c r="U172" s="4">
        <f t="shared" si="28"/>
        <v>9.4472146192548813E-4</v>
      </c>
      <c r="V172" s="4">
        <f t="shared" si="29"/>
        <v>5.5070147221147631E-3</v>
      </c>
      <c r="X172" s="8">
        <v>166</v>
      </c>
      <c r="Y172" s="2">
        <v>2.65</v>
      </c>
      <c r="Z172" s="4">
        <f t="shared" si="30"/>
        <v>9.4472146192548824E-4</v>
      </c>
      <c r="AA172" s="4">
        <f t="shared" si="31"/>
        <v>5.5070147221147631E-3</v>
      </c>
    </row>
    <row r="173" spans="8:27" x14ac:dyDescent="0.4">
      <c r="H173" s="8">
        <v>167</v>
      </c>
      <c r="I173" s="2">
        <v>2.66</v>
      </c>
      <c r="J173" s="27">
        <f t="shared" si="23"/>
        <v>1.4555552207113438E-3</v>
      </c>
      <c r="K173" s="27">
        <f t="shared" si="24"/>
        <v>1.6371591623953147E-2</v>
      </c>
      <c r="M173" s="23">
        <f t="shared" si="32"/>
        <v>5.6430069914687484E-4</v>
      </c>
      <c r="N173" s="10">
        <f t="shared" si="25"/>
        <v>0.9779411764705882</v>
      </c>
      <c r="O173" s="3">
        <f t="shared" si="26"/>
        <v>0.65484376893636131</v>
      </c>
      <c r="P173" s="4">
        <f t="shared" si="27"/>
        <v>1.0342579246582571</v>
      </c>
      <c r="Q173" s="7">
        <f t="shared" si="33"/>
        <v>1.6891016935946184</v>
      </c>
      <c r="R173" s="7"/>
      <c r="S173" s="8">
        <v>167</v>
      </c>
      <c r="T173" s="2">
        <v>2.66</v>
      </c>
      <c r="U173" s="4">
        <f t="shared" si="28"/>
        <v>8.9125452156446898E-4</v>
      </c>
      <c r="V173" s="4">
        <f t="shared" si="29"/>
        <v>5.1896471709433111E-3</v>
      </c>
      <c r="X173" s="8">
        <v>167</v>
      </c>
      <c r="Y173" s="2">
        <v>2.66</v>
      </c>
      <c r="Z173" s="4">
        <f t="shared" si="30"/>
        <v>8.9125452156446888E-4</v>
      </c>
      <c r="AA173" s="4">
        <f t="shared" si="31"/>
        <v>5.1896471709433119E-3</v>
      </c>
    </row>
    <row r="174" spans="8:27" x14ac:dyDescent="0.4">
      <c r="H174" s="8">
        <v>168</v>
      </c>
      <c r="I174" s="2">
        <v>2.67</v>
      </c>
      <c r="J174" s="27">
        <f t="shared" si="23"/>
        <v>1.2945463761735391E-3</v>
      </c>
      <c r="K174" s="27">
        <f t="shared" si="24"/>
        <v>1.5391702513258922E-2</v>
      </c>
      <c r="M174" s="23">
        <f t="shared" si="32"/>
        <v>4.5368124830508553E-4</v>
      </c>
      <c r="N174" s="10">
        <f t="shared" si="25"/>
        <v>0.98161764705882348</v>
      </c>
      <c r="O174" s="3">
        <f t="shared" si="26"/>
        <v>0.52647522674525238</v>
      </c>
      <c r="P174" s="4">
        <f t="shared" si="27"/>
        <v>0.97578346142933892</v>
      </c>
      <c r="Q174" s="7">
        <f t="shared" si="33"/>
        <v>1.5022586881745914</v>
      </c>
      <c r="R174" s="7"/>
      <c r="S174" s="8">
        <v>168</v>
      </c>
      <c r="T174" s="2">
        <v>2.67</v>
      </c>
      <c r="U174" s="4">
        <f t="shared" si="28"/>
        <v>8.4086512786845367E-4</v>
      </c>
      <c r="V174" s="4">
        <f t="shared" si="29"/>
        <v>4.8912996221572988E-3</v>
      </c>
      <c r="X174" s="8">
        <v>168</v>
      </c>
      <c r="Y174" s="2">
        <v>2.67</v>
      </c>
      <c r="Z174" s="4">
        <f t="shared" si="30"/>
        <v>8.4086512786845367E-4</v>
      </c>
      <c r="AA174" s="4">
        <f t="shared" si="31"/>
        <v>4.8912996221572996E-3</v>
      </c>
    </row>
    <row r="175" spans="8:27" x14ac:dyDescent="0.4">
      <c r="H175" s="8">
        <v>169</v>
      </c>
      <c r="I175" s="2">
        <v>2.68</v>
      </c>
      <c r="J175" s="27">
        <f t="shared" si="23"/>
        <v>1.1435869558590224E-3</v>
      </c>
      <c r="K175" s="27">
        <f t="shared" si="24"/>
        <v>1.4466218197025114E-2</v>
      </c>
      <c r="M175" s="23">
        <f t="shared" si="32"/>
        <v>3.5021783961816926E-4</v>
      </c>
      <c r="N175" s="10">
        <f t="shared" si="25"/>
        <v>0.98529411764705876</v>
      </c>
      <c r="O175" s="3">
        <f t="shared" si="26"/>
        <v>0.40641092664076345</v>
      </c>
      <c r="P175" s="4">
        <f t="shared" si="27"/>
        <v>0.92066662866502613</v>
      </c>
      <c r="Q175" s="7">
        <f t="shared" si="33"/>
        <v>1.3270775553057896</v>
      </c>
      <c r="R175" s="7"/>
      <c r="S175" s="8">
        <v>169</v>
      </c>
      <c r="T175" s="2">
        <v>2.68</v>
      </c>
      <c r="U175" s="4">
        <f t="shared" si="28"/>
        <v>7.9336911624085314E-4</v>
      </c>
      <c r="V175" s="4">
        <f t="shared" si="29"/>
        <v>4.6107785538992462E-3</v>
      </c>
      <c r="X175" s="8">
        <v>169</v>
      </c>
      <c r="Y175" s="2">
        <v>2.68</v>
      </c>
      <c r="Z175" s="4">
        <f t="shared" si="30"/>
        <v>7.9336911624085325E-4</v>
      </c>
      <c r="AA175" s="4">
        <f t="shared" si="31"/>
        <v>4.6107785538992453E-3</v>
      </c>
    </row>
    <row r="176" spans="8:27" x14ac:dyDescent="0.4">
      <c r="H176" s="8">
        <v>170</v>
      </c>
      <c r="I176" s="2">
        <v>2.69</v>
      </c>
      <c r="J176" s="27">
        <f t="shared" si="23"/>
        <v>1.0020905600648181E-3</v>
      </c>
      <c r="K176" s="27">
        <f t="shared" si="24"/>
        <v>1.3592050682332355E-2</v>
      </c>
      <c r="M176" s="23">
        <f t="shared" si="32"/>
        <v>2.5349670015661213E-4</v>
      </c>
      <c r="N176" s="10">
        <f t="shared" si="25"/>
        <v>0.98897058823529405</v>
      </c>
      <c r="O176" s="3">
        <f t="shared" si="26"/>
        <v>0.29417070507701126</v>
      </c>
      <c r="P176" s="4">
        <f t="shared" si="27"/>
        <v>0.86870710131322493</v>
      </c>
      <c r="Q176" s="7">
        <f t="shared" si="33"/>
        <v>1.1628778063902363</v>
      </c>
      <c r="R176" s="7"/>
      <c r="S176" s="8">
        <v>170</v>
      </c>
      <c r="T176" s="2">
        <v>2.69</v>
      </c>
      <c r="U176" s="4">
        <f t="shared" si="28"/>
        <v>7.4859385990820593E-4</v>
      </c>
      <c r="V176" s="4">
        <f t="shared" si="29"/>
        <v>4.3469689862530086E-3</v>
      </c>
      <c r="X176" s="8">
        <v>170</v>
      </c>
      <c r="Y176" s="2">
        <v>2.69</v>
      </c>
      <c r="Z176" s="4">
        <f t="shared" si="30"/>
        <v>7.4859385990820571E-4</v>
      </c>
      <c r="AA176" s="4">
        <f t="shared" si="31"/>
        <v>4.3469689862530095E-3</v>
      </c>
    </row>
    <row r="177" spans="8:27" x14ac:dyDescent="0.4">
      <c r="H177" s="8">
        <v>171</v>
      </c>
      <c r="I177" s="2">
        <v>2.7</v>
      </c>
      <c r="J177" s="27">
        <f t="shared" si="23"/>
        <v>8.6950552495996777E-4</v>
      </c>
      <c r="K177" s="27">
        <f t="shared" si="24"/>
        <v>1.2766295661931486E-2</v>
      </c>
      <c r="M177" s="23">
        <f t="shared" si="32"/>
        <v>1.631280130331647E-4</v>
      </c>
      <c r="N177" s="10">
        <f t="shared" si="25"/>
        <v>0.99264705882352944</v>
      </c>
      <c r="O177" s="3">
        <f t="shared" si="26"/>
        <v>0.189302198340771</v>
      </c>
      <c r="P177" s="4">
        <f t="shared" si="27"/>
        <v>0.81971706379481479</v>
      </c>
      <c r="Q177" s="7">
        <f t="shared" si="33"/>
        <v>1.0090192621355858</v>
      </c>
      <c r="R177" s="7"/>
      <c r="S177" s="8">
        <v>171</v>
      </c>
      <c r="T177" s="2">
        <v>2.7</v>
      </c>
      <c r="U177" s="4">
        <f t="shared" si="28"/>
        <v>7.0637751192680303E-4</v>
      </c>
      <c r="V177" s="4">
        <f t="shared" si="29"/>
        <v>4.0988290638095887E-3</v>
      </c>
      <c r="X177" s="8">
        <v>171</v>
      </c>
      <c r="Y177" s="2">
        <v>2.7</v>
      </c>
      <c r="Z177" s="4">
        <f t="shared" si="30"/>
        <v>7.0637751192680336E-4</v>
      </c>
      <c r="AA177" s="4">
        <f t="shared" si="31"/>
        <v>4.0988290638095896E-3</v>
      </c>
    </row>
    <row r="178" spans="8:27" x14ac:dyDescent="0.4">
      <c r="H178" s="8">
        <v>172</v>
      </c>
      <c r="I178" s="2">
        <v>2.71</v>
      </c>
      <c r="J178" s="27">
        <f t="shared" si="23"/>
        <v>7.4531278379523123E-4</v>
      </c>
      <c r="K178" s="27">
        <f t="shared" si="24"/>
        <v>1.1986220987757704E-2</v>
      </c>
      <c r="M178" s="23">
        <f t="shared" si="32"/>
        <v>7.87444844127429E-5</v>
      </c>
      <c r="N178" s="10">
        <f t="shared" si="25"/>
        <v>0.99632352941176461</v>
      </c>
      <c r="O178" s="3">
        <f t="shared" si="26"/>
        <v>9.1379179635518781E-2</v>
      </c>
      <c r="P178" s="4">
        <f t="shared" si="27"/>
        <v>0.77352039095652225</v>
      </c>
      <c r="Q178" s="7">
        <f t="shared" si="33"/>
        <v>0.86489957059204103</v>
      </c>
      <c r="R178" s="7"/>
      <c r="S178" s="8">
        <v>172</v>
      </c>
      <c r="T178" s="2">
        <v>2.71</v>
      </c>
      <c r="U178" s="4">
        <f t="shared" si="28"/>
        <v>6.6656829938248829E-4</v>
      </c>
      <c r="V178" s="4">
        <f t="shared" si="29"/>
        <v>3.8653850293476522E-3</v>
      </c>
      <c r="X178" s="8">
        <v>172</v>
      </c>
      <c r="Y178" s="2">
        <v>2.71</v>
      </c>
      <c r="Z178" s="4">
        <f t="shared" si="30"/>
        <v>6.6656829938248829E-4</v>
      </c>
      <c r="AA178" s="4">
        <f t="shared" si="31"/>
        <v>3.8653850293476526E-3</v>
      </c>
    </row>
    <row r="179" spans="8:27" x14ac:dyDescent="0.4">
      <c r="H179" s="8">
        <v>173</v>
      </c>
      <c r="I179" s="2">
        <v>2.72</v>
      </c>
      <c r="J179" s="27">
        <f t="shared" si="23"/>
        <v>6.2902386602198973E-4</v>
      </c>
      <c r="K179" s="27">
        <f t="shared" si="24"/>
        <v>1.1249255907947517E-2</v>
      </c>
      <c r="M179" s="23">
        <f t="shared" si="32"/>
        <v>0</v>
      </c>
      <c r="N179" s="10">
        <f t="shared" si="25"/>
        <v>1</v>
      </c>
      <c r="O179" s="3">
        <f t="shared" si="26"/>
        <v>0</v>
      </c>
      <c r="P179" s="4">
        <f t="shared" si="27"/>
        <v>0.72995188522626486</v>
      </c>
      <c r="Q179" s="7">
        <f t="shared" si="33"/>
        <v>0.72995188522626486</v>
      </c>
      <c r="R179" s="7"/>
      <c r="S179" s="8">
        <v>173</v>
      </c>
      <c r="T179" s="2">
        <v>2.72</v>
      </c>
      <c r="U179" s="4">
        <f t="shared" si="28"/>
        <v>6.2902386602198973E-4</v>
      </c>
      <c r="V179" s="4">
        <f t="shared" si="29"/>
        <v>3.6457265591239882E-3</v>
      </c>
      <c r="X179" s="8">
        <v>173</v>
      </c>
      <c r="Y179" s="2">
        <v>2.72</v>
      </c>
      <c r="Z179" s="4">
        <f t="shared" si="30"/>
        <v>6.2902386602198984E-4</v>
      </c>
      <c r="AA179" s="4">
        <f t="shared" si="31"/>
        <v>3.6457265591239886E-3</v>
      </c>
    </row>
    <row r="180" spans="8:27" x14ac:dyDescent="0.4">
      <c r="H180" s="8">
        <v>174</v>
      </c>
      <c r="I180" s="2">
        <v>2.73</v>
      </c>
      <c r="J180" s="27">
        <f t="shared" si="23"/>
        <v>5.2017902499226418E-4</v>
      </c>
      <c r="K180" s="27">
        <f t="shared" si="24"/>
        <v>1.0552981014057095E-2</v>
      </c>
      <c r="M180" s="23">
        <f t="shared" si="32"/>
        <v>-7.3431634845244484E-5</v>
      </c>
      <c r="N180" s="10">
        <f t="shared" si="25"/>
        <v>1.0036764705882353</v>
      </c>
      <c r="O180" s="3">
        <f t="shared" si="26"/>
        <v>-8.5213873727104428E-2</v>
      </c>
      <c r="P180" s="4">
        <f t="shared" si="27"/>
        <v>0.68885656593457256</v>
      </c>
      <c r="Q180" s="7">
        <f t="shared" si="33"/>
        <v>0.60364269220746813</v>
      </c>
      <c r="R180" s="7"/>
      <c r="S180" s="8">
        <v>174</v>
      </c>
      <c r="T180" s="2">
        <v>2.73</v>
      </c>
      <c r="U180" s="4">
        <f t="shared" si="28"/>
        <v>5.9361065983750869E-4</v>
      </c>
      <c r="V180" s="4">
        <f t="shared" si="29"/>
        <v>3.4390024325911535E-3</v>
      </c>
      <c r="X180" s="8">
        <v>174</v>
      </c>
      <c r="Y180" s="2">
        <v>2.73</v>
      </c>
      <c r="Z180" s="4">
        <f t="shared" si="30"/>
        <v>5.936106598375088E-4</v>
      </c>
      <c r="AA180" s="4">
        <f t="shared" si="31"/>
        <v>3.4390024325911539E-3</v>
      </c>
    </row>
    <row r="181" spans="8:27" x14ac:dyDescent="0.4">
      <c r="H181" s="8">
        <v>175</v>
      </c>
      <c r="I181" s="2">
        <v>2.74</v>
      </c>
      <c r="J181" s="27">
        <f t="shared" si="23"/>
        <v>4.1834548557290202E-4</v>
      </c>
      <c r="K181" s="27">
        <f t="shared" si="24"/>
        <v>9.89511884909112E-3</v>
      </c>
      <c r="M181" s="23">
        <f t="shared" si="32"/>
        <v>-1.4185787681428563E-4</v>
      </c>
      <c r="N181" s="10">
        <f t="shared" si="25"/>
        <v>1.0073529411764706</v>
      </c>
      <c r="O181" s="3">
        <f t="shared" si="26"/>
        <v>-0.16461923022037306</v>
      </c>
      <c r="P181" s="4">
        <f t="shared" si="27"/>
        <v>0.65008900706849293</v>
      </c>
      <c r="Q181" s="7">
        <f t="shared" si="33"/>
        <v>0.48546977684811987</v>
      </c>
      <c r="R181" s="7"/>
      <c r="S181" s="8">
        <v>175</v>
      </c>
      <c r="T181" s="2">
        <v>2.74</v>
      </c>
      <c r="U181" s="4">
        <f t="shared" si="28"/>
        <v>5.6020336238718764E-4</v>
      </c>
      <c r="V181" s="4">
        <f t="shared" si="29"/>
        <v>3.2444165114901848E-3</v>
      </c>
      <c r="X181" s="8">
        <v>175</v>
      </c>
      <c r="Y181" s="2">
        <v>2.74</v>
      </c>
      <c r="Z181" s="4">
        <f t="shared" si="30"/>
        <v>5.6020336238718775E-4</v>
      </c>
      <c r="AA181" s="4">
        <f t="shared" si="31"/>
        <v>3.2444165114901852E-3</v>
      </c>
    </row>
    <row r="182" spans="8:27" x14ac:dyDescent="0.4">
      <c r="H182" s="8">
        <v>176</v>
      </c>
      <c r="I182" s="2">
        <v>2.75</v>
      </c>
      <c r="J182" s="27">
        <f t="shared" si="23"/>
        <v>3.2311580361981242E-4</v>
      </c>
      <c r="K182" s="27">
        <f t="shared" si="24"/>
        <v>9.2735251305652491E-3</v>
      </c>
      <c r="M182" s="23">
        <f t="shared" si="32"/>
        <v>-2.0556855325498048E-4</v>
      </c>
      <c r="N182" s="10">
        <f t="shared" si="25"/>
        <v>1.0110294117647058</v>
      </c>
      <c r="O182" s="3">
        <f t="shared" si="26"/>
        <v>-0.23855240015084433</v>
      </c>
      <c r="P182" s="4">
        <f t="shared" si="27"/>
        <v>0.61351272000369461</v>
      </c>
      <c r="Q182" s="7">
        <f t="shared" si="33"/>
        <v>0.37496031985285028</v>
      </c>
      <c r="R182" s="7"/>
      <c r="S182" s="8">
        <v>176</v>
      </c>
      <c r="T182" s="2">
        <v>2.75</v>
      </c>
      <c r="U182" s="4">
        <f t="shared" si="28"/>
        <v>5.2868435687479292E-4</v>
      </c>
      <c r="V182" s="4">
        <f t="shared" si="29"/>
        <v>3.0612240052242442E-3</v>
      </c>
      <c r="X182" s="8">
        <v>176</v>
      </c>
      <c r="Y182" s="2">
        <v>2.75</v>
      </c>
      <c r="Z182" s="4">
        <f t="shared" si="30"/>
        <v>5.2868435687479303E-4</v>
      </c>
      <c r="AA182" s="4">
        <f t="shared" si="31"/>
        <v>3.0612240052242446E-3</v>
      </c>
    </row>
    <row r="183" spans="8:27" x14ac:dyDescent="0.4">
      <c r="H183" s="8">
        <v>177</v>
      </c>
      <c r="I183" s="2">
        <v>2.76</v>
      </c>
      <c r="J183" s="27">
        <f t="shared" si="23"/>
        <v>2.3410632982500269E-4</v>
      </c>
      <c r="K183" s="27">
        <f t="shared" si="24"/>
        <v>8.6861805461584292E-3</v>
      </c>
      <c r="M183" s="23">
        <f t="shared" si="32"/>
        <v>-2.6483690240869428E-4</v>
      </c>
      <c r="N183" s="10">
        <f t="shared" si="25"/>
        <v>1.0147058823529411</v>
      </c>
      <c r="O183" s="3">
        <f t="shared" si="26"/>
        <v>-0.307330463330866</v>
      </c>
      <c r="P183" s="4">
        <f t="shared" si="27"/>
        <v>0.57899957801782509</v>
      </c>
      <c r="Q183" s="7">
        <f t="shared" si="33"/>
        <v>0.27166911468695909</v>
      </c>
      <c r="R183" s="7"/>
      <c r="S183" s="8">
        <v>177</v>
      </c>
      <c r="T183" s="2">
        <v>2.76</v>
      </c>
      <c r="U183" s="4">
        <f t="shared" si="28"/>
        <v>4.9894323223369696E-4</v>
      </c>
      <c r="V183" s="4">
        <f t="shared" si="29"/>
        <v>2.8887280012167278E-3</v>
      </c>
      <c r="X183" s="8">
        <v>177</v>
      </c>
      <c r="Y183" s="2">
        <v>2.76</v>
      </c>
      <c r="Z183" s="4">
        <f t="shared" si="30"/>
        <v>4.9894323223369686E-4</v>
      </c>
      <c r="AA183" s="4">
        <f t="shared" si="31"/>
        <v>2.8887280012167282E-3</v>
      </c>
    </row>
    <row r="184" spans="8:27" x14ac:dyDescent="0.4">
      <c r="H184" s="8">
        <v>178</v>
      </c>
      <c r="I184" s="2">
        <v>2.77</v>
      </c>
      <c r="J184" s="27">
        <f t="shared" si="23"/>
        <v>1.5095577097456E-4</v>
      </c>
      <c r="K184" s="27">
        <f t="shared" si="24"/>
        <v>8.1311830825917253E-3</v>
      </c>
      <c r="M184" s="23">
        <f t="shared" si="32"/>
        <v>-3.1992054969029655E-4</v>
      </c>
      <c r="N184" s="10">
        <f t="shared" si="25"/>
        <v>1.0183823529411764</v>
      </c>
      <c r="O184" s="3">
        <f t="shared" si="26"/>
        <v>-0.37125238163998553</v>
      </c>
      <c r="P184" s="4">
        <f t="shared" si="27"/>
        <v>0.54642927962562149</v>
      </c>
      <c r="Q184" s="7">
        <f t="shared" si="33"/>
        <v>0.17517689798563596</v>
      </c>
      <c r="R184" s="7"/>
      <c r="S184" s="8">
        <v>178</v>
      </c>
      <c r="T184" s="2">
        <v>2.77</v>
      </c>
      <c r="U184" s="4">
        <f t="shared" si="28"/>
        <v>4.7087632066485655E-4</v>
      </c>
      <c r="V184" s="4">
        <f t="shared" si="29"/>
        <v>2.7262762406098681E-3</v>
      </c>
      <c r="X184" s="8">
        <v>178</v>
      </c>
      <c r="Y184" s="2">
        <v>2.77</v>
      </c>
      <c r="Z184" s="4">
        <f t="shared" si="30"/>
        <v>4.7087632066485666E-4</v>
      </c>
      <c r="AA184" s="4">
        <f t="shared" si="31"/>
        <v>2.7262762406098681E-3</v>
      </c>
    </row>
    <row r="185" spans="8:27" x14ac:dyDescent="0.4">
      <c r="H185" s="8">
        <v>179</v>
      </c>
      <c r="I185" s="2">
        <v>2.78</v>
      </c>
      <c r="J185" s="27">
        <f t="shared" si="23"/>
        <v>7.3323842142481539E-5</v>
      </c>
      <c r="K185" s="27">
        <f t="shared" si="24"/>
        <v>7.6067408512157202E-3</v>
      </c>
      <c r="M185" s="23">
        <f t="shared" si="32"/>
        <v>-3.7106242412474766E-4</v>
      </c>
      <c r="N185" s="10">
        <f t="shared" si="25"/>
        <v>1.0220588235294117</v>
      </c>
      <c r="O185" s="3">
        <f t="shared" si="26"/>
        <v>-0.43060006250544808</v>
      </c>
      <c r="P185" s="4">
        <f t="shared" si="27"/>
        <v>0.51568884799529213</v>
      </c>
      <c r="Q185" s="7">
        <f t="shared" si="33"/>
        <v>8.5088785489844054E-2</v>
      </c>
      <c r="R185" s="7"/>
      <c r="S185" s="8">
        <v>179</v>
      </c>
      <c r="T185" s="2">
        <v>2.78</v>
      </c>
      <c r="U185" s="4">
        <f t="shared" si="28"/>
        <v>4.443862662672292E-4</v>
      </c>
      <c r="V185" s="4">
        <f t="shared" si="29"/>
        <v>2.5732581211787261E-3</v>
      </c>
      <c r="X185" s="8">
        <v>179</v>
      </c>
      <c r="Y185" s="2">
        <v>2.78</v>
      </c>
      <c r="Z185" s="4">
        <f t="shared" si="30"/>
        <v>4.4438626626722925E-4</v>
      </c>
      <c r="AA185" s="4">
        <f t="shared" si="31"/>
        <v>2.5732581211787261E-3</v>
      </c>
    </row>
    <row r="186" spans="8:27" x14ac:dyDescent="0.4">
      <c r="H186" s="8">
        <v>180</v>
      </c>
      <c r="I186" s="2">
        <v>2.79</v>
      </c>
      <c r="J186" s="27">
        <f t="shared" si="23"/>
        <v>8.9000379632401356E-7</v>
      </c>
      <c r="K186" s="27">
        <f t="shared" si="24"/>
        <v>7.1111653764181658E-3</v>
      </c>
      <c r="M186" s="23">
        <f t="shared" si="32"/>
        <v>-4.1849161877689599E-4</v>
      </c>
      <c r="N186" s="10">
        <f t="shared" si="25"/>
        <v>1.025735294117647</v>
      </c>
      <c r="O186" s="3">
        <f t="shared" si="26"/>
        <v>-0.48563935738951347</v>
      </c>
      <c r="P186" s="4">
        <f t="shared" si="27"/>
        <v>0.48667216390779994</v>
      </c>
      <c r="Q186" s="7">
        <f t="shared" si="33"/>
        <v>1.0328065182864665E-3</v>
      </c>
      <c r="R186" s="7"/>
      <c r="S186" s="8">
        <v>180</v>
      </c>
      <c r="T186" s="2">
        <v>2.79</v>
      </c>
      <c r="U186" s="4">
        <f t="shared" si="28"/>
        <v>4.1938162257322E-4</v>
      </c>
      <c r="V186" s="4">
        <f t="shared" si="29"/>
        <v>2.429101910731991E-3</v>
      </c>
      <c r="X186" s="8">
        <v>180</v>
      </c>
      <c r="Y186" s="2">
        <v>2.79</v>
      </c>
      <c r="Z186" s="4">
        <f t="shared" si="30"/>
        <v>4.1938162257322006E-4</v>
      </c>
      <c r="AA186" s="4">
        <f t="shared" si="31"/>
        <v>2.4291019107319919E-3</v>
      </c>
    </row>
    <row r="187" spans="8:27" x14ac:dyDescent="0.4">
      <c r="H187" s="8">
        <v>181</v>
      </c>
      <c r="I187" s="2">
        <v>2.8</v>
      </c>
      <c r="J187" s="27">
        <f t="shared" si="23"/>
        <v>-6.66477217911218E-5</v>
      </c>
      <c r="K187" s="27">
        <f t="shared" si="24"/>
        <v>6.6428653153946075E-3</v>
      </c>
      <c r="M187" s="23">
        <f t="shared" si="32"/>
        <v>-4.6242419875367282E-4</v>
      </c>
      <c r="N187" s="10">
        <f t="shared" si="25"/>
        <v>1.0294117647058822</v>
      </c>
      <c r="O187" s="3">
        <f t="shared" si="26"/>
        <v>-0.53662099943706787</v>
      </c>
      <c r="P187" s="4">
        <f t="shared" si="27"/>
        <v>0.4592795299072549</v>
      </c>
      <c r="Q187" s="7">
        <f t="shared" si="33"/>
        <v>-7.7341469529812967E-2</v>
      </c>
      <c r="R187" s="7"/>
      <c r="S187" s="8">
        <v>181</v>
      </c>
      <c r="T187" s="2">
        <v>2.8</v>
      </c>
      <c r="U187" s="4">
        <f t="shared" si="28"/>
        <v>3.9577647696255102E-4</v>
      </c>
      <c r="V187" s="4">
        <f t="shared" si="29"/>
        <v>2.293272155555632E-3</v>
      </c>
      <c r="X187" s="8">
        <v>181</v>
      </c>
      <c r="Y187" s="2">
        <v>2.8</v>
      </c>
      <c r="Z187" s="4">
        <f t="shared" si="30"/>
        <v>3.9577647696255113E-4</v>
      </c>
      <c r="AA187" s="4">
        <f t="shared" si="31"/>
        <v>2.293272155555632E-3</v>
      </c>
    </row>
    <row r="188" spans="8:27" x14ac:dyDescent="0.4">
      <c r="H188" s="8">
        <v>182</v>
      </c>
      <c r="I188" s="2">
        <v>2.81</v>
      </c>
      <c r="J188" s="27">
        <f t="shared" si="23"/>
        <v>-1.2957386004210807E-4</v>
      </c>
      <c r="K188" s="27">
        <f t="shared" si="24"/>
        <v>6.2003405800728582E-3</v>
      </c>
      <c r="M188" s="23">
        <f t="shared" si="32"/>
        <v>-5.0306396011847235E-4</v>
      </c>
      <c r="N188" s="10">
        <f t="shared" si="25"/>
        <v>1.0330882352941175</v>
      </c>
      <c r="O188" s="3">
        <f t="shared" si="26"/>
        <v>-0.58378148415919107</v>
      </c>
      <c r="P188" s="4">
        <f t="shared" si="27"/>
        <v>0.43341726346287424</v>
      </c>
      <c r="Q188" s="7">
        <f t="shared" si="33"/>
        <v>-0.15036422069631683</v>
      </c>
      <c r="R188" s="7"/>
      <c r="S188" s="8">
        <v>182</v>
      </c>
      <c r="T188" s="2">
        <v>2.81</v>
      </c>
      <c r="U188" s="4">
        <f t="shared" si="28"/>
        <v>3.7349010007636427E-4</v>
      </c>
      <c r="V188" s="4">
        <f t="shared" si="29"/>
        <v>2.1652672696371943E-3</v>
      </c>
      <c r="X188" s="8">
        <v>182</v>
      </c>
      <c r="Y188" s="2">
        <v>2.81</v>
      </c>
      <c r="Z188" s="4">
        <f t="shared" si="30"/>
        <v>3.7349010007636433E-4</v>
      </c>
      <c r="AA188" s="4">
        <f t="shared" si="31"/>
        <v>2.1652672696371947E-3</v>
      </c>
    </row>
    <row r="189" spans="8:27" x14ac:dyDescent="0.4">
      <c r="H189" s="8">
        <v>183</v>
      </c>
      <c r="I189" s="2">
        <v>2.82</v>
      </c>
      <c r="J189" s="27">
        <f t="shared" si="23"/>
        <v>-1.881565243443805E-4</v>
      </c>
      <c r="K189" s="27">
        <f t="shared" si="24"/>
        <v>5.7821768340619167E-3</v>
      </c>
      <c r="M189" s="23">
        <f t="shared" si="32"/>
        <v>-5.4060314283489014E-4</v>
      </c>
      <c r="N189" s="10">
        <f t="shared" si="25"/>
        <v>1.0367647058823528</v>
      </c>
      <c r="O189" s="3">
        <f t="shared" si="26"/>
        <v>-0.62734389677001001</v>
      </c>
      <c r="P189" s="4">
        <f t="shared" si="27"/>
        <v>0.40899731712210718</v>
      </c>
      <c r="Q189" s="7">
        <f t="shared" si="33"/>
        <v>-0.21834657964790283</v>
      </c>
      <c r="R189" s="7"/>
      <c r="S189" s="8">
        <v>183</v>
      </c>
      <c r="T189" s="2">
        <v>2.82</v>
      </c>
      <c r="U189" s="4">
        <f t="shared" si="28"/>
        <v>3.5244661849050964E-4</v>
      </c>
      <c r="V189" s="4">
        <f t="shared" si="29"/>
        <v>2.0446172914963608E-3</v>
      </c>
      <c r="X189" s="8">
        <v>183</v>
      </c>
      <c r="Y189" s="2">
        <v>2.82</v>
      </c>
      <c r="Z189" s="4">
        <f t="shared" si="30"/>
        <v>3.5244661849050964E-4</v>
      </c>
      <c r="AA189" s="4">
        <f t="shared" si="31"/>
        <v>2.0446172914963608E-3</v>
      </c>
    </row>
    <row r="190" spans="8:27" x14ac:dyDescent="0.4">
      <c r="H190" s="8">
        <v>184</v>
      </c>
      <c r="I190" s="2">
        <v>2.83</v>
      </c>
      <c r="J190" s="27">
        <f t="shared" si="23"/>
        <v>-2.4264839161629743E-4</v>
      </c>
      <c r="K190" s="27">
        <f t="shared" si="24"/>
        <v>5.38704033941981E-3</v>
      </c>
      <c r="M190" s="23">
        <f t="shared" si="32"/>
        <v>-5.7522310064990543E-4</v>
      </c>
      <c r="N190" s="10">
        <f t="shared" si="25"/>
        <v>1.0404411764705881</v>
      </c>
      <c r="O190" s="3">
        <f t="shared" si="26"/>
        <v>-0.6675186895538513</v>
      </c>
      <c r="P190" s="4">
        <f t="shared" si="27"/>
        <v>0.38593692378147698</v>
      </c>
      <c r="Q190" s="7">
        <f t="shared" si="33"/>
        <v>-0.28158176577237432</v>
      </c>
      <c r="R190" s="7"/>
      <c r="S190" s="8">
        <v>184</v>
      </c>
      <c r="T190" s="2">
        <v>2.83</v>
      </c>
      <c r="U190" s="4">
        <f t="shared" si="28"/>
        <v>3.3257470903360801E-4</v>
      </c>
      <c r="V190" s="4">
        <f t="shared" si="29"/>
        <v>1.9308817964485369E-3</v>
      </c>
      <c r="X190" s="8">
        <v>184</v>
      </c>
      <c r="Y190" s="2">
        <v>2.83</v>
      </c>
      <c r="Z190" s="4">
        <f t="shared" si="30"/>
        <v>3.3257470903360806E-4</v>
      </c>
      <c r="AA190" s="4">
        <f t="shared" si="31"/>
        <v>1.9308817964485366E-3</v>
      </c>
    </row>
    <row r="191" spans="8:27" x14ac:dyDescent="0.4">
      <c r="H191" s="8">
        <v>185</v>
      </c>
      <c r="I191" s="2">
        <v>2.84</v>
      </c>
      <c r="J191" s="27">
        <f t="shared" si="23"/>
        <v>-2.9328761738124513E-4</v>
      </c>
      <c r="K191" s="27">
        <f t="shared" si="24"/>
        <v>5.0136731298165288E-3</v>
      </c>
      <c r="M191" s="23">
        <f t="shared" si="32"/>
        <v>-6.0709493063380675E-4</v>
      </c>
      <c r="N191" s="10">
        <f t="shared" si="25"/>
        <v>1.0441176470588234</v>
      </c>
      <c r="O191" s="3">
        <f t="shared" si="26"/>
        <v>-0.70450441241598893</v>
      </c>
      <c r="P191" s="4">
        <f t="shared" si="27"/>
        <v>0.36415826533756451</v>
      </c>
      <c r="Q191" s="7">
        <f t="shared" si="33"/>
        <v>-0.34034614707842442</v>
      </c>
      <c r="R191" s="7"/>
      <c r="S191" s="8">
        <v>185</v>
      </c>
      <c r="T191" s="2">
        <v>2.84</v>
      </c>
      <c r="U191" s="4">
        <f t="shared" si="28"/>
        <v>3.1380731325256163E-4</v>
      </c>
      <c r="V191" s="4">
        <f t="shared" si="29"/>
        <v>1.8236479530504867E-3</v>
      </c>
      <c r="X191" s="8">
        <v>185</v>
      </c>
      <c r="Y191" s="2">
        <v>2.84</v>
      </c>
      <c r="Z191" s="4">
        <f t="shared" si="30"/>
        <v>3.1380731325256163E-4</v>
      </c>
      <c r="AA191" s="4">
        <f t="shared" si="31"/>
        <v>1.8236479530504871E-3</v>
      </c>
    </row>
    <row r="192" spans="8:27" x14ac:dyDescent="0.4">
      <c r="H192" s="8">
        <v>186</v>
      </c>
      <c r="I192" s="2">
        <v>2.85</v>
      </c>
      <c r="J192" s="27">
        <f t="shared" si="23"/>
        <v>-3.4029869427849781E-4</v>
      </c>
      <c r="K192" s="27">
        <f t="shared" si="24"/>
        <v>4.6608884883166789E-3</v>
      </c>
      <c r="M192" s="23">
        <f t="shared" si="32"/>
        <v>-6.3638006491486534E-4</v>
      </c>
      <c r="N192" s="10">
        <f t="shared" si="25"/>
        <v>1.0477941176470589</v>
      </c>
      <c r="O192" s="3">
        <f t="shared" si="26"/>
        <v>-0.73848839956221868</v>
      </c>
      <c r="P192" s="4">
        <f t="shared" si="27"/>
        <v>0.34358816310609996</v>
      </c>
      <c r="Q192" s="7">
        <f t="shared" si="33"/>
        <v>-0.39490023645611871</v>
      </c>
      <c r="R192" s="7"/>
      <c r="S192" s="8">
        <v>186</v>
      </c>
      <c r="T192" s="2">
        <v>2.85</v>
      </c>
      <c r="U192" s="4">
        <f t="shared" si="28"/>
        <v>2.9608137063636753E-4</v>
      </c>
      <c r="V192" s="4">
        <f t="shared" si="29"/>
        <v>1.7225287133262345E-3</v>
      </c>
      <c r="X192" s="8">
        <v>186</v>
      </c>
      <c r="Y192" s="2">
        <v>2.85</v>
      </c>
      <c r="Z192" s="4">
        <f t="shared" si="30"/>
        <v>2.9608137063636764E-4</v>
      </c>
      <c r="AA192" s="4">
        <f t="shared" si="31"/>
        <v>1.7225287133262347E-3</v>
      </c>
    </row>
    <row r="193" spans="8:27" x14ac:dyDescent="0.4">
      <c r="H193" s="8">
        <v>187</v>
      </c>
      <c r="I193" s="2">
        <v>2.86</v>
      </c>
      <c r="J193" s="27">
        <f t="shared" si="23"/>
        <v>-3.8389325767051243E-4</v>
      </c>
      <c r="K193" s="27">
        <f t="shared" si="24"/>
        <v>4.3275667095344691E-3</v>
      </c>
      <c r="M193" s="23">
        <f t="shared" si="32"/>
        <v>-6.6323082697968352E-4</v>
      </c>
      <c r="N193" s="10">
        <f t="shared" si="25"/>
        <v>1.0514705882352939</v>
      </c>
      <c r="O193" s="3">
        <f t="shared" si="26"/>
        <v>-0.76964741505860479</v>
      </c>
      <c r="P193" s="4">
        <f t="shared" si="27"/>
        <v>0.32415778851326399</v>
      </c>
      <c r="Q193" s="7">
        <f t="shared" si="33"/>
        <v>-0.4454896265453408</v>
      </c>
      <c r="R193" s="7"/>
      <c r="S193" s="8">
        <v>187</v>
      </c>
      <c r="T193" s="2">
        <v>2.86</v>
      </c>
      <c r="U193" s="4">
        <f t="shared" si="28"/>
        <v>2.7933756930917109E-4</v>
      </c>
      <c r="V193" s="4">
        <f t="shared" si="29"/>
        <v>1.6271611271542414E-3</v>
      </c>
      <c r="X193" s="8">
        <v>187</v>
      </c>
      <c r="Y193" s="2">
        <v>2.86</v>
      </c>
      <c r="Z193" s="4">
        <f t="shared" si="30"/>
        <v>2.7933756930917115E-4</v>
      </c>
      <c r="AA193" s="4">
        <f t="shared" si="31"/>
        <v>1.6271611271542418E-3</v>
      </c>
    </row>
    <row r="194" spans="8:27" x14ac:dyDescent="0.4">
      <c r="H194" s="8">
        <v>188</v>
      </c>
      <c r="I194" s="2">
        <v>2.87</v>
      </c>
      <c r="J194" s="27">
        <f t="shared" si="23"/>
        <v>-4.2427084175873647E-4</v>
      </c>
      <c r="K194" s="27">
        <f t="shared" si="24"/>
        <v>4.0126511273276553E-3</v>
      </c>
      <c r="M194" s="23">
        <f t="shared" si="32"/>
        <v>-6.8779095475471862E-4</v>
      </c>
      <c r="N194" s="10">
        <f t="shared" si="25"/>
        <v>1.0551470588235294</v>
      </c>
      <c r="O194" s="3">
        <f t="shared" si="26"/>
        <v>-0.79814825984238302</v>
      </c>
      <c r="P194" s="4">
        <f t="shared" si="27"/>
        <v>0.30580239267063203</v>
      </c>
      <c r="Q194" s="7">
        <f t="shared" si="33"/>
        <v>-0.49234586717175099</v>
      </c>
      <c r="R194" s="7"/>
      <c r="S194" s="8">
        <v>188</v>
      </c>
      <c r="T194" s="2">
        <v>2.87</v>
      </c>
      <c r="U194" s="4">
        <f t="shared" si="28"/>
        <v>2.6352011299598214E-4</v>
      </c>
      <c r="V194" s="4">
        <f t="shared" si="29"/>
        <v>1.5372047719178926E-3</v>
      </c>
      <c r="X194" s="8">
        <v>188</v>
      </c>
      <c r="Y194" s="2">
        <v>2.87</v>
      </c>
      <c r="Z194" s="4">
        <f t="shared" si="30"/>
        <v>2.6352011299598225E-4</v>
      </c>
      <c r="AA194" s="4">
        <f t="shared" si="31"/>
        <v>1.5372047719178928E-3</v>
      </c>
    </row>
    <row r="195" spans="8:27" x14ac:dyDescent="0.4">
      <c r="H195" s="8">
        <v>189</v>
      </c>
      <c r="I195" s="2">
        <v>2.88</v>
      </c>
      <c r="J195" s="27">
        <f t="shared" si="23"/>
        <v>-4.6161958938937696E-4</v>
      </c>
      <c r="K195" s="27">
        <f t="shared" si="24"/>
        <v>3.7151443905096646E-3</v>
      </c>
      <c r="M195" s="23">
        <f t="shared" si="32"/>
        <v>-7.1019609253953871E-4</v>
      </c>
      <c r="N195" s="10">
        <f t="shared" si="25"/>
        <v>1.0588235294117645</v>
      </c>
      <c r="O195" s="3">
        <f t="shared" si="26"/>
        <v>-0.82414834258679814</v>
      </c>
      <c r="P195" s="4">
        <f t="shared" si="27"/>
        <v>0.28846105354462015</v>
      </c>
      <c r="Q195" s="7">
        <f t="shared" si="33"/>
        <v>-0.53568728904217799</v>
      </c>
      <c r="R195" s="7"/>
      <c r="S195" s="8">
        <v>189</v>
      </c>
      <c r="T195" s="2">
        <v>2.88</v>
      </c>
      <c r="U195" s="4">
        <f t="shared" si="28"/>
        <v>2.4857650315016175E-4</v>
      </c>
      <c r="V195" s="4">
        <f t="shared" si="29"/>
        <v>1.4523402891867365E-3</v>
      </c>
      <c r="X195" s="8">
        <v>189</v>
      </c>
      <c r="Y195" s="2">
        <v>2.88</v>
      </c>
      <c r="Z195" s="4">
        <f t="shared" si="30"/>
        <v>2.4857650315016181E-4</v>
      </c>
      <c r="AA195" s="4">
        <f t="shared" si="31"/>
        <v>1.4523402891867367E-3</v>
      </c>
    </row>
    <row r="196" spans="8:27" x14ac:dyDescent="0.4">
      <c r="H196" s="8">
        <v>190</v>
      </c>
      <c r="I196" s="2">
        <v>2.89</v>
      </c>
      <c r="J196" s="27">
        <f t="shared" si="23"/>
        <v>-4.9611691851663938E-4</v>
      </c>
      <c r="K196" s="27">
        <f t="shared" si="24"/>
        <v>3.4341049702727045E-3</v>
      </c>
      <c r="M196" s="23">
        <f t="shared" si="32"/>
        <v>-7.3057425372754559E-4</v>
      </c>
      <c r="N196" s="10">
        <f t="shared" si="25"/>
        <v>1.0625</v>
      </c>
      <c r="O196" s="3">
        <f t="shared" si="26"/>
        <v>-0.84779621666620597</v>
      </c>
      <c r="P196" s="4">
        <f t="shared" si="27"/>
        <v>0.27207643952311417</v>
      </c>
      <c r="Q196" s="7">
        <f t="shared" si="33"/>
        <v>-0.57571977714309175</v>
      </c>
      <c r="R196" s="7"/>
      <c r="S196" s="8">
        <v>190</v>
      </c>
      <c r="T196" s="2">
        <v>2.89</v>
      </c>
      <c r="U196" s="4">
        <f t="shared" si="28"/>
        <v>2.3445733521090624E-4</v>
      </c>
      <c r="V196" s="4">
        <f t="shared" si="29"/>
        <v>1.3722680208086008E-3</v>
      </c>
      <c r="X196" s="8">
        <v>190</v>
      </c>
      <c r="Y196" s="2">
        <v>2.89</v>
      </c>
      <c r="Z196" s="4">
        <f t="shared" si="30"/>
        <v>2.3445733521090632E-4</v>
      </c>
      <c r="AA196" s="4">
        <f t="shared" si="31"/>
        <v>1.3722680208086012E-3</v>
      </c>
    </row>
    <row r="197" spans="8:27" x14ac:dyDescent="0.4">
      <c r="H197" s="8">
        <v>191</v>
      </c>
      <c r="I197" s="2">
        <v>2.9</v>
      </c>
      <c r="J197" s="27">
        <f t="shared" si="23"/>
        <v>-5.2793014809160974E-4</v>
      </c>
      <c r="K197" s="27">
        <f t="shared" si="24"/>
        <v>3.1686438841437535E-3</v>
      </c>
      <c r="M197" s="23">
        <f t="shared" si="32"/>
        <v>-7.4904625612400499E-4</v>
      </c>
      <c r="N197" s="10">
        <f t="shared" si="25"/>
        <v>1.0661764705882353</v>
      </c>
      <c r="O197" s="3">
        <f t="shared" si="26"/>
        <v>-0.86923208532167007</v>
      </c>
      <c r="P197" s="4">
        <f t="shared" si="27"/>
        <v>0.25659458826717846</v>
      </c>
      <c r="Q197" s="7">
        <f t="shared" si="33"/>
        <v>-0.61263749705449166</v>
      </c>
      <c r="R197" s="7"/>
      <c r="S197" s="8">
        <v>191</v>
      </c>
      <c r="T197" s="2">
        <v>2.9</v>
      </c>
      <c r="U197" s="4">
        <f t="shared" si="28"/>
        <v>2.2111610803239519E-4</v>
      </c>
      <c r="V197" s="4">
        <f t="shared" si="29"/>
        <v>1.296706737359006E-3</v>
      </c>
      <c r="X197" s="8">
        <v>191</v>
      </c>
      <c r="Y197" s="2">
        <v>2.9</v>
      </c>
      <c r="Z197" s="4">
        <f t="shared" si="30"/>
        <v>2.2111610803239519E-4</v>
      </c>
      <c r="AA197" s="4">
        <f t="shared" si="31"/>
        <v>1.296706737359006E-3</v>
      </c>
    </row>
    <row r="198" spans="8:27" x14ac:dyDescent="0.4">
      <c r="H198" s="8">
        <v>192</v>
      </c>
      <c r="I198" s="2">
        <v>2.91</v>
      </c>
      <c r="J198" s="27">
        <f t="shared" si="23"/>
        <v>-5.5721708596008046E-4</v>
      </c>
      <c r="K198" s="27">
        <f t="shared" si="24"/>
        <v>2.9179216223387096E-3</v>
      </c>
      <c r="M198" s="23">
        <f t="shared" si="32"/>
        <v>-7.6572613155414463E-4</v>
      </c>
      <c r="N198" s="10">
        <f t="shared" si="25"/>
        <v>1.0698529411764706</v>
      </c>
      <c r="O198" s="3">
        <f t="shared" si="26"/>
        <v>-0.88858827699142151</v>
      </c>
      <c r="P198" s="4">
        <f t="shared" si="27"/>
        <v>0.24196469981441943</v>
      </c>
      <c r="Q198" s="7">
        <f t="shared" si="33"/>
        <v>-0.64662357717700214</v>
      </c>
      <c r="R198" s="7"/>
      <c r="S198" s="8">
        <v>192</v>
      </c>
      <c r="T198" s="2">
        <v>2.91</v>
      </c>
      <c r="U198" s="4">
        <f t="shared" si="28"/>
        <v>2.0850904559406417E-4</v>
      </c>
      <c r="V198" s="4">
        <f t="shared" si="29"/>
        <v>1.2253924524157004E-3</v>
      </c>
      <c r="X198" s="8">
        <v>192</v>
      </c>
      <c r="Y198" s="2">
        <v>2.91</v>
      </c>
      <c r="Z198" s="4">
        <f t="shared" si="30"/>
        <v>2.0850904559406417E-4</v>
      </c>
      <c r="AA198" s="4">
        <f t="shared" si="31"/>
        <v>1.2253924524157011E-3</v>
      </c>
    </row>
    <row r="199" spans="8:27" x14ac:dyDescent="0.4">
      <c r="H199" s="8">
        <v>193</v>
      </c>
      <c r="I199" s="2">
        <v>2.92</v>
      </c>
      <c r="J199" s="27">
        <f t="shared" ref="J199:J262" si="34">$E$15*4*$F$23*$E$23^-2*(132*(I199/$E$23)^-14 - 30*(I199/$E$23)^-8)+4*$F$23*((I199/$E$23)^-12 - (I199/$E$23)^-6)</f>
        <v>-5.8412658118028307E-4</v>
      </c>
      <c r="K199" s="27">
        <f t="shared" ref="K199:K262" si="35">$E$15*(-4)*$F$23*$E$23^-3*(-1848*(I199/$E$23)^-15 +240*(I199/$E$23)^-9)+(-4)*$F$23*((-12/$E$23)*(I199/$E$23)^-12 - (-6/$E$23)*(I199/$E$23)^-6)</f>
        <v>2.6811452633511679E-3</v>
      </c>
      <c r="M199" s="23">
        <f t="shared" si="32"/>
        <v>-7.807215113446969E-4</v>
      </c>
      <c r="N199" s="10">
        <f t="shared" ref="N199:N262" si="36">T199/$E$23</f>
        <v>1.0735294117647058</v>
      </c>
      <c r="O199" s="3">
        <f t="shared" ref="O199:O262" si="37">4*$F$23*((T199/$E$23)^-12 - (T199/$E$23)^-6)/$F$23</f>
        <v>-0.90598969264361373</v>
      </c>
      <c r="P199" s="4">
        <f t="shared" ref="P199:P262" si="38">$E$15*4*$F$23*(((-12/$E$23)*(-13/$E$23)*(T199/$E$23)^-14 - (-6/$E$23)*(-7/$E$23)*(T199/$E$23)^-8)+(2/T199)*((-12/$E$23)*(T199/$E$23)^-13 - (-6/$E$23)*(T199/$E$23)^-7))/$F$23</f>
        <v>0.22813894297362489</v>
      </c>
      <c r="Q199" s="7">
        <f t="shared" si="33"/>
        <v>-0.67785074966998882</v>
      </c>
      <c r="R199" s="7"/>
      <c r="S199" s="8">
        <v>193</v>
      </c>
      <c r="T199" s="2">
        <v>2.92</v>
      </c>
      <c r="U199" s="4">
        <f t="shared" ref="U199:U262" si="39">$E$15*4*$F$23*$E$23^-2*(132*(T199/$E$23)^-14 - 30*(T199/$E$23)^-8)</f>
        <v>1.9659493016441383E-4</v>
      </c>
      <c r="V199" s="4">
        <f t="shared" ref="V199:V262" si="40">$E$15*(-4)*$F$23*$E$23^-3*(-1848*(T199/$E$23)^-15 +240*(T199/$E$23)^-9)</f>
        <v>1.1580773166083105E-3</v>
      </c>
      <c r="X199" s="8">
        <v>193</v>
      </c>
      <c r="Y199" s="2">
        <v>2.92</v>
      </c>
      <c r="Z199" s="4">
        <f t="shared" ref="Z199:Z262" si="41">$E$15*4*$F$23*(((-12/$E$23)*(-13/$E$23)*(Y199/$E$23)^-14 - (-6/$E$23)*(-7/$E$23)*(Y199/$E$23)^-8)+(2/Y199)*((-12/$E$23)*(Y199/$E$23)^-13 - (-6/$E$23)*(Y199/$E$23)^-7))</f>
        <v>1.9659493016441389E-4</v>
      </c>
      <c r="AA199" s="4">
        <f t="shared" ref="AA199:AA262" si="42">$E$15*(-4)*$F$23*(((-12/$E$23)*(-13/$E$23)*(-14/$E$23)*(Y199/$E$23)^-15 - (-6/$E$23)*(-7/$E$23)*(-8/$E$23)*(Y199/$E$23)^-9)+(2/$E$23)*((-12/$E$23)*(-14/$E$23)*(Y199/$E$23)^-15 - (-6/$E$23)*(-8/$E$23)*(Y199/$E$23)^-9))</f>
        <v>1.1580773166083107E-3</v>
      </c>
    </row>
    <row r="200" spans="8:27" x14ac:dyDescent="0.4">
      <c r="H200" s="8">
        <v>194</v>
      </c>
      <c r="I200" s="2">
        <v>2.93</v>
      </c>
      <c r="J200" s="27">
        <f t="shared" si="34"/>
        <v>-6.0879904301143386E-4</v>
      </c>
      <c r="K200" s="27">
        <f t="shared" si="35"/>
        <v>2.4575657665115908E-3</v>
      </c>
      <c r="M200" s="23">
        <f t="shared" ref="M200:M263" si="43">4*$F$23*((I200/$E$23)^-12 - (I200/$E$23)^-6)</f>
        <v>-7.9413398916041323E-4</v>
      </c>
      <c r="N200" s="10">
        <f t="shared" si="36"/>
        <v>1.0772058823529411</v>
      </c>
      <c r="O200" s="3">
        <f t="shared" si="37"/>
        <v>-0.92155422683061272</v>
      </c>
      <c r="P200" s="4">
        <f t="shared" si="38"/>
        <v>0.21507227411785726</v>
      </c>
      <c r="Q200" s="7">
        <f t="shared" ref="Q200:Q263" si="44">O200+P200</f>
        <v>-0.70648195271275549</v>
      </c>
      <c r="R200" s="7"/>
      <c r="S200" s="8">
        <v>194</v>
      </c>
      <c r="T200" s="2">
        <v>2.93</v>
      </c>
      <c r="U200" s="4">
        <f t="shared" si="39"/>
        <v>1.8533494614897937E-4</v>
      </c>
      <c r="V200" s="4">
        <f t="shared" si="40"/>
        <v>1.0945285858376186E-3</v>
      </c>
      <c r="X200" s="8">
        <v>194</v>
      </c>
      <c r="Y200" s="2">
        <v>2.93</v>
      </c>
      <c r="Z200" s="4">
        <f t="shared" si="41"/>
        <v>1.8533494614897931E-4</v>
      </c>
      <c r="AA200" s="4">
        <f t="shared" si="42"/>
        <v>1.0945285858376189E-3</v>
      </c>
    </row>
    <row r="201" spans="8:27" x14ac:dyDescent="0.4">
      <c r="H201" s="8">
        <v>195</v>
      </c>
      <c r="I201" s="2">
        <v>2.94</v>
      </c>
      <c r="J201" s="27">
        <f t="shared" si="34"/>
        <v>-6.3136692867493541E-4</v>
      </c>
      <c r="K201" s="27">
        <f t="shared" si="35"/>
        <v>2.2464754300882271E-3</v>
      </c>
      <c r="M201" s="23">
        <f t="shared" si="43"/>
        <v>-8.0605946258200062E-4</v>
      </c>
      <c r="N201" s="10">
        <f t="shared" si="36"/>
        <v>1.0808823529411764</v>
      </c>
      <c r="O201" s="3">
        <f t="shared" si="37"/>
        <v>-0.93539316407373341</v>
      </c>
      <c r="P201" s="4">
        <f t="shared" si="38"/>
        <v>0.20272226754581926</v>
      </c>
      <c r="Q201" s="7">
        <f t="shared" si="44"/>
        <v>-0.73267089652791417</v>
      </c>
      <c r="R201" s="7"/>
      <c r="S201" s="8">
        <v>195</v>
      </c>
      <c r="T201" s="2">
        <v>2.94</v>
      </c>
      <c r="U201" s="4">
        <f t="shared" si="39"/>
        <v>1.7469253390706518E-4</v>
      </c>
      <c r="V201" s="4">
        <f t="shared" si="40"/>
        <v>1.0345276584697897E-3</v>
      </c>
      <c r="X201" s="8">
        <v>195</v>
      </c>
      <c r="Y201" s="2">
        <v>2.94</v>
      </c>
      <c r="Z201" s="4">
        <f t="shared" si="41"/>
        <v>1.7469253390706515E-4</v>
      </c>
      <c r="AA201" s="4">
        <f t="shared" si="42"/>
        <v>1.0345276584697897E-3</v>
      </c>
    </row>
    <row r="202" spans="8:27" x14ac:dyDescent="0.4">
      <c r="H202" s="8">
        <v>196</v>
      </c>
      <c r="I202" s="2">
        <v>2.95</v>
      </c>
      <c r="J202" s="27">
        <f t="shared" si="34"/>
        <v>-6.519552018513868E-4</v>
      </c>
      <c r="K202" s="27">
        <f t="shared" si="35"/>
        <v>2.047205504276894E-3</v>
      </c>
      <c r="M202" s="23">
        <f t="shared" si="43"/>
        <v>-8.1658845472326093E-4</v>
      </c>
      <c r="N202" s="10">
        <f t="shared" si="36"/>
        <v>1.0845588235294117</v>
      </c>
      <c r="O202" s="3">
        <f t="shared" si="37"/>
        <v>-0.9476115520844306</v>
      </c>
      <c r="P202" s="4">
        <f t="shared" si="38"/>
        <v>0.19104895663935861</v>
      </c>
      <c r="Q202" s="7">
        <f t="shared" si="44"/>
        <v>-0.75656259544507198</v>
      </c>
      <c r="R202" s="7"/>
      <c r="S202" s="8">
        <v>196</v>
      </c>
      <c r="T202" s="2">
        <v>2.95</v>
      </c>
      <c r="U202" s="4">
        <f t="shared" si="39"/>
        <v>1.6463325287187407E-4</v>
      </c>
      <c r="V202" s="4">
        <f t="shared" si="40"/>
        <v>9.7786917669021424E-4</v>
      </c>
      <c r="X202" s="8">
        <v>196</v>
      </c>
      <c r="Y202" s="2">
        <v>2.95</v>
      </c>
      <c r="Z202" s="4">
        <f t="shared" si="41"/>
        <v>1.6463325287187407E-4</v>
      </c>
      <c r="AA202" s="4">
        <f t="shared" si="42"/>
        <v>9.7786917669021446E-4</v>
      </c>
    </row>
    <row r="203" spans="8:27" x14ac:dyDescent="0.4">
      <c r="H203" s="8">
        <v>197</v>
      </c>
      <c r="I203" s="2">
        <v>2.96</v>
      </c>
      <c r="J203" s="27">
        <f t="shared" si="34"/>
        <v>-6.7068176374739954E-4</v>
      </c>
      <c r="K203" s="27">
        <f t="shared" si="35"/>
        <v>1.8591239491473558E-3</v>
      </c>
      <c r="M203" s="23">
        <f t="shared" si="43"/>
        <v>-8.2580641710244601E-4</v>
      </c>
      <c r="N203" s="10">
        <f t="shared" si="36"/>
        <v>1.088235294117647</v>
      </c>
      <c r="O203" s="3">
        <f t="shared" si="37"/>
        <v>-0.95830855323191277</v>
      </c>
      <c r="P203" s="4">
        <f t="shared" si="38"/>
        <v>0.18001468509881396</v>
      </c>
      <c r="Q203" s="7">
        <f t="shared" si="44"/>
        <v>-0.77829386813309887</v>
      </c>
      <c r="R203" s="7"/>
      <c r="S203" s="8">
        <v>197</v>
      </c>
      <c r="T203" s="2">
        <v>2.96</v>
      </c>
      <c r="U203" s="4">
        <f t="shared" si="39"/>
        <v>1.5512465335504647E-4</v>
      </c>
      <c r="V203" s="4">
        <f t="shared" si="40"/>
        <v>9.2436018755223627E-4</v>
      </c>
      <c r="X203" s="8">
        <v>197</v>
      </c>
      <c r="Y203" s="2">
        <v>2.96</v>
      </c>
      <c r="Z203" s="4">
        <f t="shared" si="41"/>
        <v>1.5512465335504653E-4</v>
      </c>
      <c r="AA203" s="4">
        <f t="shared" si="42"/>
        <v>9.2436018755223638E-4</v>
      </c>
    </row>
    <row r="204" spans="8:27" x14ac:dyDescent="0.4">
      <c r="H204" s="8">
        <v>198</v>
      </c>
      <c r="I204" s="2">
        <v>2.97</v>
      </c>
      <c r="J204" s="27">
        <f t="shared" si="34"/>
        <v>-6.8765785844598459E-4</v>
      </c>
      <c r="K204" s="27">
        <f t="shared" si="35"/>
        <v>1.6816333282832921E-3</v>
      </c>
      <c r="M204" s="23">
        <f t="shared" si="43"/>
        <v>-8.337940149056015E-4</v>
      </c>
      <c r="N204" s="10">
        <f t="shared" si="36"/>
        <v>1.0919117647058822</v>
      </c>
      <c r="O204" s="3">
        <f t="shared" si="37"/>
        <v>-0.96757777557750613</v>
      </c>
      <c r="P204" s="4">
        <f t="shared" si="38"/>
        <v>0.16958396758778735</v>
      </c>
      <c r="Q204" s="7">
        <f t="shared" si="44"/>
        <v>-0.79799380798971875</v>
      </c>
      <c r="R204" s="7"/>
      <c r="S204" s="8">
        <v>198</v>
      </c>
      <c r="T204" s="2">
        <v>2.97</v>
      </c>
      <c r="U204" s="4">
        <f t="shared" si="39"/>
        <v>1.4613615645961693E-4</v>
      </c>
      <c r="V204" s="4">
        <f t="shared" si="40"/>
        <v>8.7381935957993881E-4</v>
      </c>
      <c r="X204" s="8">
        <v>198</v>
      </c>
      <c r="Y204" s="2">
        <v>2.97</v>
      </c>
      <c r="Z204" s="4">
        <f t="shared" si="41"/>
        <v>1.4613615645961699E-4</v>
      </c>
      <c r="AA204" s="4">
        <f t="shared" si="42"/>
        <v>8.7381935957993892E-4</v>
      </c>
    </row>
    <row r="205" spans="8:27" x14ac:dyDescent="0.4">
      <c r="H205" s="8">
        <v>199</v>
      </c>
      <c r="I205" s="2">
        <v>2.98</v>
      </c>
      <c r="J205" s="27">
        <f t="shared" si="34"/>
        <v>-7.0298845414228312E-4</v>
      </c>
      <c r="K205" s="27">
        <f t="shared" si="35"/>
        <v>1.5141688294749334E-3</v>
      </c>
      <c r="M205" s="23">
        <f t="shared" si="43"/>
        <v>-8.4062739570757916E-4</v>
      </c>
      <c r="N205" s="10">
        <f t="shared" si="36"/>
        <v>1.0955882352941175</v>
      </c>
      <c r="O205" s="3">
        <f t="shared" si="37"/>
        <v>-0.97550758471243992</v>
      </c>
      <c r="P205" s="4">
        <f t="shared" si="38"/>
        <v>0.15972335916523606</v>
      </c>
      <c r="Q205" s="7">
        <f t="shared" si="44"/>
        <v>-0.81578422554720387</v>
      </c>
      <c r="R205" s="7"/>
      <c r="S205" s="8">
        <v>199</v>
      </c>
      <c r="T205" s="2">
        <v>2.98</v>
      </c>
      <c r="U205" s="4">
        <f t="shared" si="39"/>
        <v>1.3763894156529609E-4</v>
      </c>
      <c r="V205" s="4">
        <f t="shared" si="40"/>
        <v>8.2607625108369737E-4</v>
      </c>
      <c r="X205" s="8">
        <v>199</v>
      </c>
      <c r="Y205" s="2">
        <v>2.98</v>
      </c>
      <c r="Z205" s="4">
        <f t="shared" si="41"/>
        <v>1.3763894156529612E-4</v>
      </c>
      <c r="AA205" s="4">
        <f t="shared" si="42"/>
        <v>8.2607625108369748E-4</v>
      </c>
    </row>
    <row r="206" spans="8:27" x14ac:dyDescent="0.4">
      <c r="H206" s="8">
        <v>200</v>
      </c>
      <c r="I206" s="2">
        <v>2.99</v>
      </c>
      <c r="J206" s="27">
        <f t="shared" si="34"/>
        <v>-7.1677260176203361E-4</v>
      </c>
      <c r="K206" s="27">
        <f t="shared" si="35"/>
        <v>1.3561964044018424E-3</v>
      </c>
      <c r="M206" s="23">
        <f t="shared" si="43"/>
        <v>-8.4637844264903001E-4</v>
      </c>
      <c r="N206" s="10">
        <f t="shared" si="36"/>
        <v>1.099264705882353</v>
      </c>
      <c r="O206" s="3">
        <f t="shared" si="37"/>
        <v>-0.98218139755754752</v>
      </c>
      <c r="P206" s="4">
        <f t="shared" si="38"/>
        <v>0.15040133292572253</v>
      </c>
      <c r="Q206" s="7">
        <f t="shared" si="44"/>
        <v>-0.83178006463182497</v>
      </c>
      <c r="R206" s="7"/>
      <c r="S206" s="8">
        <v>200</v>
      </c>
      <c r="T206" s="2">
        <v>2.99</v>
      </c>
      <c r="U206" s="4">
        <f t="shared" si="39"/>
        <v>1.2960584088699643E-4</v>
      </c>
      <c r="V206" s="4">
        <f t="shared" si="40"/>
        <v>7.8097062662416073E-4</v>
      </c>
      <c r="X206" s="8">
        <v>200</v>
      </c>
      <c r="Y206" s="2">
        <v>2.99</v>
      </c>
      <c r="Z206" s="4">
        <f t="shared" si="41"/>
        <v>1.2960584088699646E-4</v>
      </c>
      <c r="AA206" s="4">
        <f t="shared" si="42"/>
        <v>7.8097062662416084E-4</v>
      </c>
    </row>
    <row r="207" spans="8:27" x14ac:dyDescent="0.4">
      <c r="H207" s="8">
        <v>201</v>
      </c>
      <c r="I207" s="2">
        <v>3</v>
      </c>
      <c r="J207" s="27">
        <f t="shared" si="34"/>
        <v>-7.2910377236295109E-4</v>
      </c>
      <c r="K207" s="27">
        <f t="shared" si="35"/>
        <v>1.2072110197808707E-3</v>
      </c>
      <c r="M207" s="23">
        <f t="shared" si="43"/>
        <v>-8.5111501300481332E-4</v>
      </c>
      <c r="N207" s="10">
        <f t="shared" si="36"/>
        <v>1.1029411764705881</v>
      </c>
      <c r="O207" s="3">
        <f t="shared" si="37"/>
        <v>-0.98767795921040857</v>
      </c>
      <c r="P207" s="4">
        <f t="shared" si="38"/>
        <v>0.14158816530851517</v>
      </c>
      <c r="Q207" s="7">
        <f t="shared" si="44"/>
        <v>-0.84608979390189343</v>
      </c>
      <c r="R207" s="7"/>
      <c r="S207" s="8">
        <v>201</v>
      </c>
      <c r="T207" s="2">
        <v>3</v>
      </c>
      <c r="U207" s="4">
        <f t="shared" si="39"/>
        <v>1.2201124064186223E-4</v>
      </c>
      <c r="V207" s="4">
        <f t="shared" si="40"/>
        <v>7.3835181831647452E-4</v>
      </c>
      <c r="X207" s="8">
        <v>201</v>
      </c>
      <c r="Y207" s="2">
        <v>3</v>
      </c>
      <c r="Z207" s="4">
        <f t="shared" si="41"/>
        <v>1.2201124064186223E-4</v>
      </c>
      <c r="AA207" s="4">
        <f t="shared" si="42"/>
        <v>7.3835181831647463E-4</v>
      </c>
    </row>
    <row r="208" spans="8:27" x14ac:dyDescent="0.4">
      <c r="H208" s="8">
        <v>202</v>
      </c>
      <c r="I208" s="2">
        <v>3.01</v>
      </c>
      <c r="J208" s="27">
        <f t="shared" si="34"/>
        <v>-7.400701746285691E-4</v>
      </c>
      <c r="K208" s="27">
        <f t="shared" si="35"/>
        <v>1.0667350129542424E-3</v>
      </c>
      <c r="M208" s="23">
        <f t="shared" si="43"/>
        <v>-8.5490116302051021E-4</v>
      </c>
      <c r="N208" s="10">
        <f t="shared" si="36"/>
        <v>1.1066176470588234</v>
      </c>
      <c r="O208" s="3">
        <f t="shared" si="37"/>
        <v>-0.99207160385728876</v>
      </c>
      <c r="P208" s="4">
        <f t="shared" si="38"/>
        <v>0.13325582857322371</v>
      </c>
      <c r="Q208" s="7">
        <f t="shared" si="44"/>
        <v>-0.85881577528406505</v>
      </c>
      <c r="R208" s="7"/>
      <c r="S208" s="8">
        <v>202</v>
      </c>
      <c r="T208" s="2">
        <v>3.01</v>
      </c>
      <c r="U208" s="4">
        <f t="shared" si="39"/>
        <v>1.148309883919411E-4</v>
      </c>
      <c r="V208" s="4">
        <f t="shared" si="40"/>
        <v>6.9807812890350569E-4</v>
      </c>
      <c r="X208" s="8">
        <v>202</v>
      </c>
      <c r="Y208" s="2">
        <v>3.01</v>
      </c>
      <c r="Z208" s="4">
        <f t="shared" si="41"/>
        <v>1.1483098839194107E-4</v>
      </c>
      <c r="AA208" s="4">
        <f t="shared" si="42"/>
        <v>6.9807812890350569E-4</v>
      </c>
    </row>
    <row r="209" spans="8:27" x14ac:dyDescent="0.4">
      <c r="H209" s="8">
        <v>203</v>
      </c>
      <c r="I209" s="2">
        <v>3.02</v>
      </c>
      <c r="J209" s="27">
        <f t="shared" si="34"/>
        <v>-7.4975505367953787E-4</v>
      </c>
      <c r="K209" s="27">
        <f t="shared" si="35"/>
        <v>9.3431654535841297E-4</v>
      </c>
      <c r="M209" s="23">
        <f t="shared" si="43"/>
        <v>-8.5779735983879471E-4</v>
      </c>
      <c r="N209" s="10">
        <f t="shared" si="36"/>
        <v>1.1102941176470587</v>
      </c>
      <c r="O209" s="3">
        <f t="shared" si="37"/>
        <v>-0.99543250070348122</v>
      </c>
      <c r="P209" s="4">
        <f t="shared" si="38"/>
        <v>0.12537788997402813</v>
      </c>
      <c r="Q209" s="7">
        <f t="shared" si="44"/>
        <v>-0.87005461072945312</v>
      </c>
      <c r="R209" s="7"/>
      <c r="S209" s="8">
        <v>203</v>
      </c>
      <c r="T209" s="2">
        <v>3.02</v>
      </c>
      <c r="U209" s="4">
        <f t="shared" si="39"/>
        <v>1.0804230615925685E-4</v>
      </c>
      <c r="V209" s="4">
        <f t="shared" si="40"/>
        <v>6.600162737462837E-4</v>
      </c>
      <c r="X209" s="8">
        <v>203</v>
      </c>
      <c r="Y209" s="2">
        <v>3.02</v>
      </c>
      <c r="Z209" s="4">
        <f t="shared" si="41"/>
        <v>1.0804230615925689E-4</v>
      </c>
      <c r="AA209" s="4">
        <f t="shared" si="42"/>
        <v>6.6001627374628359E-4</v>
      </c>
    </row>
    <row r="210" spans="8:27" x14ac:dyDescent="0.4">
      <c r="H210" s="8">
        <v>204</v>
      </c>
      <c r="I210" s="2">
        <v>3.03</v>
      </c>
      <c r="J210" s="27">
        <f t="shared" si="34"/>
        <v>-7.5823697234864444E-4</v>
      </c>
      <c r="K210" s="27">
        <f t="shared" si="35"/>
        <v>8.0952814774656423E-4</v>
      </c>
      <c r="M210" s="23">
        <f t="shared" si="43"/>
        <v>-8.5986068128614701E-4</v>
      </c>
      <c r="N210" s="10">
        <f t="shared" si="36"/>
        <v>1.1139705882352939</v>
      </c>
      <c r="O210" s="3">
        <f t="shared" si="37"/>
        <v>-0.99782688581615986</v>
      </c>
      <c r="P210" s="4">
        <f t="shared" si="38"/>
        <v>0.1179294171964248</v>
      </c>
      <c r="Q210" s="7">
        <f t="shared" si="44"/>
        <v>-0.87989746861973506</v>
      </c>
      <c r="R210" s="7"/>
      <c r="S210" s="8">
        <v>204</v>
      </c>
      <c r="T210" s="2">
        <v>3.03</v>
      </c>
      <c r="U210" s="4">
        <f t="shared" si="39"/>
        <v>1.016237089375026E-4</v>
      </c>
      <c r="V210" s="4">
        <f t="shared" si="40"/>
        <v>6.2404085908270284E-4</v>
      </c>
      <c r="X210" s="8">
        <v>204</v>
      </c>
      <c r="Y210" s="2">
        <v>3.03</v>
      </c>
      <c r="Z210" s="4">
        <f t="shared" si="41"/>
        <v>1.0162370893750263E-4</v>
      </c>
      <c r="AA210" s="4">
        <f t="shared" si="42"/>
        <v>6.2404085908270284E-4</v>
      </c>
    </row>
    <row r="211" spans="8:27" x14ac:dyDescent="0.4">
      <c r="H211" s="8">
        <v>205</v>
      </c>
      <c r="I211" s="2">
        <v>3.04</v>
      </c>
      <c r="J211" s="27">
        <f t="shared" si="34"/>
        <v>-7.6559007599225645E-4</v>
      </c>
      <c r="K211" s="27">
        <f t="shared" si="35"/>
        <v>6.9196535144107265E-4</v>
      </c>
      <c r="M211" s="23">
        <f t="shared" si="43"/>
        <v>-8.6114500424239193E-4</v>
      </c>
      <c r="N211" s="10">
        <f t="shared" si="36"/>
        <v>1.1176470588235294</v>
      </c>
      <c r="O211" s="3">
        <f t="shared" si="37"/>
        <v>-0.99931728071815162</v>
      </c>
      <c r="P211" s="4">
        <f t="shared" si="38"/>
        <v>0.11088688965007966</v>
      </c>
      <c r="Q211" s="7">
        <f t="shared" si="44"/>
        <v>-0.88843039106807198</v>
      </c>
      <c r="R211" s="7"/>
      <c r="S211" s="8">
        <v>205</v>
      </c>
      <c r="T211" s="2">
        <v>3.04</v>
      </c>
      <c r="U211" s="4">
        <f t="shared" si="39"/>
        <v>9.5554928250135489E-5</v>
      </c>
      <c r="V211" s="4">
        <f t="shared" si="40"/>
        <v>5.9003389409365329E-4</v>
      </c>
      <c r="X211" s="8">
        <v>205</v>
      </c>
      <c r="Y211" s="2">
        <v>3.04</v>
      </c>
      <c r="Z211" s="4">
        <f t="shared" si="41"/>
        <v>9.5554928250135503E-5</v>
      </c>
      <c r="AA211" s="4">
        <f t="shared" si="42"/>
        <v>5.900338940936534E-4</v>
      </c>
    </row>
    <row r="212" spans="8:27" x14ac:dyDescent="0.4">
      <c r="H212" s="8">
        <v>206</v>
      </c>
      <c r="I212" s="2">
        <v>3.05</v>
      </c>
      <c r="J212" s="27">
        <f t="shared" si="34"/>
        <v>-7.7188434184234233E-4</v>
      </c>
      <c r="K212" s="27">
        <f t="shared" si="35"/>
        <v>5.8124540026724587E-4</v>
      </c>
      <c r="M212" s="23">
        <f t="shared" si="43"/>
        <v>-8.6170118227071565E-4</v>
      </c>
      <c r="N212" s="10">
        <f t="shared" si="36"/>
        <v>1.1213235294117645</v>
      </c>
      <c r="O212" s="3">
        <f t="shared" si="37"/>
        <v>-0.99996269851901154</v>
      </c>
      <c r="P212" s="4">
        <f t="shared" si="38"/>
        <v>0.10422811523889899</v>
      </c>
      <c r="Q212" s="7">
        <f t="shared" si="44"/>
        <v>-0.89573458328011257</v>
      </c>
      <c r="R212" s="7"/>
      <c r="S212" s="8">
        <v>206</v>
      </c>
      <c r="T212" s="2">
        <v>3.05</v>
      </c>
      <c r="U212" s="4">
        <f t="shared" si="39"/>
        <v>8.9816840428373306E-5</v>
      </c>
      <c r="V212" s="4">
        <f t="shared" si="40"/>
        <v>5.5788433448977423E-4</v>
      </c>
      <c r="X212" s="8">
        <v>206</v>
      </c>
      <c r="Y212" s="2">
        <v>3.05</v>
      </c>
      <c r="Z212" s="4">
        <f t="shared" si="41"/>
        <v>8.9816840428373333E-5</v>
      </c>
      <c r="AA212" s="4">
        <f t="shared" si="42"/>
        <v>5.5788433448977423E-4</v>
      </c>
    </row>
    <row r="213" spans="8:27" x14ac:dyDescent="0.4">
      <c r="H213" s="8">
        <v>207</v>
      </c>
      <c r="I213" s="2">
        <v>3.06</v>
      </c>
      <c r="J213" s="27">
        <f t="shared" si="34"/>
        <v>-7.7718581383922681E-4</v>
      </c>
      <c r="K213" s="27">
        <f t="shared" si="35"/>
        <v>4.770060381687637E-4</v>
      </c>
      <c r="M213" s="23">
        <f t="shared" si="43"/>
        <v>-8.6157721314386116E-4</v>
      </c>
      <c r="N213" s="10">
        <f t="shared" si="36"/>
        <v>1.125</v>
      </c>
      <c r="O213" s="3">
        <f t="shared" si="37"/>
        <v>-0.99981883832109952</v>
      </c>
      <c r="P213" s="4">
        <f t="shared" si="38"/>
        <v>9.7932152255009786E-2</v>
      </c>
      <c r="Q213" s="7">
        <f t="shared" si="44"/>
        <v>-0.90188668606608968</v>
      </c>
      <c r="R213" s="7"/>
      <c r="S213" s="8">
        <v>207</v>
      </c>
      <c r="T213" s="2">
        <v>3.06</v>
      </c>
      <c r="U213" s="4">
        <f t="shared" si="39"/>
        <v>8.43913993046344E-5</v>
      </c>
      <c r="V213" s="4">
        <f t="shared" si="40"/>
        <v>5.274876554932352E-4</v>
      </c>
      <c r="X213" s="8">
        <v>207</v>
      </c>
      <c r="Y213" s="2">
        <v>3.06</v>
      </c>
      <c r="Z213" s="4">
        <f t="shared" si="41"/>
        <v>8.4391399304634414E-5</v>
      </c>
      <c r="AA213" s="4">
        <f t="shared" si="42"/>
        <v>5.2748765549323531E-4</v>
      </c>
    </row>
    <row r="214" spans="8:27" x14ac:dyDescent="0.4">
      <c r="H214" s="8">
        <v>208</v>
      </c>
      <c r="I214" s="2">
        <v>3.07</v>
      </c>
      <c r="J214" s="27">
        <f t="shared" si="34"/>
        <v>-7.8155682382549121E-4</v>
      </c>
      <c r="K214" s="27">
        <f t="shared" si="35"/>
        <v>3.7890436783120522E-4</v>
      </c>
      <c r="M214" s="23">
        <f t="shared" si="43"/>
        <v>-8.6081839686297766E-4</v>
      </c>
      <c r="N214" s="10">
        <f t="shared" si="36"/>
        <v>1.1286764705882351</v>
      </c>
      <c r="O214" s="3">
        <f t="shared" si="37"/>
        <v>-0.99893826859284074</v>
      </c>
      <c r="P214" s="4">
        <f t="shared" si="38"/>
        <v>9.1979236067157258E-2</v>
      </c>
      <c r="Q214" s="7">
        <f t="shared" si="44"/>
        <v>-0.90695903252568344</v>
      </c>
      <c r="R214" s="7"/>
      <c r="S214" s="8">
        <v>208</v>
      </c>
      <c r="T214" s="2">
        <v>3.07</v>
      </c>
      <c r="U214" s="4">
        <f t="shared" si="39"/>
        <v>7.9261573037486425E-5</v>
      </c>
      <c r="V214" s="4">
        <f t="shared" si="40"/>
        <v>4.9874545223852699E-4</v>
      </c>
      <c r="X214" s="8">
        <v>208</v>
      </c>
      <c r="Y214" s="2">
        <v>3.07</v>
      </c>
      <c r="Z214" s="4">
        <f t="shared" si="41"/>
        <v>7.9261573037486425E-5</v>
      </c>
      <c r="AA214" s="4">
        <f t="shared" si="42"/>
        <v>4.987454522385271E-4</v>
      </c>
    </row>
    <row r="215" spans="8:27" x14ac:dyDescent="0.4">
      <c r="H215" s="8">
        <v>209</v>
      </c>
      <c r="I215" s="2">
        <v>3.08</v>
      </c>
      <c r="J215" s="27">
        <f t="shared" si="34"/>
        <v>-7.8505619992569418E-4</v>
      </c>
      <c r="K215" s="27">
        <f t="shared" si="35"/>
        <v>2.8661577594252632E-4</v>
      </c>
      <c r="M215" s="23">
        <f t="shared" si="43"/>
        <v>-8.594674847288888E-4</v>
      </c>
      <c r="N215" s="10">
        <f t="shared" si="36"/>
        <v>1.1323529411764706</v>
      </c>
      <c r="O215" s="3">
        <f t="shared" si="37"/>
        <v>-0.99737060015874868</v>
      </c>
      <c r="P215" s="4">
        <f t="shared" si="38"/>
        <v>8.6350710296104471E-2</v>
      </c>
      <c r="Q215" s="7">
        <f t="shared" si="44"/>
        <v>-0.91101988986264426</v>
      </c>
      <c r="R215" s="7"/>
      <c r="S215" s="8">
        <v>209</v>
      </c>
      <c r="T215" s="2">
        <v>3.08</v>
      </c>
      <c r="U215" s="4">
        <f t="shared" si="39"/>
        <v>7.4411284803194662E-5</v>
      </c>
      <c r="V215" s="4">
        <f t="shared" si="40"/>
        <v>4.715650657545193E-4</v>
      </c>
      <c r="X215" s="8">
        <v>209</v>
      </c>
      <c r="Y215" s="2">
        <v>3.08</v>
      </c>
      <c r="Z215" s="4">
        <f t="shared" si="41"/>
        <v>7.4411284803194689E-5</v>
      </c>
      <c r="AA215" s="4">
        <f t="shared" si="42"/>
        <v>4.715650657545193E-4</v>
      </c>
    </row>
    <row r="216" spans="8:27" x14ac:dyDescent="0.4">
      <c r="H216" s="8">
        <v>210</v>
      </c>
      <c r="I216" s="2">
        <v>3.09</v>
      </c>
      <c r="J216" s="27">
        <f t="shared" si="34"/>
        <v>-7.8773946288446565E-4</v>
      </c>
      <c r="K216" s="27">
        <f t="shared" si="35"/>
        <v>1.9983292100273669E-4</v>
      </c>
      <c r="M216" s="23">
        <f t="shared" si="43"/>
        <v>-8.5756481999119084E-4</v>
      </c>
      <c r="N216" s="10">
        <f t="shared" si="36"/>
        <v>1.1360294117647058</v>
      </c>
      <c r="O216" s="3">
        <f t="shared" si="37"/>
        <v>-0.99516264941592647</v>
      </c>
      <c r="P216" s="4">
        <f t="shared" si="38"/>
        <v>8.1028962190235004E-2</v>
      </c>
      <c r="Q216" s="7">
        <f t="shared" si="44"/>
        <v>-0.91413368722569144</v>
      </c>
      <c r="R216" s="7"/>
      <c r="S216" s="8">
        <v>210</v>
      </c>
      <c r="T216" s="2">
        <v>3.09</v>
      </c>
      <c r="U216" s="4">
        <f t="shared" si="39"/>
        <v>6.9825357106725229E-5</v>
      </c>
      <c r="V216" s="4">
        <f t="shared" si="40"/>
        <v>4.4585923281866745E-4</v>
      </c>
      <c r="X216" s="8">
        <v>210</v>
      </c>
      <c r="Y216" s="2">
        <v>3.09</v>
      </c>
      <c r="Z216" s="4">
        <f t="shared" si="41"/>
        <v>6.9825357106725243E-5</v>
      </c>
      <c r="AA216" s="4">
        <f t="shared" si="42"/>
        <v>4.4585923281866745E-4</v>
      </c>
    </row>
    <row r="217" spans="8:27" x14ac:dyDescent="0.4">
      <c r="H217" s="8">
        <v>211</v>
      </c>
      <c r="I217" s="2">
        <v>3.1</v>
      </c>
      <c r="J217" s="27">
        <f t="shared" si="34"/>
        <v>-7.8965901108694642E-4</v>
      </c>
      <c r="K217" s="27">
        <f t="shared" si="35"/>
        <v>1.1826477985766649E-4</v>
      </c>
      <c r="M217" s="23">
        <f t="shared" si="43"/>
        <v>-8.5514847056845716E-4</v>
      </c>
      <c r="N217" s="10">
        <f t="shared" si="36"/>
        <v>1.1397058823529411</v>
      </c>
      <c r="O217" s="3">
        <f t="shared" si="37"/>
        <v>-0.99235859234946822</v>
      </c>
      <c r="P217" s="4">
        <f t="shared" si="38"/>
        <v>7.5997361933651489E-2</v>
      </c>
      <c r="Q217" s="7">
        <f t="shared" si="44"/>
        <v>-0.91636123041581674</v>
      </c>
      <c r="R217" s="7"/>
      <c r="S217" s="8">
        <v>211</v>
      </c>
      <c r="T217" s="2">
        <v>3.1</v>
      </c>
      <c r="U217" s="4">
        <f t="shared" si="39"/>
        <v>6.5489459481510778E-5</v>
      </c>
      <c r="V217" s="4">
        <f t="shared" si="40"/>
        <v>4.215457580930779E-4</v>
      </c>
      <c r="X217" s="8">
        <v>211</v>
      </c>
      <c r="Y217" s="2">
        <v>3.1</v>
      </c>
      <c r="Z217" s="4">
        <f t="shared" si="41"/>
        <v>6.5489459481510765E-5</v>
      </c>
      <c r="AA217" s="4">
        <f t="shared" si="42"/>
        <v>4.2154575809307801E-4</v>
      </c>
    </row>
    <row r="218" spans="8:27" x14ac:dyDescent="0.4">
      <c r="H218" s="8">
        <v>212</v>
      </c>
      <c r="I218" s="2">
        <v>3.11</v>
      </c>
      <c r="J218" s="27">
        <f t="shared" si="34"/>
        <v>-7.9086429494004944E-4</v>
      </c>
      <c r="K218" s="27">
        <f t="shared" si="35"/>
        <v>4.1635749377965108E-5</v>
      </c>
      <c r="M218" s="23">
        <f t="shared" si="43"/>
        <v>-8.5225435430270988E-4</v>
      </c>
      <c r="N218" s="10">
        <f t="shared" si="36"/>
        <v>1.1433823529411764</v>
      </c>
      <c r="O218" s="3">
        <f t="shared" si="37"/>
        <v>-0.98900010988423792</v>
      </c>
      <c r="P218" s="4">
        <f t="shared" si="38"/>
        <v>7.1240205636902976E-2</v>
      </c>
      <c r="Q218" s="7">
        <f t="shared" si="44"/>
        <v>-0.917759904247335</v>
      </c>
      <c r="R218" s="7"/>
      <c r="S218" s="8">
        <v>212</v>
      </c>
      <c r="T218" s="2">
        <v>3.11</v>
      </c>
      <c r="U218" s="4">
        <f t="shared" si="39"/>
        <v>6.1390059362660397E-5</v>
      </c>
      <c r="V218" s="4">
        <f t="shared" si="40"/>
        <v>3.9854720706273682E-4</v>
      </c>
      <c r="X218" s="8">
        <v>212</v>
      </c>
      <c r="Y218" s="2">
        <v>3.11</v>
      </c>
      <c r="Z218" s="4">
        <f t="shared" si="41"/>
        <v>6.1390059362660397E-5</v>
      </c>
      <c r="AA218" s="4">
        <f t="shared" si="42"/>
        <v>3.9854720706273687E-4</v>
      </c>
    </row>
    <row r="219" spans="8:27" x14ac:dyDescent="0.4">
      <c r="H219" s="8">
        <v>213</v>
      </c>
      <c r="I219" s="2">
        <v>3.12</v>
      </c>
      <c r="J219" s="27">
        <f t="shared" si="34"/>
        <v>-7.9140198125059603E-4</v>
      </c>
      <c r="K219" s="27">
        <f t="shared" si="35"/>
        <v>-3.0315200066818036E-5</v>
      </c>
      <c r="M219" s="23">
        <f t="shared" si="43"/>
        <v>-8.4891635718315102E-4</v>
      </c>
      <c r="N219" s="10">
        <f t="shared" si="36"/>
        <v>1.1470588235294117</v>
      </c>
      <c r="O219" s="3">
        <f t="shared" si="37"/>
        <v>-0.9851265250778124</v>
      </c>
      <c r="P219" s="4">
        <f t="shared" si="38"/>
        <v>6.6742661777022247E-2</v>
      </c>
      <c r="Q219" s="7">
        <f t="shared" si="44"/>
        <v>-0.91838386330079014</v>
      </c>
      <c r="R219" s="7"/>
      <c r="S219" s="8">
        <v>213</v>
      </c>
      <c r="T219" s="2">
        <v>3.12</v>
      </c>
      <c r="U219" s="4">
        <f t="shared" si="39"/>
        <v>5.7514375932554982E-5</v>
      </c>
      <c r="V219" s="4">
        <f t="shared" si="40"/>
        <v>3.7679061839853984E-4</v>
      </c>
      <c r="X219" s="8">
        <v>213</v>
      </c>
      <c r="Y219" s="2">
        <v>3.12</v>
      </c>
      <c r="Z219" s="4">
        <f t="shared" si="41"/>
        <v>5.7514375932554982E-5</v>
      </c>
      <c r="AA219" s="4">
        <f t="shared" si="42"/>
        <v>3.7679061839854001E-4</v>
      </c>
    </row>
    <row r="220" spans="8:27" x14ac:dyDescent="0.4">
      <c r="H220" s="8">
        <v>214</v>
      </c>
      <c r="I220" s="2">
        <v>3.13</v>
      </c>
      <c r="J220" s="27">
        <f t="shared" si="34"/>
        <v>-7.9131610819668514E-4</v>
      </c>
      <c r="K220" s="27">
        <f t="shared" si="35"/>
        <v>-9.7835322475416109E-5</v>
      </c>
      <c r="M220" s="23">
        <f t="shared" si="43"/>
        <v>-8.4516644494775329E-4</v>
      </c>
      <c r="N220" s="10">
        <f t="shared" si="36"/>
        <v>1.150735294117647</v>
      </c>
      <c r="O220" s="3">
        <f t="shared" si="37"/>
        <v>-0.9807749326287496</v>
      </c>
      <c r="P220" s="4">
        <f t="shared" si="38"/>
        <v>6.2490720868987222E-2</v>
      </c>
      <c r="Q220" s="7">
        <f t="shared" si="44"/>
        <v>-0.91828421175976238</v>
      </c>
      <c r="R220" s="7"/>
      <c r="S220" s="8">
        <v>214</v>
      </c>
      <c r="T220" s="2">
        <v>3.13</v>
      </c>
      <c r="U220" s="4">
        <f t="shared" si="39"/>
        <v>5.3850336751068106E-5</v>
      </c>
      <c r="V220" s="4">
        <f t="shared" si="40"/>
        <v>3.5620723446285157E-4</v>
      </c>
      <c r="X220" s="8">
        <v>214</v>
      </c>
      <c r="Y220" s="2">
        <v>3.13</v>
      </c>
      <c r="Z220" s="4">
        <f t="shared" si="41"/>
        <v>5.3850336751068113E-5</v>
      </c>
      <c r="AA220" s="4">
        <f t="shared" si="42"/>
        <v>3.5620723446285157E-4</v>
      </c>
    </row>
    <row r="221" spans="8:27" x14ac:dyDescent="0.4">
      <c r="H221" s="8">
        <v>215</v>
      </c>
      <c r="I221" s="2">
        <v>3.14</v>
      </c>
      <c r="J221" s="27">
        <f t="shared" si="34"/>
        <v>-7.906482314515435E-4</v>
      </c>
      <c r="K221" s="27">
        <f t="shared" si="35"/>
        <v>-1.6115884836016413E-4</v>
      </c>
      <c r="M221" s="23">
        <f t="shared" si="43"/>
        <v>-8.4103476844657303E-4</v>
      </c>
      <c r="N221" s="10">
        <f t="shared" si="36"/>
        <v>1.1544117647058822</v>
      </c>
      <c r="O221" s="3">
        <f t="shared" si="37"/>
        <v>-0.97598032114563593</v>
      </c>
      <c r="P221" s="4">
        <f t="shared" si="38"/>
        <v>5.8471148165082469E-2</v>
      </c>
      <c r="Q221" s="7">
        <f t="shared" si="44"/>
        <v>-0.91750917298055346</v>
      </c>
      <c r="R221" s="7"/>
      <c r="S221" s="8">
        <v>215</v>
      </c>
      <c r="T221" s="2">
        <v>3.14</v>
      </c>
      <c r="U221" s="4">
        <f t="shared" si="39"/>
        <v>5.0386536995029533E-5</v>
      </c>
      <c r="V221" s="4">
        <f t="shared" si="40"/>
        <v>3.367322487635541E-4</v>
      </c>
      <c r="X221" s="8">
        <v>215</v>
      </c>
      <c r="Y221" s="2">
        <v>3.14</v>
      </c>
      <c r="Z221" s="4">
        <f t="shared" si="41"/>
        <v>5.038653699502954E-5</v>
      </c>
      <c r="AA221" s="4">
        <f t="shared" si="42"/>
        <v>3.3673224876355415E-4</v>
      </c>
    </row>
    <row r="222" spans="8:27" x14ac:dyDescent="0.4">
      <c r="H222" s="8">
        <v>216</v>
      </c>
      <c r="I222" s="2">
        <v>3.15</v>
      </c>
      <c r="J222" s="27">
        <f t="shared" si="34"/>
        <v>-7.8943756198443613E-4</v>
      </c>
      <c r="K222" s="27">
        <f t="shared" si="35"/>
        <v>-2.2050769392130149E-4</v>
      </c>
      <c r="M222" s="23">
        <f t="shared" si="43"/>
        <v>-8.3654976312750814E-4</v>
      </c>
      <c r="N222" s="10">
        <f t="shared" si="36"/>
        <v>1.1580882352941175</v>
      </c>
      <c r="O222" s="3">
        <f t="shared" si="37"/>
        <v>-0.97077568859551455</v>
      </c>
      <c r="P222" s="4">
        <f t="shared" si="38"/>
        <v>5.4671439192010278E-2</v>
      </c>
      <c r="Q222" s="7">
        <f t="shared" si="44"/>
        <v>-0.91610424940350432</v>
      </c>
      <c r="R222" s="7"/>
      <c r="S222" s="8">
        <v>216</v>
      </c>
      <c r="T222" s="2">
        <v>3.15</v>
      </c>
      <c r="U222" s="4">
        <f t="shared" si="39"/>
        <v>4.7112201143072039E-5</v>
      </c>
      <c r="V222" s="4">
        <f t="shared" si="40"/>
        <v>3.1830456924444666E-4</v>
      </c>
      <c r="X222" s="8">
        <v>216</v>
      </c>
      <c r="Y222" s="2">
        <v>3.15</v>
      </c>
      <c r="Z222" s="4">
        <f t="shared" si="41"/>
        <v>4.7112201143072059E-5</v>
      </c>
      <c r="AA222" s="4">
        <f t="shared" si="42"/>
        <v>3.1830456924444682E-4</v>
      </c>
    </row>
    <row r="223" spans="8:27" x14ac:dyDescent="0.4">
      <c r="H223" s="8">
        <v>217</v>
      </c>
      <c r="I223" s="2">
        <v>3.16</v>
      </c>
      <c r="J223" s="27">
        <f t="shared" si="34"/>
        <v>-7.8772109603075986E-4</v>
      </c>
      <c r="K223" s="27">
        <f t="shared" si="35"/>
        <v>-2.760921298273022E-4</v>
      </c>
      <c r="M223" s="23">
        <f t="shared" si="43"/>
        <v>-8.3173824298350002E-4</v>
      </c>
      <c r="N223" s="10">
        <f t="shared" si="36"/>
        <v>1.1617647058823528</v>
      </c>
      <c r="O223" s="3">
        <f t="shared" si="37"/>
        <v>-0.96519215132508596</v>
      </c>
      <c r="P223" s="4">
        <f t="shared" si="38"/>
        <v>5.107977794806115E-2</v>
      </c>
      <c r="Q223" s="7">
        <f t="shared" si="44"/>
        <v>-0.91411237337702478</v>
      </c>
      <c r="R223" s="7"/>
      <c r="S223" s="8">
        <v>217</v>
      </c>
      <c r="T223" s="2">
        <v>3.16</v>
      </c>
      <c r="U223" s="4">
        <f t="shared" si="39"/>
        <v>4.401714695274012E-5</v>
      </c>
      <c r="V223" s="4">
        <f t="shared" si="40"/>
        <v>3.0086659637591735E-4</v>
      </c>
      <c r="X223" s="8">
        <v>217</v>
      </c>
      <c r="Y223" s="2">
        <v>3.16</v>
      </c>
      <c r="Z223" s="4">
        <f t="shared" si="41"/>
        <v>4.4017146952740147E-5</v>
      </c>
      <c r="AA223" s="4">
        <f t="shared" si="42"/>
        <v>3.008665963759174E-4</v>
      </c>
    </row>
    <row r="224" spans="8:27" x14ac:dyDescent="0.4">
      <c r="H224" s="8">
        <v>218</v>
      </c>
      <c r="I224" s="2">
        <v>3.17</v>
      </c>
      <c r="J224" s="27">
        <f t="shared" si="34"/>
        <v>-7.8553373769309784E-4</v>
      </c>
      <c r="K224" s="27">
        <f t="shared" si="35"/>
        <v>-3.2811141201605107E-4</v>
      </c>
      <c r="M224" s="23">
        <f t="shared" si="43"/>
        <v>-8.2662548927983843E-4</v>
      </c>
      <c r="N224" s="10">
        <f t="shared" si="36"/>
        <v>1.1654411764705881</v>
      </c>
      <c r="O224" s="3">
        <f t="shared" si="37"/>
        <v>-0.95925904702446962</v>
      </c>
      <c r="P224" s="4">
        <f t="shared" si="38"/>
        <v>4.7684997594259926E-2</v>
      </c>
      <c r="Q224" s="7">
        <f t="shared" si="44"/>
        <v>-0.9115740494302097</v>
      </c>
      <c r="R224" s="7"/>
      <c r="S224" s="8">
        <v>218</v>
      </c>
      <c r="T224" s="2">
        <v>3.17</v>
      </c>
      <c r="U224" s="4">
        <f t="shared" si="39"/>
        <v>4.1091751586740588E-5</v>
      </c>
      <c r="V224" s="4">
        <f t="shared" si="40"/>
        <v>2.8436401508045815E-4</v>
      </c>
      <c r="X224" s="8">
        <v>218</v>
      </c>
      <c r="Y224" s="2">
        <v>3.17</v>
      </c>
      <c r="Z224" s="4">
        <f t="shared" si="41"/>
        <v>4.1091751586740601E-5</v>
      </c>
      <c r="AA224" s="4">
        <f t="shared" si="42"/>
        <v>2.8436401508045821E-4</v>
      </c>
    </row>
    <row r="225" spans="8:27" x14ac:dyDescent="0.4">
      <c r="H225" s="8">
        <v>219</v>
      </c>
      <c r="I225" s="2">
        <v>3.18</v>
      </c>
      <c r="J225" s="27">
        <f t="shared" si="34"/>
        <v>-7.8290841460663344E-4</v>
      </c>
      <c r="K225" s="27">
        <f t="shared" si="35"/>
        <v>-3.7675437678016526E-4</v>
      </c>
      <c r="M225" s="23">
        <f t="shared" si="43"/>
        <v>-8.2123533436117278E-4</v>
      </c>
      <c r="N225" s="10">
        <f t="shared" si="36"/>
        <v>1.1691176470588236</v>
      </c>
      <c r="O225" s="3">
        <f t="shared" si="37"/>
        <v>-0.95300403198120243</v>
      </c>
      <c r="P225" s="4">
        <f t="shared" si="38"/>
        <v>4.4476543484224106E-2</v>
      </c>
      <c r="Q225" s="7">
        <f t="shared" si="44"/>
        <v>-0.90852748849697829</v>
      </c>
      <c r="R225" s="7"/>
      <c r="S225" s="8">
        <v>219</v>
      </c>
      <c r="T225" s="2">
        <v>3.18</v>
      </c>
      <c r="U225" s="4">
        <f t="shared" si="39"/>
        <v>3.8326919754539368E-5</v>
      </c>
      <c r="V225" s="4">
        <f t="shared" si="40"/>
        <v>2.6874559959322335E-4</v>
      </c>
      <c r="X225" s="8">
        <v>219</v>
      </c>
      <c r="Y225" s="2">
        <v>3.18</v>
      </c>
      <c r="Z225" s="4">
        <f t="shared" si="41"/>
        <v>3.8326919754539375E-5</v>
      </c>
      <c r="AA225" s="4">
        <f t="shared" si="42"/>
        <v>2.6874559959322352E-4</v>
      </c>
    </row>
    <row r="226" spans="8:27" x14ac:dyDescent="0.4">
      <c r="H226" s="8">
        <v>220</v>
      </c>
      <c r="I226" s="2">
        <v>3.19</v>
      </c>
      <c r="J226" s="27">
        <f t="shared" si="34"/>
        <v>-7.7987618707572783E-4</v>
      </c>
      <c r="K226" s="27">
        <f t="shared" si="35"/>
        <v>-4.2220000225812871E-4</v>
      </c>
      <c r="M226" s="23">
        <f t="shared" si="43"/>
        <v>-8.1559024081992578E-4</v>
      </c>
      <c r="N226" s="10">
        <f t="shared" si="36"/>
        <v>1.1727941176470587</v>
      </c>
      <c r="O226" s="3">
        <f t="shared" si="37"/>
        <v>-0.94645317295136744</v>
      </c>
      <c r="P226" s="4">
        <f t="shared" si="38"/>
        <v>4.1444438387554079E-2</v>
      </c>
      <c r="Q226" s="7">
        <f t="shared" si="44"/>
        <v>-0.90500873456381337</v>
      </c>
      <c r="R226" s="7"/>
      <c r="S226" s="8">
        <v>220</v>
      </c>
      <c r="T226" s="2">
        <v>3.19</v>
      </c>
      <c r="U226" s="4">
        <f t="shared" si="39"/>
        <v>3.5714053744197912E-5</v>
      </c>
      <c r="V226" s="4">
        <f t="shared" si="40"/>
        <v>2.5396303041883272E-4</v>
      </c>
      <c r="X226" s="8">
        <v>220</v>
      </c>
      <c r="Y226" s="2">
        <v>3.19</v>
      </c>
      <c r="Z226" s="4">
        <f t="shared" si="41"/>
        <v>3.5714053744197939E-5</v>
      </c>
      <c r="AA226" s="4">
        <f t="shared" si="42"/>
        <v>2.5396303041883272E-4</v>
      </c>
    </row>
    <row r="227" spans="8:27" x14ac:dyDescent="0.4">
      <c r="H227" s="8">
        <v>221</v>
      </c>
      <c r="I227" s="2">
        <v>3.2</v>
      </c>
      <c r="J227" s="27">
        <f t="shared" si="34"/>
        <v>-7.7646635106361705E-4</v>
      </c>
      <c r="K227" s="27">
        <f t="shared" si="35"/>
        <v>-4.6461793832077109E-4</v>
      </c>
      <c r="M227" s="23">
        <f t="shared" si="43"/>
        <v>-8.0971137629105567E-4</v>
      </c>
      <c r="N227" s="10">
        <f t="shared" si="36"/>
        <v>1.1764705882352942</v>
      </c>
      <c r="O227" s="3">
        <f t="shared" si="37"/>
        <v>-0.93963103395531145</v>
      </c>
      <c r="P227" s="4">
        <f t="shared" si="38"/>
        <v>3.8579249770970082E-2</v>
      </c>
      <c r="Q227" s="7">
        <f t="shared" si="44"/>
        <v>-0.9010517841843414</v>
      </c>
      <c r="R227" s="7"/>
      <c r="S227" s="8">
        <v>221</v>
      </c>
      <c r="T227" s="2">
        <v>3.2</v>
      </c>
      <c r="U227" s="4">
        <f t="shared" si="39"/>
        <v>3.3245025227438632E-5</v>
      </c>
      <c r="V227" s="4">
        <f t="shared" si="40"/>
        <v>2.3997072260226792E-4</v>
      </c>
      <c r="X227" s="8">
        <v>221</v>
      </c>
      <c r="Y227" s="2">
        <v>3.2</v>
      </c>
      <c r="Z227" s="4">
        <f t="shared" si="41"/>
        <v>3.3245025227438639E-5</v>
      </c>
      <c r="AA227" s="4">
        <f t="shared" si="42"/>
        <v>2.3997072260226803E-4</v>
      </c>
    </row>
    <row r="228" spans="8:27" x14ac:dyDescent="0.4">
      <c r="H228" s="8">
        <v>222</v>
      </c>
      <c r="I228" s="2">
        <v>3.21</v>
      </c>
      <c r="J228" s="27">
        <f t="shared" si="34"/>
        <v>-7.7270653539389421E-4</v>
      </c>
      <c r="K228" s="27">
        <f t="shared" si="35"/>
        <v>-5.0416900671875777E-4</v>
      </c>
      <c r="M228" s="23">
        <f t="shared" si="43"/>
        <v>-8.0361868412239001E-4</v>
      </c>
      <c r="N228" s="10">
        <f t="shared" si="36"/>
        <v>1.1801470588235292</v>
      </c>
      <c r="O228" s="3">
        <f t="shared" si="37"/>
        <v>-0.93256075828716167</v>
      </c>
      <c r="P228" s="4">
        <f t="shared" si="38"/>
        <v>3.587205901019247E-2</v>
      </c>
      <c r="Q228" s="7">
        <f t="shared" si="44"/>
        <v>-0.89668869927696915</v>
      </c>
      <c r="R228" s="7"/>
      <c r="S228" s="8">
        <v>222</v>
      </c>
      <c r="T228" s="2">
        <v>3.21</v>
      </c>
      <c r="U228" s="4">
        <f t="shared" si="39"/>
        <v>3.0912148728495812E-5</v>
      </c>
      <c r="V228" s="4">
        <f t="shared" si="40"/>
        <v>2.2672566458448721E-4</v>
      </c>
      <c r="X228" s="8">
        <v>222</v>
      </c>
      <c r="Y228" s="2">
        <v>3.21</v>
      </c>
      <c r="Z228" s="4">
        <f t="shared" si="41"/>
        <v>3.0912148728495839E-5</v>
      </c>
      <c r="AA228" s="4">
        <f t="shared" si="42"/>
        <v>2.2672566458448726E-4</v>
      </c>
    </row>
    <row r="229" spans="8:27" x14ac:dyDescent="0.4">
      <c r="H229" s="8">
        <v>223</v>
      </c>
      <c r="I229" s="2">
        <v>3.22</v>
      </c>
      <c r="J229" s="27">
        <f t="shared" si="34"/>
        <v>-7.6862279350062746E-4</v>
      </c>
      <c r="K229" s="27">
        <f t="shared" si="35"/>
        <v>-5.4100567324145944E-4</v>
      </c>
      <c r="M229" s="23">
        <f t="shared" si="43"/>
        <v>-7.9733095015496367E-4</v>
      </c>
      <c r="N229" s="10">
        <f t="shared" si="36"/>
        <v>1.1838235294117647</v>
      </c>
      <c r="O229" s="3">
        <f t="shared" si="37"/>
        <v>-0.92526414601019025</v>
      </c>
      <c r="P229" s="4">
        <f t="shared" si="38"/>
        <v>3.3314432413715594E-2</v>
      </c>
      <c r="Q229" s="7">
        <f t="shared" si="44"/>
        <v>-0.89194971359647468</v>
      </c>
      <c r="R229" s="7"/>
      <c r="S229" s="8">
        <v>223</v>
      </c>
      <c r="T229" s="2">
        <v>3.22</v>
      </c>
      <c r="U229" s="4">
        <f t="shared" si="39"/>
        <v>2.8708156654336218E-5</v>
      </c>
      <c r="V229" s="4">
        <f t="shared" si="40"/>
        <v>2.1418726696227568E-4</v>
      </c>
      <c r="X229" s="8">
        <v>223</v>
      </c>
      <c r="Y229" s="2">
        <v>3.22</v>
      </c>
      <c r="Z229" s="4">
        <f t="shared" si="41"/>
        <v>2.8708156654336232E-5</v>
      </c>
      <c r="AA229" s="4">
        <f t="shared" si="42"/>
        <v>2.1418726696227568E-4</v>
      </c>
    </row>
    <row r="230" spans="8:27" x14ac:dyDescent="0.4">
      <c r="H230" s="8">
        <v>224</v>
      </c>
      <c r="I230" s="2">
        <v>3.23</v>
      </c>
      <c r="J230" s="27">
        <f t="shared" si="34"/>
        <v>-7.6423969004357382E-4</v>
      </c>
      <c r="K230" s="27">
        <f t="shared" si="35"/>
        <v>-5.75272493529208E-4</v>
      </c>
      <c r="M230" s="23">
        <f t="shared" si="43"/>
        <v>-7.908658658340018E-4</v>
      </c>
      <c r="N230" s="10">
        <f t="shared" si="36"/>
        <v>1.1875</v>
      </c>
      <c r="O230" s="3">
        <f t="shared" si="37"/>
        <v>-0.91776172719406868</v>
      </c>
      <c r="P230" s="4">
        <f t="shared" si="38"/>
        <v>3.0898393947280563E-2</v>
      </c>
      <c r="Q230" s="7">
        <f t="shared" si="44"/>
        <v>-0.88686333324678812</v>
      </c>
      <c r="R230" s="7"/>
      <c r="S230" s="8">
        <v>224</v>
      </c>
      <c r="T230" s="2">
        <v>3.23</v>
      </c>
      <c r="U230" s="4">
        <f t="shared" si="39"/>
        <v>2.662617579042801E-5</v>
      </c>
      <c r="V230" s="4">
        <f t="shared" si="40"/>
        <v>2.0231722051754916E-4</v>
      </c>
      <c r="X230" s="8">
        <v>224</v>
      </c>
      <c r="Y230" s="2">
        <v>3.23</v>
      </c>
      <c r="Z230" s="4">
        <f t="shared" si="41"/>
        <v>2.6626175790428027E-5</v>
      </c>
      <c r="AA230" s="4">
        <f t="shared" si="42"/>
        <v>2.0231722051754919E-4</v>
      </c>
    </row>
    <row r="231" spans="8:27" x14ac:dyDescent="0.4">
      <c r="H231" s="8">
        <v>225</v>
      </c>
      <c r="I231" s="2">
        <v>3.24</v>
      </c>
      <c r="J231" s="27">
        <f t="shared" si="34"/>
        <v>-7.595803826857835E-4</v>
      </c>
      <c r="K231" s="27">
        <f t="shared" si="35"/>
        <v>-6.0710653408010138E-4</v>
      </c>
      <c r="M231" s="23">
        <f t="shared" si="43"/>
        <v>-7.8424008785813457E-4</v>
      </c>
      <c r="N231" s="10">
        <f t="shared" si="36"/>
        <v>1.1911764705882353</v>
      </c>
      <c r="O231" s="3">
        <f t="shared" si="37"/>
        <v>-0.91007283113490722</v>
      </c>
      <c r="P231" s="4">
        <f t="shared" si="38"/>
        <v>2.8616399554945205E-2</v>
      </c>
      <c r="Q231" s="7">
        <f t="shared" si="44"/>
        <v>-0.88145643157996201</v>
      </c>
      <c r="R231" s="7"/>
      <c r="S231" s="8">
        <v>225</v>
      </c>
      <c r="T231" s="2">
        <v>3.24</v>
      </c>
      <c r="U231" s="4">
        <f t="shared" si="39"/>
        <v>2.4659705172351117E-5</v>
      </c>
      <c r="V231" s="4">
        <f t="shared" si="40"/>
        <v>1.9107936292361811E-4</v>
      </c>
      <c r="X231" s="8">
        <v>225</v>
      </c>
      <c r="Y231" s="2">
        <v>3.24</v>
      </c>
      <c r="Z231" s="4">
        <f t="shared" si="41"/>
        <v>2.4659705172351131E-5</v>
      </c>
      <c r="AA231" s="4">
        <f t="shared" si="42"/>
        <v>1.9107936292361819E-4</v>
      </c>
    </row>
    <row r="232" spans="8:27" x14ac:dyDescent="0.4">
      <c r="H232" s="8">
        <v>226</v>
      </c>
      <c r="I232" s="2">
        <v>3.25</v>
      </c>
      <c r="J232" s="27">
        <f t="shared" si="34"/>
        <v>-7.5466669931300765E-4</v>
      </c>
      <c r="K232" s="27">
        <f t="shared" si="35"/>
        <v>-6.3663776989780947E-4</v>
      </c>
      <c r="M232" s="23">
        <f t="shared" si="43"/>
        <v>-7.7746929456228985E-4</v>
      </c>
      <c r="N232" s="10">
        <f t="shared" si="36"/>
        <v>1.1948529411764706</v>
      </c>
      <c r="O232" s="3">
        <f t="shared" si="37"/>
        <v>-0.90221565178488494</v>
      </c>
      <c r="P232" s="4">
        <f t="shared" si="38"/>
        <v>2.6461312979312496E-2</v>
      </c>
      <c r="Q232" s="7">
        <f t="shared" si="44"/>
        <v>-0.87575433880557241</v>
      </c>
      <c r="R232" s="7"/>
      <c r="S232" s="8">
        <v>226</v>
      </c>
      <c r="T232" s="2">
        <v>3.25</v>
      </c>
      <c r="U232" s="4">
        <f t="shared" si="39"/>
        <v>2.2802595249282173E-5</v>
      </c>
      <c r="V232" s="4">
        <f t="shared" si="40"/>
        <v>1.8043955357545553E-4</v>
      </c>
      <c r="X232" s="8">
        <v>226</v>
      </c>
      <c r="Y232" s="2">
        <v>3.25</v>
      </c>
      <c r="Z232" s="4">
        <f t="shared" si="41"/>
        <v>2.280259524928219E-5</v>
      </c>
      <c r="AA232" s="4">
        <f t="shared" si="42"/>
        <v>1.8043955357545556E-4</v>
      </c>
    </row>
    <row r="233" spans="8:27" x14ac:dyDescent="0.4">
      <c r="H233" s="8">
        <v>227</v>
      </c>
      <c r="I233" s="2">
        <v>3.26</v>
      </c>
      <c r="J233" s="27">
        <f t="shared" si="34"/>
        <v>-7.495192109574912E-4</v>
      </c>
      <c r="K233" s="27">
        <f t="shared" si="35"/>
        <v>-6.6398946013840028E-4</v>
      </c>
      <c r="M233" s="23">
        <f t="shared" si="43"/>
        <v>-7.7056823921821307E-4</v>
      </c>
      <c r="N233" s="10">
        <f t="shared" si="36"/>
        <v>1.1985294117647056</v>
      </c>
      <c r="O233" s="3">
        <f t="shared" si="37"/>
        <v>-0.89420730960493411</v>
      </c>
      <c r="P233" s="4">
        <f t="shared" si="38"/>
        <v>2.4426382989668174E-2</v>
      </c>
      <c r="Q233" s="7">
        <f t="shared" si="44"/>
        <v>-0.86978092661526596</v>
      </c>
      <c r="R233" s="7"/>
      <c r="S233" s="8">
        <v>227</v>
      </c>
      <c r="T233" s="2">
        <v>3.26</v>
      </c>
      <c r="U233" s="4">
        <f t="shared" si="39"/>
        <v>2.1049028260721841E-5</v>
      </c>
      <c r="V233" s="4">
        <f t="shared" si="40"/>
        <v>1.7036555602768176E-4</v>
      </c>
      <c r="X233" s="8">
        <v>227</v>
      </c>
      <c r="Y233" s="2">
        <v>3.26</v>
      </c>
      <c r="Z233" s="4">
        <f t="shared" si="41"/>
        <v>2.1049028260721855E-5</v>
      </c>
      <c r="AA233" s="4">
        <f t="shared" si="42"/>
        <v>1.7036555602768181E-4</v>
      </c>
    </row>
    <row r="234" spans="8:27" x14ac:dyDescent="0.4">
      <c r="H234" s="8">
        <v>228</v>
      </c>
      <c r="I234" s="2">
        <v>3.27</v>
      </c>
      <c r="J234" s="27">
        <f t="shared" si="34"/>
        <v>-7.4415730067301769E-4</v>
      </c>
      <c r="K234" s="27">
        <f t="shared" si="35"/>
        <v>-6.8927850303145989E-4</v>
      </c>
      <c r="M234" s="23">
        <f t="shared" si="43"/>
        <v>-7.63550800425843E-4</v>
      </c>
      <c r="N234" s="10">
        <f t="shared" si="36"/>
        <v>1.2022058823529411</v>
      </c>
      <c r="O234" s="3">
        <f t="shared" si="37"/>
        <v>-0.8860639100415042</v>
      </c>
      <c r="P234" s="4">
        <f t="shared" si="38"/>
        <v>2.2505221932572945E-2</v>
      </c>
      <c r="Q234" s="7">
        <f t="shared" si="44"/>
        <v>-0.86355868810893122</v>
      </c>
      <c r="R234" s="7"/>
      <c r="S234" s="8">
        <v>228</v>
      </c>
      <c r="T234" s="2">
        <v>3.27</v>
      </c>
      <c r="U234" s="4">
        <f t="shared" si="39"/>
        <v>1.9393499752825269E-5</v>
      </c>
      <c r="V234" s="4">
        <f t="shared" si="40"/>
        <v>1.6082692755817383E-4</v>
      </c>
      <c r="X234" s="8">
        <v>228</v>
      </c>
      <c r="Y234" s="2">
        <v>3.27</v>
      </c>
      <c r="Z234" s="4">
        <f t="shared" si="41"/>
        <v>1.9393499752825276E-5</v>
      </c>
      <c r="AA234" s="4">
        <f t="shared" si="42"/>
        <v>1.6082692755817386E-4</v>
      </c>
    </row>
    <row r="235" spans="8:27" x14ac:dyDescent="0.4">
      <c r="H235" s="8">
        <v>229</v>
      </c>
      <c r="I235" s="2">
        <v>3.28</v>
      </c>
      <c r="J235" s="27">
        <f t="shared" si="34"/>
        <v>-7.3859922859330276E-4</v>
      </c>
      <c r="K235" s="27">
        <f t="shared" si="35"/>
        <v>-7.1261577127312056E-4</v>
      </c>
      <c r="M235" s="23">
        <f t="shared" si="43"/>
        <v>-7.5643002975866178E-4</v>
      </c>
      <c r="N235" s="10">
        <f t="shared" si="36"/>
        <v>1.2058823529411764</v>
      </c>
      <c r="O235" s="3">
        <f t="shared" si="37"/>
        <v>-0.87780059881669437</v>
      </c>
      <c r="P235" s="4">
        <f t="shared" si="38"/>
        <v>2.0691785524865149E-2</v>
      </c>
      <c r="Q235" s="7">
        <f t="shared" si="44"/>
        <v>-0.8571088132918292</v>
      </c>
      <c r="R235" s="7"/>
      <c r="S235" s="8">
        <v>229</v>
      </c>
      <c r="T235" s="2">
        <v>3.28</v>
      </c>
      <c r="U235" s="4">
        <f t="shared" si="39"/>
        <v>1.7830801165359044E-5</v>
      </c>
      <c r="V235" s="4">
        <f t="shared" si="40"/>
        <v>1.5179491540705511E-4</v>
      </c>
      <c r="X235" s="8">
        <v>229</v>
      </c>
      <c r="Y235" s="2">
        <v>3.28</v>
      </c>
      <c r="Z235" s="4">
        <f t="shared" si="41"/>
        <v>1.7830801165359058E-5</v>
      </c>
      <c r="AA235" s="4">
        <f t="shared" si="42"/>
        <v>1.5179491540705511E-4</v>
      </c>
    </row>
    <row r="236" spans="8:27" x14ac:dyDescent="0.4">
      <c r="H236" s="8">
        <v>230</v>
      </c>
      <c r="I236" s="2">
        <v>3.29</v>
      </c>
      <c r="J236" s="27">
        <f t="shared" si="34"/>
        <v>-7.3286219339198865E-4</v>
      </c>
      <c r="K236" s="27">
        <f t="shared" si="35"/>
        <v>-7.3410642901622163E-4</v>
      </c>
      <c r="M236" s="23">
        <f t="shared" si="43"/>
        <v>-7.4921819681664204E-4</v>
      </c>
      <c r="N236" s="10">
        <f t="shared" si="36"/>
        <v>1.2095588235294117</v>
      </c>
      <c r="O236" s="3">
        <f t="shared" si="37"/>
        <v>-0.86943161421002735</v>
      </c>
      <c r="P236" s="4">
        <f t="shared" si="38"/>
        <v>1.8980353814072381E-2</v>
      </c>
      <c r="Q236" s="7">
        <f t="shared" si="44"/>
        <v>-0.85045126039595498</v>
      </c>
      <c r="R236" s="7"/>
      <c r="S236" s="8">
        <v>230</v>
      </c>
      <c r="T236" s="2">
        <v>3.29</v>
      </c>
      <c r="U236" s="4">
        <f t="shared" si="39"/>
        <v>1.6356003424653435E-5</v>
      </c>
      <c r="V236" s="4">
        <f t="shared" si="40"/>
        <v>1.4324235927041316E-4</v>
      </c>
      <c r="X236" s="8">
        <v>230</v>
      </c>
      <c r="Y236" s="2">
        <v>3.29</v>
      </c>
      <c r="Z236" s="4">
        <f t="shared" si="41"/>
        <v>1.6356003424653448E-5</v>
      </c>
      <c r="AA236" s="4">
        <f t="shared" si="42"/>
        <v>1.4324235927041319E-4</v>
      </c>
    </row>
    <row r="237" spans="8:27" x14ac:dyDescent="0.4">
      <c r="H237" s="8">
        <v>231</v>
      </c>
      <c r="I237" s="2">
        <v>3.3</v>
      </c>
      <c r="J237" s="27">
        <f t="shared" si="34"/>
        <v>-7.2696239034953454E-4</v>
      </c>
      <c r="K237" s="27">
        <f t="shared" si="35"/>
        <v>-7.5385023151468278E-4</v>
      </c>
      <c r="M237" s="23">
        <f t="shared" si="43"/>
        <v>-7.4192683183152853E-4</v>
      </c>
      <c r="N237" s="10">
        <f t="shared" si="36"/>
        <v>1.213235294117647</v>
      </c>
      <c r="O237" s="3">
        <f t="shared" si="37"/>
        <v>-0.86097033649982624</v>
      </c>
      <c r="P237" s="4">
        <f t="shared" si="38"/>
        <v>1.736551323596007E-2</v>
      </c>
      <c r="Q237" s="7">
        <f t="shared" si="44"/>
        <v>-0.84360482326386621</v>
      </c>
      <c r="R237" s="7"/>
      <c r="S237" s="8">
        <v>231</v>
      </c>
      <c r="T237" s="2">
        <v>3.3</v>
      </c>
      <c r="U237" s="4">
        <f t="shared" si="39"/>
        <v>1.4964441481993984E-5</v>
      </c>
      <c r="V237" s="4">
        <f t="shared" si="40"/>
        <v>1.3514359965575987E-4</v>
      </c>
      <c r="X237" s="8">
        <v>231</v>
      </c>
      <c r="Y237" s="2">
        <v>3.3</v>
      </c>
      <c r="Z237" s="4">
        <f t="shared" si="41"/>
        <v>1.4964441481993996E-5</v>
      </c>
      <c r="AA237" s="4">
        <f t="shared" si="42"/>
        <v>1.3514359965575992E-4</v>
      </c>
    </row>
    <row r="238" spans="8:27" x14ac:dyDescent="0.4">
      <c r="H238" s="8">
        <v>232</v>
      </c>
      <c r="I238" s="2">
        <v>3.31</v>
      </c>
      <c r="J238" s="27">
        <f t="shared" si="34"/>
        <v>-7.2091506622010268E-4</v>
      </c>
      <c r="K238" s="27">
        <f t="shared" si="35"/>
        <v>-7.719418084156279E-4</v>
      </c>
      <c r="M238" s="23">
        <f t="shared" si="43"/>
        <v>-7.3456676596079238E-4</v>
      </c>
      <c r="N238" s="10">
        <f t="shared" si="36"/>
        <v>1.2169117647058822</v>
      </c>
      <c r="O238" s="3">
        <f t="shared" si="37"/>
        <v>-0.85242933472240634</v>
      </c>
      <c r="P238" s="4">
        <f t="shared" si="38"/>
        <v>1.5842139703346338E-2</v>
      </c>
      <c r="Q238" s="7">
        <f t="shared" si="44"/>
        <v>-0.83658719501905998</v>
      </c>
      <c r="R238" s="7"/>
      <c r="S238" s="8">
        <v>232</v>
      </c>
      <c r="T238" s="2">
        <v>3.31</v>
      </c>
      <c r="U238" s="4">
        <f t="shared" si="39"/>
        <v>1.3651699740689722E-5</v>
      </c>
      <c r="V238" s="4">
        <f t="shared" si="40"/>
        <v>1.2747439173192696E-4</v>
      </c>
      <c r="X238" s="8">
        <v>232</v>
      </c>
      <c r="Y238" s="2">
        <v>3.31</v>
      </c>
      <c r="Z238" s="4">
        <f t="shared" si="41"/>
        <v>1.3651699740689722E-5</v>
      </c>
      <c r="AA238" s="4">
        <f t="shared" si="42"/>
        <v>1.2747439173192696E-4</v>
      </c>
    </row>
    <row r="239" spans="8:27" x14ac:dyDescent="0.4">
      <c r="H239" s="8">
        <v>233</v>
      </c>
      <c r="I239" s="2">
        <v>3.32</v>
      </c>
      <c r="J239" s="27">
        <f t="shared" si="34"/>
        <v>-7.1473457108013161E-4</v>
      </c>
      <c r="K239" s="27">
        <f t="shared" si="35"/>
        <v>-7.8847093163307775E-4</v>
      </c>
      <c r="M239" s="23">
        <f t="shared" si="43"/>
        <v>-7.2714816939874205E-4</v>
      </c>
      <c r="N239" s="10">
        <f t="shared" si="36"/>
        <v>1.2205882352941175</v>
      </c>
      <c r="O239" s="3">
        <f t="shared" si="37"/>
        <v>-0.84382041089818305</v>
      </c>
      <c r="P239" s="4">
        <f t="shared" si="38"/>
        <v>1.4405382664438532E-2</v>
      </c>
      <c r="Q239" s="7">
        <f t="shared" si="44"/>
        <v>-0.82941502823374447</v>
      </c>
      <c r="R239" s="7"/>
      <c r="S239" s="8">
        <v>233</v>
      </c>
      <c r="T239" s="2">
        <v>3.32</v>
      </c>
      <c r="U239" s="4">
        <f t="shared" si="39"/>
        <v>1.2413598318610429E-5</v>
      </c>
      <c r="V239" s="4">
        <f t="shared" si="40"/>
        <v>1.2021182433008762E-4</v>
      </c>
      <c r="X239" s="8">
        <v>233</v>
      </c>
      <c r="Y239" s="2">
        <v>3.32</v>
      </c>
      <c r="Z239" s="4">
        <f t="shared" si="41"/>
        <v>1.2413598318610434E-5</v>
      </c>
      <c r="AA239" s="4">
        <f t="shared" si="42"/>
        <v>1.2021182433008763E-4</v>
      </c>
    </row>
    <row r="240" spans="8:27" x14ac:dyDescent="0.4">
      <c r="H240" s="8">
        <v>234</v>
      </c>
      <c r="I240" s="2">
        <v>3.33</v>
      </c>
      <c r="J240" s="27">
        <f t="shared" si="34"/>
        <v>-7.0843440732956621E-4</v>
      </c>
      <c r="K240" s="27">
        <f t="shared" si="35"/>
        <v>-8.0352276868116991E-4</v>
      </c>
      <c r="M240" s="23">
        <f t="shared" si="43"/>
        <v>-7.1968058742587064E-4</v>
      </c>
      <c r="N240" s="10">
        <f t="shared" si="36"/>
        <v>1.2242647058823528</v>
      </c>
      <c r="O240" s="3">
        <f t="shared" si="37"/>
        <v>-0.83515464186520239</v>
      </c>
      <c r="P240" s="4">
        <f t="shared" si="38"/>
        <v>1.305065007279799E-2</v>
      </c>
      <c r="Q240" s="7">
        <f t="shared" si="44"/>
        <v>-0.82210399179240434</v>
      </c>
      <c r="R240" s="7"/>
      <c r="S240" s="8">
        <v>234</v>
      </c>
      <c r="T240" s="2">
        <v>3.33</v>
      </c>
      <c r="U240" s="4">
        <f t="shared" si="39"/>
        <v>1.1246180096304476E-5</v>
      </c>
      <c r="V240" s="4">
        <f t="shared" si="40"/>
        <v>1.1333424377492891E-4</v>
      </c>
      <c r="X240" s="8">
        <v>234</v>
      </c>
      <c r="Y240" s="2">
        <v>3.33</v>
      </c>
      <c r="Z240" s="4">
        <f t="shared" si="41"/>
        <v>1.1246180096304484E-5</v>
      </c>
      <c r="AA240" s="4">
        <f t="shared" si="42"/>
        <v>1.1333424377492894E-4</v>
      </c>
    </row>
    <row r="241" spans="8:27" x14ac:dyDescent="0.4">
      <c r="H241" s="8">
        <v>235</v>
      </c>
      <c r="I241" s="2">
        <v>3.34</v>
      </c>
      <c r="J241" s="27">
        <f t="shared" si="34"/>
        <v>-7.0202727600665897E-4</v>
      </c>
      <c r="K241" s="27">
        <f t="shared" si="35"/>
        <v>-8.1717812229246272E-4</v>
      </c>
      <c r="M241" s="23">
        <f t="shared" si="43"/>
        <v>-7.121729745105718E-4</v>
      </c>
      <c r="N241" s="10">
        <f t="shared" si="36"/>
        <v>1.2279411764705881</v>
      </c>
      <c r="O241" s="3">
        <f t="shared" si="37"/>
        <v>-0.82644241885253877</v>
      </c>
      <c r="P241" s="4">
        <f t="shared" si="38"/>
        <v>1.1773594214642391E-2</v>
      </c>
      <c r="Q241" s="7">
        <f t="shared" si="44"/>
        <v>-0.81466882463789636</v>
      </c>
      <c r="R241" s="7"/>
      <c r="S241" s="8">
        <v>235</v>
      </c>
      <c r="T241" s="2">
        <v>3.34</v>
      </c>
      <c r="U241" s="4">
        <f t="shared" si="39"/>
        <v>1.0145698503912851E-5</v>
      </c>
      <c r="V241" s="4">
        <f t="shared" si="40"/>
        <v>1.0682118224583102E-4</v>
      </c>
      <c r="X241" s="8">
        <v>235</v>
      </c>
      <c r="Y241" s="2">
        <v>3.34</v>
      </c>
      <c r="Z241" s="4">
        <f t="shared" si="41"/>
        <v>1.0145698503912865E-5</v>
      </c>
      <c r="AA241" s="4">
        <f t="shared" si="42"/>
        <v>1.0682118224583104E-4</v>
      </c>
    </row>
    <row r="242" spans="8:27" x14ac:dyDescent="0.4">
      <c r="H242" s="8">
        <v>236</v>
      </c>
      <c r="I242" s="2">
        <v>3.35</v>
      </c>
      <c r="J242" s="27">
        <f t="shared" si="34"/>
        <v>-6.9552512056780911E-4</v>
      </c>
      <c r="K242" s="27">
        <f t="shared" si="35"/>
        <v>-8.2951365709774854E-4</v>
      </c>
      <c r="M242" s="23">
        <f t="shared" si="43"/>
        <v>-7.0463372657080805E-4</v>
      </c>
      <c r="N242" s="10">
        <f t="shared" si="36"/>
        <v>1.2316176470588234</v>
      </c>
      <c r="O242" s="3">
        <f t="shared" si="37"/>
        <v>-0.81769348491840654</v>
      </c>
      <c r="P242" s="4">
        <f t="shared" si="38"/>
        <v>1.0570098342564133E-2</v>
      </c>
      <c r="Q242" s="7">
        <f t="shared" si="44"/>
        <v>-0.80712338657584237</v>
      </c>
      <c r="R242" s="7"/>
      <c r="S242" s="8">
        <v>236</v>
      </c>
      <c r="T242" s="2">
        <v>3.35</v>
      </c>
      <c r="U242" s="4">
        <f t="shared" si="39"/>
        <v>9.1086060029988923E-6</v>
      </c>
      <c r="V242" s="4">
        <f t="shared" si="40"/>
        <v>1.0065329038733858E-4</v>
      </c>
      <c r="X242" s="8">
        <v>236</v>
      </c>
      <c r="Y242" s="2">
        <v>3.35</v>
      </c>
      <c r="Z242" s="4">
        <f t="shared" si="41"/>
        <v>9.1086060029988974E-6</v>
      </c>
      <c r="AA242" s="4">
        <f t="shared" si="42"/>
        <v>1.0065329038733859E-4</v>
      </c>
    </row>
    <row r="243" spans="8:27" x14ac:dyDescent="0.4">
      <c r="H243" s="8">
        <v>237</v>
      </c>
      <c r="I243" s="2">
        <v>3.36</v>
      </c>
      <c r="J243" s="27">
        <f t="shared" si="34"/>
        <v>-6.8893916827504522E-4</v>
      </c>
      <c r="K243" s="27">
        <f t="shared" si="35"/>
        <v>-8.4060211409776994E-4</v>
      </c>
      <c r="M243" s="23">
        <f t="shared" si="43"/>
        <v>-6.970707114971734E-4</v>
      </c>
      <c r="N243" s="10">
        <f t="shared" si="36"/>
        <v>1.2352941176470587</v>
      </c>
      <c r="O243" s="3">
        <f t="shared" si="37"/>
        <v>-0.80891697037070376</v>
      </c>
      <c r="P243" s="4">
        <f t="shared" si="38"/>
        <v>9.4362640678943826E-3</v>
      </c>
      <c r="Q243" s="7">
        <f t="shared" si="44"/>
        <v>-0.79948070630280943</v>
      </c>
      <c r="R243" s="7"/>
      <c r="S243" s="8">
        <v>237</v>
      </c>
      <c r="T243" s="2">
        <v>3.36</v>
      </c>
      <c r="U243" s="4">
        <f t="shared" si="39"/>
        <v>8.1315432221281555E-6</v>
      </c>
      <c r="V243" s="4">
        <f t="shared" si="40"/>
        <v>9.4812273906320503E-5</v>
      </c>
      <c r="X243" s="8">
        <v>237</v>
      </c>
      <c r="Y243" s="2">
        <v>3.36</v>
      </c>
      <c r="Z243" s="4">
        <f t="shared" si="41"/>
        <v>8.1315432221281691E-6</v>
      </c>
      <c r="AA243" s="4">
        <f t="shared" si="42"/>
        <v>9.481227390632053E-5</v>
      </c>
    </row>
    <row r="244" spans="8:27" x14ac:dyDescent="0.4">
      <c r="H244" s="8">
        <v>238</v>
      </c>
      <c r="I244" s="2">
        <v>3.37</v>
      </c>
      <c r="J244" s="27">
        <f t="shared" si="34"/>
        <v>-6.8227996932543637E-4</v>
      </c>
      <c r="K244" s="27">
        <f t="shared" si="35"/>
        <v>-8.5051251361402966E-4</v>
      </c>
      <c r="M244" s="23">
        <f t="shared" si="43"/>
        <v>-6.8949129803301025E-4</v>
      </c>
      <c r="N244" s="10">
        <f t="shared" si="36"/>
        <v>1.2389705882352942</v>
      </c>
      <c r="O244" s="3">
        <f t="shared" si="37"/>
        <v>-0.80012142628099536</v>
      </c>
      <c r="P244" s="4">
        <f t="shared" si="38"/>
        <v>8.3683994668905404E-3</v>
      </c>
      <c r="Q244" s="7">
        <f t="shared" si="44"/>
        <v>-0.79175302681410487</v>
      </c>
      <c r="R244" s="7"/>
      <c r="S244" s="8">
        <v>238</v>
      </c>
      <c r="T244" s="2">
        <v>3.37</v>
      </c>
      <c r="U244" s="4">
        <f t="shared" si="39"/>
        <v>7.2113287075738826E-6</v>
      </c>
      <c r="V244" s="4">
        <f t="shared" si="40"/>
        <v>8.9280833910117838E-5</v>
      </c>
      <c r="X244" s="8">
        <v>238</v>
      </c>
      <c r="Y244" s="2">
        <v>3.37</v>
      </c>
      <c r="Z244" s="4">
        <f t="shared" si="41"/>
        <v>7.2113287075738927E-6</v>
      </c>
      <c r="AA244" s="4">
        <f t="shared" si="42"/>
        <v>8.9280833910117865E-5</v>
      </c>
    </row>
    <row r="245" spans="8:27" x14ac:dyDescent="0.4">
      <c r="H245" s="8">
        <v>239</v>
      </c>
      <c r="I245" s="2">
        <v>3.38</v>
      </c>
      <c r="J245" s="27">
        <f t="shared" si="34"/>
        <v>-6.7555743384888837E-4</v>
      </c>
      <c r="K245" s="27">
        <f t="shared" si="35"/>
        <v>-8.5931034736535703E-4</v>
      </c>
      <c r="M245" s="23">
        <f t="shared" si="43"/>
        <v>-6.8190238310178875E-4</v>
      </c>
      <c r="N245" s="10">
        <f t="shared" si="36"/>
        <v>1.2426470588235292</v>
      </c>
      <c r="O245" s="3">
        <f t="shared" si="37"/>
        <v>-0.79131485619662079</v>
      </c>
      <c r="P245" s="4">
        <f t="shared" si="38"/>
        <v>7.363007858683923E-3</v>
      </c>
      <c r="Q245" s="7">
        <f t="shared" si="44"/>
        <v>-0.78395184833793685</v>
      </c>
      <c r="R245" s="7"/>
      <c r="S245" s="8">
        <v>239</v>
      </c>
      <c r="T245" s="2">
        <v>3.38</v>
      </c>
      <c r="U245" s="4">
        <f t="shared" si="39"/>
        <v>6.3449492529004303E-6</v>
      </c>
      <c r="V245" s="4">
        <f t="shared" si="40"/>
        <v>8.4042610755748445E-5</v>
      </c>
      <c r="X245" s="8">
        <v>239</v>
      </c>
      <c r="Y245" s="2">
        <v>3.38</v>
      </c>
      <c r="Z245" s="4">
        <f t="shared" si="41"/>
        <v>6.3449492529004362E-6</v>
      </c>
      <c r="AA245" s="4">
        <f t="shared" si="42"/>
        <v>8.4042610755748459E-5</v>
      </c>
    </row>
    <row r="246" spans="8:27" x14ac:dyDescent="0.4">
      <c r="H246" s="8">
        <v>240</v>
      </c>
      <c r="I246" s="2">
        <v>3.39</v>
      </c>
      <c r="J246" s="27">
        <f t="shared" si="34"/>
        <v>-6.6878086689344028E-4</v>
      </c>
      <c r="K246" s="27">
        <f t="shared" si="35"/>
        <v>-8.6705776027889807E-4</v>
      </c>
      <c r="M246" s="23">
        <f t="shared" si="43"/>
        <v>-6.7431041766684156E-4</v>
      </c>
      <c r="N246" s="10">
        <f t="shared" si="36"/>
        <v>1.2463235294117647</v>
      </c>
      <c r="O246" s="3">
        <f t="shared" si="37"/>
        <v>-0.78250474614966969</v>
      </c>
      <c r="P246" s="4">
        <f t="shared" si="38"/>
        <v>6.4167772155047887E-3</v>
      </c>
      <c r="Q246" s="7">
        <f t="shared" si="44"/>
        <v>-0.77608796893416487</v>
      </c>
      <c r="R246" s="7"/>
      <c r="S246" s="8">
        <v>240</v>
      </c>
      <c r="T246" s="2">
        <v>3.39</v>
      </c>
      <c r="U246" s="4">
        <f t="shared" si="39"/>
        <v>5.5295507734013077E-6</v>
      </c>
      <c r="V246" s="4">
        <f t="shared" si="40"/>
        <v>7.9082131194945613E-5</v>
      </c>
      <c r="X246" s="8">
        <v>240</v>
      </c>
      <c r="Y246" s="2">
        <v>3.39</v>
      </c>
      <c r="Z246" s="4">
        <f t="shared" si="41"/>
        <v>5.5295507734013162E-6</v>
      </c>
      <c r="AA246" s="4">
        <f t="shared" si="42"/>
        <v>7.9082131194945613E-5</v>
      </c>
    </row>
    <row r="247" spans="8:27" x14ac:dyDescent="0.4">
      <c r="H247" s="8">
        <v>241</v>
      </c>
      <c r="I247" s="2">
        <v>3.4</v>
      </c>
      <c r="J247" s="27">
        <f t="shared" si="34"/>
        <v>-6.6195900151029042E-4</v>
      </c>
      <c r="K247" s="27">
        <f t="shared" si="35"/>
        <v>-8.7381372260849038E-4</v>
      </c>
      <c r="M247" s="23">
        <f t="shared" si="43"/>
        <v>-6.6672143120374437E-4</v>
      </c>
      <c r="N247" s="10">
        <f t="shared" si="36"/>
        <v>1.2499999999999998</v>
      </c>
      <c r="O247" s="3">
        <f t="shared" si="37"/>
        <v>-0.77369809305600046</v>
      </c>
      <c r="P247" s="4">
        <f t="shared" si="38"/>
        <v>5.5265701681225668E-3</v>
      </c>
      <c r="Q247" s="7">
        <f t="shared" si="44"/>
        <v>-0.76817152288787793</v>
      </c>
      <c r="R247" s="7"/>
      <c r="S247" s="8">
        <v>241</v>
      </c>
      <c r="T247" s="2">
        <v>3.4</v>
      </c>
      <c r="U247" s="4">
        <f t="shared" si="39"/>
        <v>4.7624296934539465E-6</v>
      </c>
      <c r="V247" s="4">
        <f t="shared" si="40"/>
        <v>7.4384758613561209E-5</v>
      </c>
      <c r="X247" s="8">
        <v>241</v>
      </c>
      <c r="Y247" s="2">
        <v>3.4</v>
      </c>
      <c r="Z247" s="4">
        <f t="shared" si="41"/>
        <v>4.7624296934539524E-6</v>
      </c>
      <c r="AA247" s="4">
        <f t="shared" si="42"/>
        <v>7.4384758613561222E-5</v>
      </c>
    </row>
    <row r="248" spans="8:27" x14ac:dyDescent="0.4">
      <c r="H248" s="8">
        <v>242</v>
      </c>
      <c r="I248" s="2">
        <v>3.41</v>
      </c>
      <c r="J248" s="27">
        <f t="shared" si="34"/>
        <v>-6.5510003004426345E-4</v>
      </c>
      <c r="K248" s="27">
        <f t="shared" si="35"/>
        <v>-8.7963419289994018E-4</v>
      </c>
      <c r="M248" s="23">
        <f t="shared" si="43"/>
        <v>-6.5914105486106179E-4</v>
      </c>
      <c r="N248" s="10">
        <f t="shared" si="36"/>
        <v>1.2536764705882353</v>
      </c>
      <c r="O248" s="3">
        <f t="shared" si="37"/>
        <v>-0.76490143159216928</v>
      </c>
      <c r="P248" s="4">
        <f t="shared" si="38"/>
        <v>4.6894145716959495E-3</v>
      </c>
      <c r="Q248" s="7">
        <f t="shared" si="44"/>
        <v>-0.76021201702047336</v>
      </c>
      <c r="R248" s="7"/>
      <c r="S248" s="8">
        <v>242</v>
      </c>
      <c r="T248" s="2">
        <v>3.41</v>
      </c>
      <c r="U248" s="4">
        <f t="shared" si="39"/>
        <v>4.0410248167982982E-6</v>
      </c>
      <c r="V248" s="4">
        <f t="shared" si="40"/>
        <v>6.9936646176661958E-5</v>
      </c>
      <c r="X248" s="8">
        <v>242</v>
      </c>
      <c r="Y248" s="2">
        <v>3.41</v>
      </c>
      <c r="Z248" s="4">
        <f t="shared" si="41"/>
        <v>4.0410248167982991E-6</v>
      </c>
      <c r="AA248" s="4">
        <f t="shared" si="42"/>
        <v>6.9936646176661985E-5</v>
      </c>
    </row>
    <row r="249" spans="8:27" x14ac:dyDescent="0.4">
      <c r="H249" s="8">
        <v>243</v>
      </c>
      <c r="I249" s="2">
        <v>3.42</v>
      </c>
      <c r="J249" s="27">
        <f t="shared" si="34"/>
        <v>-6.4821163372937669E-4</v>
      </c>
      <c r="K249" s="27">
        <f t="shared" si="35"/>
        <v>-8.8457227231123262E-4</v>
      </c>
      <c r="M249" s="23">
        <f t="shared" si="43"/>
        <v>-6.5157454338095485E-4</v>
      </c>
      <c r="N249" s="10">
        <f t="shared" si="36"/>
        <v>1.2573529411764706</v>
      </c>
      <c r="O249" s="3">
        <f t="shared" si="37"/>
        <v>-0.75612085963323961</v>
      </c>
      <c r="P249" s="4">
        <f t="shared" si="38"/>
        <v>3.9024945993532435E-3</v>
      </c>
      <c r="Q249" s="7">
        <f t="shared" si="44"/>
        <v>-0.75221836503388639</v>
      </c>
      <c r="R249" s="7"/>
      <c r="S249" s="8">
        <v>243</v>
      </c>
      <c r="T249" s="2">
        <v>3.42</v>
      </c>
      <c r="U249" s="4">
        <f t="shared" si="39"/>
        <v>3.3629096515782012E-6</v>
      </c>
      <c r="V249" s="4">
        <f t="shared" si="40"/>
        <v>6.5724692702651217E-5</v>
      </c>
      <c r="X249" s="8">
        <v>243</v>
      </c>
      <c r="Y249" s="2">
        <v>3.42</v>
      </c>
      <c r="Z249" s="4">
        <f t="shared" si="41"/>
        <v>3.3629096515782071E-6</v>
      </c>
      <c r="AA249" s="4">
        <f t="shared" si="42"/>
        <v>6.5724692702651231E-5</v>
      </c>
    </row>
    <row r="250" spans="8:27" x14ac:dyDescent="0.4">
      <c r="H250" s="8">
        <v>244</v>
      </c>
      <c r="I250" s="2">
        <v>3.43</v>
      </c>
      <c r="J250" s="27">
        <f t="shared" si="34"/>
        <v>-6.413010106833967E-4</v>
      </c>
      <c r="K250" s="27">
        <f t="shared" si="35"/>
        <v>-8.8867835076623589E-4</v>
      </c>
      <c r="M250" s="23">
        <f t="shared" si="43"/>
        <v>-6.4402679584708638E-4</v>
      </c>
      <c r="N250" s="10">
        <f t="shared" si="36"/>
        <v>1.2610294117647058</v>
      </c>
      <c r="O250" s="3">
        <f t="shared" si="37"/>
        <v>-0.7473620623297258</v>
      </c>
      <c r="P250" s="4">
        <f t="shared" si="38"/>
        <v>3.1631423328022431E-3</v>
      </c>
      <c r="Q250" s="7">
        <f t="shared" si="44"/>
        <v>-0.74419891999692356</v>
      </c>
      <c r="R250" s="7"/>
      <c r="S250" s="8">
        <v>244</v>
      </c>
      <c r="T250" s="2">
        <v>3.43</v>
      </c>
      <c r="U250" s="4">
        <f t="shared" si="39"/>
        <v>2.7257851636897007E-6</v>
      </c>
      <c r="V250" s="4">
        <f t="shared" si="40"/>
        <v>6.1736501100906869E-5</v>
      </c>
      <c r="X250" s="8">
        <v>244</v>
      </c>
      <c r="Y250" s="2">
        <v>3.43</v>
      </c>
      <c r="Z250" s="4">
        <f t="shared" si="41"/>
        <v>2.7257851636897045E-6</v>
      </c>
      <c r="AA250" s="4">
        <f t="shared" si="42"/>
        <v>6.1736501100906869E-5</v>
      </c>
    </row>
    <row r="251" spans="8:27" x14ac:dyDescent="0.4">
      <c r="H251" s="8">
        <v>245</v>
      </c>
      <c r="I251" s="2">
        <v>3.44</v>
      </c>
      <c r="J251" s="27">
        <f t="shared" si="34"/>
        <v>-6.3437490238991696E-4</v>
      </c>
      <c r="K251" s="27">
        <f t="shared" si="35"/>
        <v>-8.9200024539269401E-4</v>
      </c>
      <c r="M251" s="23">
        <f t="shared" si="43"/>
        <v>-6.365023753235028E-4</v>
      </c>
      <c r="N251" s="10">
        <f t="shared" si="36"/>
        <v>1.2647058823529411</v>
      </c>
      <c r="O251" s="3">
        <f t="shared" si="37"/>
        <v>-0.7386303348975698</v>
      </c>
      <c r="P251" s="4">
        <f t="shared" si="38"/>
        <v>2.4688298211319702E-3</v>
      </c>
      <c r="Q251" s="7">
        <f t="shared" si="44"/>
        <v>-0.73616150507643785</v>
      </c>
      <c r="R251" s="7"/>
      <c r="S251" s="8">
        <v>245</v>
      </c>
      <c r="T251" s="2">
        <v>3.44</v>
      </c>
      <c r="U251" s="4">
        <f t="shared" si="39"/>
        <v>2.1274729335857944E-6</v>
      </c>
      <c r="V251" s="4">
        <f t="shared" si="40"/>
        <v>5.7960339217892837E-5</v>
      </c>
      <c r="X251" s="8">
        <v>245</v>
      </c>
      <c r="Y251" s="2">
        <v>3.44</v>
      </c>
      <c r="Z251" s="4">
        <f t="shared" si="41"/>
        <v>2.1274729335858037E-6</v>
      </c>
      <c r="AA251" s="4">
        <f t="shared" si="42"/>
        <v>5.7960339217892857E-5</v>
      </c>
    </row>
    <row r="252" spans="8:27" x14ac:dyDescent="0.4">
      <c r="H252" s="8">
        <v>246</v>
      </c>
      <c r="I252" s="2">
        <v>3.45</v>
      </c>
      <c r="J252" s="27">
        <f t="shared" si="34"/>
        <v>-6.2743961875141277E-4</v>
      </c>
      <c r="K252" s="27">
        <f t="shared" si="35"/>
        <v>-8.9458333166929729E-4</v>
      </c>
      <c r="M252" s="23">
        <f t="shared" si="43"/>
        <v>-6.290055274445999E-4</v>
      </c>
      <c r="N252" s="10">
        <f t="shared" si="36"/>
        <v>1.2683823529411764</v>
      </c>
      <c r="O252" s="3">
        <f t="shared" si="37"/>
        <v>-0.72993060419089995</v>
      </c>
      <c r="P252" s="4">
        <f t="shared" si="38"/>
        <v>1.8171615807089047E-3</v>
      </c>
      <c r="Q252" s="7">
        <f t="shared" si="44"/>
        <v>-0.72811344261019106</v>
      </c>
      <c r="R252" s="7"/>
      <c r="S252" s="8">
        <v>246</v>
      </c>
      <c r="T252" s="2">
        <v>3.45</v>
      </c>
      <c r="U252" s="4">
        <f t="shared" si="39"/>
        <v>1.5659086931871261E-6</v>
      </c>
      <c r="V252" s="4">
        <f t="shared" si="40"/>
        <v>5.4385102946454071E-5</v>
      </c>
      <c r="X252" s="8">
        <v>246</v>
      </c>
      <c r="Y252" s="2">
        <v>3.45</v>
      </c>
      <c r="Z252" s="4">
        <f t="shared" si="41"/>
        <v>1.5659086931871341E-6</v>
      </c>
      <c r="AA252" s="4">
        <f t="shared" si="42"/>
        <v>5.4385102946454077E-5</v>
      </c>
    </row>
    <row r="253" spans="8:27" x14ac:dyDescent="0.4">
      <c r="H253" s="8">
        <v>247</v>
      </c>
      <c r="I253" s="2">
        <v>3.46</v>
      </c>
      <c r="J253" s="27">
        <f t="shared" si="34"/>
        <v>-6.20501061791959E-4</v>
      </c>
      <c r="K253" s="27">
        <f t="shared" si="35"/>
        <v>-8.9647066768212228E-4</v>
      </c>
      <c r="M253" s="23">
        <f t="shared" si="43"/>
        <v>-6.2154019801291364E-4</v>
      </c>
      <c r="N253" s="10">
        <f t="shared" si="36"/>
        <v>1.2720588235294117</v>
      </c>
      <c r="O253" s="3">
        <f t="shared" si="37"/>
        <v>-0.72126744912341956</v>
      </c>
      <c r="P253" s="4">
        <f t="shared" si="38"/>
        <v>1.20586751070304E-3</v>
      </c>
      <c r="Q253" s="7">
        <f t="shared" si="44"/>
        <v>-0.72006158161271649</v>
      </c>
      <c r="R253" s="7"/>
      <c r="S253" s="8">
        <v>247</v>
      </c>
      <c r="T253" s="2">
        <v>3.46</v>
      </c>
      <c r="U253" s="4">
        <f t="shared" si="39"/>
        <v>1.0391362209546386E-6</v>
      </c>
      <c r="V253" s="4">
        <f t="shared" si="40"/>
        <v>5.1000281462128791E-5</v>
      </c>
      <c r="X253" s="8">
        <v>247</v>
      </c>
      <c r="Y253" s="2">
        <v>3.46</v>
      </c>
      <c r="Z253" s="4">
        <f t="shared" si="41"/>
        <v>1.0391362209546447E-6</v>
      </c>
      <c r="AA253" s="4">
        <f t="shared" si="42"/>
        <v>5.1000281462128804E-5</v>
      </c>
    </row>
    <row r="254" spans="8:27" x14ac:dyDescent="0.4">
      <c r="H254" s="8">
        <v>248</v>
      </c>
      <c r="I254" s="2">
        <v>3.47</v>
      </c>
      <c r="J254" s="27">
        <f t="shared" si="34"/>
        <v>-6.1356474808382832E-4</v>
      </c>
      <c r="K254" s="27">
        <f t="shared" si="35"/>
        <v>-8.9770311186776323E-4</v>
      </c>
      <c r="M254" s="23">
        <f t="shared" si="43"/>
        <v>-6.1411004965832754E-4</v>
      </c>
      <c r="N254" s="10">
        <f t="shared" si="36"/>
        <v>1.275735294117647</v>
      </c>
      <c r="O254" s="3">
        <f t="shared" si="37"/>
        <v>-0.71264512000061431</v>
      </c>
      <c r="P254" s="4">
        <f t="shared" si="38"/>
        <v>6.3279620030931311E-4</v>
      </c>
      <c r="Q254" s="7">
        <f t="shared" si="44"/>
        <v>-0.71201232380030499</v>
      </c>
      <c r="R254" s="7"/>
      <c r="S254" s="8">
        <v>248</v>
      </c>
      <c r="T254" s="2">
        <v>3.47</v>
      </c>
      <c r="U254" s="4">
        <f t="shared" si="39"/>
        <v>5.4530157449926143E-7</v>
      </c>
      <c r="V254" s="4">
        <f t="shared" si="40"/>
        <v>4.7795924458840282E-5</v>
      </c>
      <c r="X254" s="8">
        <v>248</v>
      </c>
      <c r="Y254" s="2">
        <v>3.47</v>
      </c>
      <c r="Z254" s="4">
        <f t="shared" si="41"/>
        <v>5.4530157449926587E-7</v>
      </c>
      <c r="AA254" s="4">
        <f t="shared" si="42"/>
        <v>4.7795924458840289E-5</v>
      </c>
    </row>
    <row r="255" spans="8:27" x14ac:dyDescent="0.4">
      <c r="H255" s="8">
        <v>249</v>
      </c>
      <c r="I255" s="2">
        <v>3.48</v>
      </c>
      <c r="J255" s="27">
        <f t="shared" si="34"/>
        <v>-6.0663582996796285E-4</v>
      </c>
      <c r="K255" s="27">
        <f t="shared" si="35"/>
        <v>-8.9831943459885329E-4</v>
      </c>
      <c r="M255" s="23">
        <f t="shared" si="43"/>
        <v>-6.0671847760930249E-4</v>
      </c>
      <c r="N255" s="10">
        <f t="shared" si="36"/>
        <v>1.2794117647058822</v>
      </c>
      <c r="O255" s="3">
        <f t="shared" si="37"/>
        <v>-0.70406755682150435</v>
      </c>
      <c r="P255" s="4">
        <f t="shared" si="38"/>
        <v>9.5908605164562766E-5</v>
      </c>
      <c r="Q255" s="7">
        <f t="shared" si="44"/>
        <v>-0.70397164821633984</v>
      </c>
      <c r="R255" s="7"/>
      <c r="S255" s="8">
        <v>249</v>
      </c>
      <c r="T255" s="2">
        <v>3.48</v>
      </c>
      <c r="U255" s="4">
        <f t="shared" si="39"/>
        <v>8.264764133965932E-8</v>
      </c>
      <c r="V255" s="4">
        <f t="shared" si="40"/>
        <v>4.4762611264301392E-5</v>
      </c>
      <c r="X255" s="8">
        <v>249</v>
      </c>
      <c r="Y255" s="2">
        <v>3.48</v>
      </c>
      <c r="Z255" s="4">
        <f t="shared" si="41"/>
        <v>8.2647641339661173E-8</v>
      </c>
      <c r="AA255" s="4">
        <f t="shared" si="42"/>
        <v>4.4762611264301412E-5</v>
      </c>
    </row>
    <row r="256" spans="8:27" x14ac:dyDescent="0.4">
      <c r="H256" s="8">
        <v>250</v>
      </c>
      <c r="I256" s="2">
        <v>3.49</v>
      </c>
      <c r="J256" s="27">
        <f t="shared" si="34"/>
        <v>-5.9971911563434668E-4</v>
      </c>
      <c r="K256" s="27">
        <f t="shared" si="35"/>
        <v>-8.983564239473681E-4</v>
      </c>
      <c r="M256" s="23">
        <f t="shared" si="43"/>
        <v>-5.9936862462392449E-4</v>
      </c>
      <c r="N256" s="10">
        <f t="shared" si="36"/>
        <v>1.2830882352941175</v>
      </c>
      <c r="O256" s="3">
        <f t="shared" si="37"/>
        <v>-0.69553840660540589</v>
      </c>
      <c r="P256" s="4">
        <f t="shared" si="38"/>
        <v>-4.0672792819532237E-4</v>
      </c>
      <c r="Q256" s="7">
        <f t="shared" si="44"/>
        <v>-0.69594513453360118</v>
      </c>
      <c r="R256" s="7"/>
      <c r="S256" s="8">
        <v>250</v>
      </c>
      <c r="T256" s="2">
        <v>3.49</v>
      </c>
      <c r="U256" s="4">
        <f t="shared" si="39"/>
        <v>-3.5049101042218866E-7</v>
      </c>
      <c r="V256" s="4">
        <f t="shared" si="40"/>
        <v>4.1891421722917658E-5</v>
      </c>
      <c r="X256" s="8">
        <v>250</v>
      </c>
      <c r="Y256" s="2">
        <v>3.49</v>
      </c>
      <c r="Z256" s="4">
        <f t="shared" si="41"/>
        <v>-3.5049101042218994E-7</v>
      </c>
      <c r="AA256" s="4">
        <f t="shared" si="42"/>
        <v>4.1891421722917678E-5</v>
      </c>
    </row>
    <row r="257" spans="8:27" x14ac:dyDescent="0.4">
      <c r="H257" s="8">
        <v>251</v>
      </c>
      <c r="I257" s="2">
        <v>3.5</v>
      </c>
      <c r="J257" s="27">
        <f t="shared" si="34"/>
        <v>-5.9281908812457466E-4</v>
      </c>
      <c r="K257" s="27">
        <f t="shared" si="35"/>
        <v>-8.9784898594199398E-4</v>
      </c>
      <c r="M257" s="23">
        <f t="shared" si="43"/>
        <v>-5.9206339512592404E-4</v>
      </c>
      <c r="N257" s="10">
        <f t="shared" si="36"/>
        <v>1.2867647058823528</v>
      </c>
      <c r="O257" s="3">
        <f t="shared" si="37"/>
        <v>-0.68706103979610023</v>
      </c>
      <c r="P257" s="4">
        <f t="shared" si="38"/>
        <v>-8.7694530973166378E-4</v>
      </c>
      <c r="Q257" s="7">
        <f t="shared" si="44"/>
        <v>-0.68793798510583193</v>
      </c>
      <c r="R257" s="7"/>
      <c r="S257" s="8">
        <v>251</v>
      </c>
      <c r="T257" s="2">
        <v>3.5</v>
      </c>
      <c r="U257" s="4">
        <f t="shared" si="39"/>
        <v>-7.5569299865056274E-7</v>
      </c>
      <c r="V257" s="4">
        <f t="shared" si="40"/>
        <v>3.9173908740947495E-5</v>
      </c>
      <c r="X257" s="8">
        <v>251</v>
      </c>
      <c r="Y257" s="2">
        <v>3.5</v>
      </c>
      <c r="Z257" s="4">
        <f t="shared" si="41"/>
        <v>-7.5569299865055586E-7</v>
      </c>
      <c r="AA257" s="4">
        <f t="shared" si="42"/>
        <v>3.9173908740947508E-5</v>
      </c>
    </row>
    <row r="258" spans="8:27" x14ac:dyDescent="0.4">
      <c r="H258" s="8">
        <v>252</v>
      </c>
      <c r="I258" s="2">
        <v>3.51</v>
      </c>
      <c r="J258" s="27">
        <f t="shared" si="34"/>
        <v>-5.8593992331539772E-4</v>
      </c>
      <c r="K258" s="27">
        <f t="shared" si="35"/>
        <v>-8.9683023961789426E-4</v>
      </c>
      <c r="M258" s="23">
        <f t="shared" si="43"/>
        <v>-5.8480546858832318E-4</v>
      </c>
      <c r="N258" s="10">
        <f t="shared" si="36"/>
        <v>1.2904411764705881</v>
      </c>
      <c r="O258" s="3">
        <f t="shared" si="37"/>
        <v>-0.67863856579291149</v>
      </c>
      <c r="P258" s="4">
        <f t="shared" si="38"/>
        <v>-1.3164800438636957E-3</v>
      </c>
      <c r="Q258" s="7">
        <f t="shared" si="44"/>
        <v>-0.67995504583677513</v>
      </c>
      <c r="R258" s="7"/>
      <c r="S258" s="8">
        <v>252</v>
      </c>
      <c r="T258" s="2">
        <v>3.51</v>
      </c>
      <c r="U258" s="4">
        <f t="shared" si="39"/>
        <v>-1.1344547270745869E-6</v>
      </c>
      <c r="V258" s="4">
        <f t="shared" si="40"/>
        <v>3.6602072395196249E-5</v>
      </c>
      <c r="X258" s="8">
        <v>252</v>
      </c>
      <c r="Y258" s="2">
        <v>3.51</v>
      </c>
      <c r="Z258" s="4">
        <f t="shared" si="41"/>
        <v>-1.1344547270745845E-6</v>
      </c>
      <c r="AA258" s="4">
        <f t="shared" si="42"/>
        <v>3.6602072395196262E-5</v>
      </c>
    </row>
    <row r="259" spans="8:27" x14ac:dyDescent="0.4">
      <c r="H259" s="8">
        <v>253</v>
      </c>
      <c r="I259" s="2">
        <v>3.52</v>
      </c>
      <c r="J259" s="27">
        <f t="shared" si="34"/>
        <v>-5.7908550693871769E-4</v>
      </c>
      <c r="K259" s="27">
        <f t="shared" si="35"/>
        <v>-8.9533160714029482E-4</v>
      </c>
      <c r="M259" s="23">
        <f t="shared" si="43"/>
        <v>-5.7759731220501467E-4</v>
      </c>
      <c r="N259" s="10">
        <f t="shared" si="36"/>
        <v>1.2941176470588234</v>
      </c>
      <c r="O259" s="3">
        <f t="shared" si="37"/>
        <v>-0.67027384765546349</v>
      </c>
      <c r="P259" s="4">
        <f t="shared" si="38"/>
        <v>-1.7269782755942749E-3</v>
      </c>
      <c r="Q259" s="7">
        <f t="shared" si="44"/>
        <v>-0.67200082593105781</v>
      </c>
      <c r="R259" s="7"/>
      <c r="S259" s="8">
        <v>253</v>
      </c>
      <c r="T259" s="2">
        <v>3.52</v>
      </c>
      <c r="U259" s="4">
        <f t="shared" si="39"/>
        <v>-1.4881947337029991E-6</v>
      </c>
      <c r="V259" s="4">
        <f t="shared" si="40"/>
        <v>3.4168335512624975E-5</v>
      </c>
      <c r="X259" s="8">
        <v>253</v>
      </c>
      <c r="Y259" s="2">
        <v>3.52</v>
      </c>
      <c r="Z259" s="4">
        <f t="shared" si="41"/>
        <v>-1.4881947337029948E-6</v>
      </c>
      <c r="AA259" s="4">
        <f t="shared" si="42"/>
        <v>3.4168335512624995E-5</v>
      </c>
    </row>
    <row r="260" spans="8:27" x14ac:dyDescent="0.4">
      <c r="H260" s="8">
        <v>254</v>
      </c>
      <c r="I260" s="2">
        <v>3.53</v>
      </c>
      <c r="J260" s="27">
        <f t="shared" si="34"/>
        <v>-5.7225945069038658E-4</v>
      </c>
      <c r="K260" s="27">
        <f t="shared" si="35"/>
        <v>-8.9338289926743186E-4</v>
      </c>
      <c r="M260" s="23">
        <f t="shared" si="43"/>
        <v>-5.7044119288836141E-4</v>
      </c>
      <c r="N260" s="10">
        <f t="shared" si="36"/>
        <v>1.2977941176470587</v>
      </c>
      <c r="O260" s="3">
        <f t="shared" si="37"/>
        <v>-0.66196951602631593</v>
      </c>
      <c r="P260" s="4">
        <f t="shared" si="38"/>
        <v>-2.1100005613606918E-3</v>
      </c>
      <c r="Q260" s="7">
        <f t="shared" si="44"/>
        <v>-0.66407951658767661</v>
      </c>
      <c r="R260" s="7"/>
      <c r="S260" s="8">
        <v>254</v>
      </c>
      <c r="T260" s="2">
        <v>3.53</v>
      </c>
      <c r="U260" s="4">
        <f t="shared" si="39"/>
        <v>-1.818257802025219E-6</v>
      </c>
      <c r="V260" s="4">
        <f t="shared" si="40"/>
        <v>3.1865520633958689E-5</v>
      </c>
      <c r="X260" s="8">
        <v>254</v>
      </c>
      <c r="Y260" s="2">
        <v>3.53</v>
      </c>
      <c r="Z260" s="4">
        <f t="shared" si="41"/>
        <v>-1.8182578020252162E-6</v>
      </c>
      <c r="AA260" s="4">
        <f t="shared" si="42"/>
        <v>3.1865520633958695E-5</v>
      </c>
    </row>
    <row r="261" spans="8:27" x14ac:dyDescent="0.4">
      <c r="H261" s="8">
        <v>255</v>
      </c>
      <c r="I261" s="2">
        <v>3.54</v>
      </c>
      <c r="J261" s="27">
        <f t="shared" si="34"/>
        <v>-5.6546510747723763E-4</v>
      </c>
      <c r="K261" s="27">
        <f t="shared" si="35"/>
        <v>-8.9101239640344029E-4</v>
      </c>
      <c r="M261" s="23">
        <f t="shared" si="43"/>
        <v>-5.6333918862881119E-4</v>
      </c>
      <c r="N261" s="10">
        <f t="shared" si="36"/>
        <v>1.3014705882352939</v>
      </c>
      <c r="O261" s="3">
        <f t="shared" si="37"/>
        <v>-0.65372798231324936</v>
      </c>
      <c r="P261" s="4">
        <f t="shared" si="38"/>
        <v>-2.4670263801925239E-3</v>
      </c>
      <c r="Q261" s="7">
        <f t="shared" si="44"/>
        <v>-0.65619500869344183</v>
      </c>
      <c r="R261" s="7"/>
      <c r="S261" s="8">
        <v>255</v>
      </c>
      <c r="T261" s="2">
        <v>3.54</v>
      </c>
      <c r="U261" s="4">
        <f t="shared" si="39"/>
        <v>-2.1259188484264549E-6</v>
      </c>
      <c r="V261" s="4">
        <f t="shared" si="40"/>
        <v>2.9686828279725277E-5</v>
      </c>
      <c r="X261" s="8">
        <v>255</v>
      </c>
      <c r="Y261" s="2">
        <v>3.54</v>
      </c>
      <c r="Z261" s="4">
        <f t="shared" si="41"/>
        <v>-2.1259188484264493E-6</v>
      </c>
      <c r="AA261" s="4">
        <f t="shared" si="42"/>
        <v>2.9686828279725284E-5</v>
      </c>
    </row>
    <row r="262" spans="8:27" x14ac:dyDescent="0.4">
      <c r="H262" s="8">
        <v>256</v>
      </c>
      <c r="I262" s="2">
        <v>3.55</v>
      </c>
      <c r="J262" s="27">
        <f t="shared" si="34"/>
        <v>-5.5870558584900348E-4</v>
      </c>
      <c r="K262" s="27">
        <f t="shared" si="35"/>
        <v>-8.882469254776885E-4</v>
      </c>
      <c r="M262" s="23">
        <f t="shared" si="43"/>
        <v>-5.5629319925054913E-4</v>
      </c>
      <c r="N262" s="10">
        <f t="shared" si="36"/>
        <v>1.3051470588235292</v>
      </c>
      <c r="O262" s="3">
        <f t="shared" si="37"/>
        <v>-0.64555145117068247</v>
      </c>
      <c r="P262" s="4">
        <f t="shared" si="38"/>
        <v>-2.7994583998419572E-3</v>
      </c>
      <c r="Q262" s="7">
        <f t="shared" si="44"/>
        <v>-0.64835090957052444</v>
      </c>
      <c r="R262" s="7"/>
      <c r="S262" s="8">
        <v>256</v>
      </c>
      <c r="T262" s="2">
        <v>3.55</v>
      </c>
      <c r="U262" s="4">
        <f t="shared" si="39"/>
        <v>-2.4123865984543432E-6</v>
      </c>
      <c r="V262" s="4">
        <f t="shared" si="40"/>
        <v>2.7625816442155975E-5</v>
      </c>
      <c r="X262" s="8">
        <v>256</v>
      </c>
      <c r="Y262" s="2">
        <v>3.55</v>
      </c>
      <c r="Z262" s="4">
        <f t="shared" si="41"/>
        <v>-2.4123865984543394E-6</v>
      </c>
      <c r="AA262" s="4">
        <f t="shared" si="42"/>
        <v>2.7625816442155992E-5</v>
      </c>
    </row>
    <row r="263" spans="8:27" x14ac:dyDescent="0.4">
      <c r="H263" s="8">
        <v>257</v>
      </c>
      <c r="I263" s="2">
        <v>3.56</v>
      </c>
      <c r="J263" s="27">
        <f t="shared" ref="J263:J326" si="45">$E$15*4*$F$23*$E$23^-2*(132*(I263/$E$23)^-14 - 30*(I263/$E$23)^-8)+4*$F$23*((I263/$E$23)^-12 - (I263/$E$23)^-6)</f>
        <v>-5.5198376365918692E-4</v>
      </c>
      <c r="K263" s="27">
        <f t="shared" ref="K263:K326" si="46">$E$15*(-4)*$F$23*$E$23^-3*(-1848*(I263/$E$23)^-15 +240*(I263/$E$23)^-9)+(-4)*$F$23*((-12/$E$23)*(I263/$E$23)^-12 - (-6/$E$23)*(I263/$E$23)^-6)</f>
        <v>-8.851119328738197E-4</v>
      </c>
      <c r="M263" s="23">
        <f t="shared" si="43"/>
        <v>-5.4930495659535439E-4</v>
      </c>
      <c r="N263" s="10">
        <f t="shared" ref="N263:N326" si="47">T263/$E$23</f>
        <v>1.3088235294117647</v>
      </c>
      <c r="O263" s="3">
        <f t="shared" ref="O263:O326" si="48">4*$F$23*((T263/$E$23)^-12 - (T263/$E$23)^-6)/$F$23</f>
        <v>-0.6374419323175462</v>
      </c>
      <c r="P263" s="4">
        <f t="shared" ref="P263:P326" si="49">$E$15*4*$F$23*(((-12/$E$23)*(-13/$E$23)*(T263/$E$23)^-14 - (-6/$E$23)*(-7/$E$23)*(T263/$E$23)^-8)+(2/T263)*((-12/$E$23)*(T263/$E$23)^-13 - (-6/$E$23)*(T263/$E$23)^-7))/$F$23</f>
        <v>-3.1086265116903999E-3</v>
      </c>
      <c r="Q263" s="7">
        <f t="shared" si="44"/>
        <v>-0.64055055882923662</v>
      </c>
      <c r="R263" s="7"/>
      <c r="S263" s="8">
        <v>257</v>
      </c>
      <c r="T263" s="2">
        <v>3.56</v>
      </c>
      <c r="U263" s="4">
        <f t="shared" ref="U263:U326" si="50">$E$15*4*$F$23*$E$23^-2*(132*(T263/$E$23)^-14 - 30*(T263/$E$23)^-8)</f>
        <v>-2.6788070638324762E-6</v>
      </c>
      <c r="V263" s="4">
        <f t="shared" ref="V263:V326" si="51">$E$15*(-4)*$F$23*$E$23^-3*(-1848*(T263/$E$23)^-15 +240*(T263/$E$23)^-9)</f>
        <v>2.5676381231060161E-5</v>
      </c>
      <c r="X263" s="8">
        <v>257</v>
      </c>
      <c r="Y263" s="2">
        <v>3.56</v>
      </c>
      <c r="Z263" s="4">
        <f t="shared" ref="Z263:Z326" si="52">$E$15*4*$F$23*(((-12/$E$23)*(-13/$E$23)*(Y263/$E$23)^-14 - (-6/$E$23)*(-7/$E$23)*(Y263/$E$23)^-8)+(2/Y263)*((-12/$E$23)*(Y263/$E$23)^-13 - (-6/$E$23)*(Y263/$E$23)^-7))</f>
        <v>-2.6788070638324716E-6</v>
      </c>
      <c r="AA263" s="4">
        <f t="shared" ref="AA263:AA326" si="53">$E$15*(-4)*$F$23*(((-12/$E$23)*(-13/$E$23)*(-14/$E$23)*(Y263/$E$23)^-15 - (-6/$E$23)*(-7/$E$23)*(-8/$E$23)*(Y263/$E$23)^-9)+(2/$E$23)*((-12/$E$23)*(-14/$E$23)*(Y263/$E$23)^-15 - (-6/$E$23)*(-8/$E$23)*(Y263/$E$23)^-9))</f>
        <v>2.5676381231060161E-5</v>
      </c>
    </row>
    <row r="264" spans="8:27" x14ac:dyDescent="0.4">
      <c r="H264" s="8">
        <v>258</v>
      </c>
      <c r="I264" s="2">
        <v>3.57</v>
      </c>
      <c r="J264" s="27">
        <f t="shared" si="45"/>
        <v>-5.4530230099648512E-4</v>
      </c>
      <c r="K264" s="27">
        <f t="shared" si="46"/>
        <v>-8.8163155361929062E-4</v>
      </c>
      <c r="M264" s="23">
        <f t="shared" ref="M264:M327" si="54">4*$F$23*((I264/$E$23)^-12 - (I264/$E$23)^-6)</f>
        <v>-5.4237603416506565E-4</v>
      </c>
      <c r="N264" s="10">
        <f t="shared" si="47"/>
        <v>1.3124999999999998</v>
      </c>
      <c r="O264" s="3">
        <f t="shared" si="48"/>
        <v>-0.62940125172690076</v>
      </c>
      <c r="P264" s="4">
        <f t="shared" si="49"/>
        <v>-3.3957916474270521E-3</v>
      </c>
      <c r="Q264" s="7">
        <f t="shared" ref="Q264:Q327" si="55">O264+P264</f>
        <v>-0.63279704337432785</v>
      </c>
      <c r="R264" s="7"/>
      <c r="S264" s="8">
        <v>258</v>
      </c>
      <c r="T264" s="2">
        <v>3.57</v>
      </c>
      <c r="U264" s="4">
        <f t="shared" si="50"/>
        <v>-2.9262668314194972E-6</v>
      </c>
      <c r="V264" s="4">
        <f t="shared" si="51"/>
        <v>2.3832738606173549E-5</v>
      </c>
      <c r="X264" s="8">
        <v>258</v>
      </c>
      <c r="Y264" s="2">
        <v>3.57</v>
      </c>
      <c r="Z264" s="4">
        <f t="shared" si="52"/>
        <v>-2.9262668314194913E-6</v>
      </c>
      <c r="AA264" s="4">
        <f t="shared" si="53"/>
        <v>2.3832738606173552E-5</v>
      </c>
    </row>
    <row r="265" spans="8:27" x14ac:dyDescent="0.4">
      <c r="H265" s="8">
        <v>259</v>
      </c>
      <c r="I265" s="2">
        <v>3.58</v>
      </c>
      <c r="J265" s="27">
        <f t="shared" si="45"/>
        <v>-5.3866365242605989E-4</v>
      </c>
      <c r="K265" s="27">
        <f t="shared" si="46"/>
        <v>-8.7782867703443935E-4</v>
      </c>
      <c r="M265" s="23">
        <f t="shared" si="54"/>
        <v>-5.3550785625140144E-4</v>
      </c>
      <c r="N265" s="10">
        <f t="shared" si="47"/>
        <v>1.3161764705882353</v>
      </c>
      <c r="O265" s="3">
        <f t="shared" si="48"/>
        <v>-0.62143106222065181</v>
      </c>
      <c r="P265" s="4">
        <f t="shared" si="49"/>
        <v>-3.6621493897359375E-3</v>
      </c>
      <c r="Q265" s="7">
        <f t="shared" si="55"/>
        <v>-0.62509321161038778</v>
      </c>
      <c r="R265" s="7"/>
      <c r="S265" s="8">
        <v>259</v>
      </c>
      <c r="T265" s="2">
        <v>3.58</v>
      </c>
      <c r="U265" s="4">
        <f t="shared" si="50"/>
        <v>-3.1557961746584553E-6</v>
      </c>
      <c r="V265" s="4">
        <f t="shared" si="51"/>
        <v>2.2089407132582054E-5</v>
      </c>
      <c r="X265" s="8">
        <v>259</v>
      </c>
      <c r="Y265" s="2">
        <v>3.58</v>
      </c>
      <c r="Z265" s="4">
        <f t="shared" si="52"/>
        <v>-3.1557961746584498E-6</v>
      </c>
      <c r="AA265" s="4">
        <f t="shared" si="53"/>
        <v>2.2089407132582071E-5</v>
      </c>
    </row>
    <row r="266" spans="8:27" x14ac:dyDescent="0.4">
      <c r="H266" s="8">
        <v>260</v>
      </c>
      <c r="I266" s="2">
        <v>3.59</v>
      </c>
      <c r="J266" s="27">
        <f t="shared" si="45"/>
        <v>-5.3207007857778777E-4</v>
      </c>
      <c r="K266" s="27">
        <f t="shared" si="46"/>
        <v>-8.737250090290916E-4</v>
      </c>
      <c r="M266" s="23">
        <f t="shared" si="54"/>
        <v>-5.28701706580342E-4</v>
      </c>
      <c r="N266" s="10">
        <f t="shared" si="47"/>
        <v>1.3198529411764703</v>
      </c>
      <c r="O266" s="3">
        <f t="shared" si="48"/>
        <v>-0.61353285350093956</v>
      </c>
      <c r="P266" s="4">
        <f t="shared" si="49"/>
        <v>-3.9088333885139584E-3</v>
      </c>
      <c r="Q266" s="7">
        <f t="shared" si="55"/>
        <v>-0.61744168688945356</v>
      </c>
      <c r="R266" s="7"/>
      <c r="S266" s="8">
        <v>260</v>
      </c>
      <c r="T266" s="2">
        <v>3.59</v>
      </c>
      <c r="U266" s="4">
        <f t="shared" si="50"/>
        <v>-3.368371997445753E-6</v>
      </c>
      <c r="V266" s="4">
        <f t="shared" si="51"/>
        <v>2.0441191699677823E-5</v>
      </c>
      <c r="X266" s="8">
        <v>260</v>
      </c>
      <c r="Y266" s="2">
        <v>3.59</v>
      </c>
      <c r="Z266" s="4">
        <f t="shared" si="52"/>
        <v>-3.3683719974457504E-6</v>
      </c>
      <c r="AA266" s="4">
        <f t="shared" si="53"/>
        <v>2.0441191699677829E-5</v>
      </c>
    </row>
    <row r="267" spans="8:27" x14ac:dyDescent="0.4">
      <c r="H267" s="8">
        <v>261</v>
      </c>
      <c r="I267" s="2">
        <v>3.6</v>
      </c>
      <c r="J267" s="27">
        <f t="shared" si="45"/>
        <v>-5.2552365711652945E-4</v>
      </c>
      <c r="K267" s="27">
        <f t="shared" si="46"/>
        <v>-8.6934113122424559E-4</v>
      </c>
      <c r="M267" s="23">
        <f t="shared" si="54"/>
        <v>-5.2195873649675626E-4</v>
      </c>
      <c r="N267" s="10">
        <f t="shared" si="47"/>
        <v>1.3235294117647058</v>
      </c>
      <c r="O267" s="3">
        <f t="shared" si="48"/>
        <v>-0.60570796164800367</v>
      </c>
      <c r="P267" s="4">
        <f t="shared" si="49"/>
        <v>-4.1369185934743008E-3</v>
      </c>
      <c r="Q267" s="7">
        <f t="shared" si="55"/>
        <v>-0.60984488024147798</v>
      </c>
      <c r="R267" s="7"/>
      <c r="S267" s="8">
        <v>261</v>
      </c>
      <c r="T267" s="2">
        <v>3.6</v>
      </c>
      <c r="U267" s="4">
        <f t="shared" si="50"/>
        <v>-3.5649206197732381E-6</v>
      </c>
      <c r="V267" s="4">
        <f t="shared" si="51"/>
        <v>1.8883168147696276E-5</v>
      </c>
      <c r="X267" s="8">
        <v>261</v>
      </c>
      <c r="Y267" s="2">
        <v>3.6</v>
      </c>
      <c r="Z267" s="4">
        <f t="shared" si="52"/>
        <v>-3.5649206197732347E-6</v>
      </c>
      <c r="AA267" s="4">
        <f t="shared" si="53"/>
        <v>1.8883168147696286E-5</v>
      </c>
    </row>
    <row r="268" spans="8:27" x14ac:dyDescent="0.4">
      <c r="H268" s="8">
        <v>262</v>
      </c>
      <c r="I268" s="2">
        <v>3.61</v>
      </c>
      <c r="J268" s="27">
        <f t="shared" si="45"/>
        <v>-5.1902629312757995E-4</v>
      </c>
      <c r="K268" s="27">
        <f t="shared" si="46"/>
        <v>-8.6469655706661265E-4</v>
      </c>
      <c r="M268" s="23">
        <f t="shared" si="54"/>
        <v>-5.152799727136272E-4</v>
      </c>
      <c r="N268" s="10">
        <f t="shared" si="47"/>
        <v>1.3272058823529411</v>
      </c>
      <c r="O268" s="3">
        <f t="shared" si="48"/>
        <v>-0.59795757811278571</v>
      </c>
      <c r="P268" s="4">
        <f t="shared" si="49"/>
        <v>-4.3474243133580096E-3</v>
      </c>
      <c r="Q268" s="7">
        <f t="shared" si="55"/>
        <v>-0.60230500242614371</v>
      </c>
      <c r="R268" s="7"/>
      <c r="S268" s="8">
        <v>262</v>
      </c>
      <c r="T268" s="2">
        <v>3.61</v>
      </c>
      <c r="U268" s="4">
        <f t="shared" si="50"/>
        <v>-3.7463204139527535E-6</v>
      </c>
      <c r="V268" s="4">
        <f t="shared" si="51"/>
        <v>1.7410668749275254E-5</v>
      </c>
      <c r="X268" s="8">
        <v>262</v>
      </c>
      <c r="Y268" s="2">
        <v>3.61</v>
      </c>
      <c r="Z268" s="4">
        <f t="shared" si="52"/>
        <v>-3.7463204139527484E-6</v>
      </c>
      <c r="AA268" s="4">
        <f t="shared" si="53"/>
        <v>1.741066874927526E-5</v>
      </c>
    </row>
    <row r="269" spans="8:27" x14ac:dyDescent="0.4">
      <c r="H269" s="8">
        <v>263</v>
      </c>
      <c r="I269" s="2">
        <v>3.62</v>
      </c>
      <c r="J269" s="27">
        <f t="shared" si="45"/>
        <v>-5.1257972894857879E-4</v>
      </c>
      <c r="K269" s="27">
        <f t="shared" si="46"/>
        <v>-8.5980978509451436E-4</v>
      </c>
      <c r="M269" s="23">
        <f t="shared" si="54"/>
        <v>-5.086663246488542E-4</v>
      </c>
      <c r="N269" s="10">
        <f t="shared" si="47"/>
        <v>1.3308823529411764</v>
      </c>
      <c r="O269" s="3">
        <f t="shared" si="48"/>
        <v>-0.59028275823093512</v>
      </c>
      <c r="P269" s="4">
        <f t="shared" si="49"/>
        <v>-4.5413171113870814E-3</v>
      </c>
      <c r="Q269" s="7">
        <f t="shared" si="55"/>
        <v>-0.59482407534232218</v>
      </c>
      <c r="R269" s="7"/>
      <c r="S269" s="8">
        <v>263</v>
      </c>
      <c r="T269" s="2">
        <v>3.62</v>
      </c>
      <c r="U269" s="4">
        <f t="shared" si="50"/>
        <v>-3.9134042997245699E-6</v>
      </c>
      <c r="V269" s="4">
        <f t="shared" si="51"/>
        <v>1.6019268496628468E-5</v>
      </c>
      <c r="X269" s="8">
        <v>263</v>
      </c>
      <c r="Y269" s="2">
        <v>3.62</v>
      </c>
      <c r="Z269" s="4">
        <f t="shared" si="52"/>
        <v>-3.9134042997245657E-6</v>
      </c>
      <c r="AA269" s="4">
        <f t="shared" si="53"/>
        <v>1.6019268496628478E-5</v>
      </c>
    </row>
    <row r="270" spans="8:27" x14ac:dyDescent="0.4">
      <c r="H270" s="8">
        <v>264</v>
      </c>
      <c r="I270" s="2">
        <v>3.63</v>
      </c>
      <c r="J270" s="27">
        <f t="shared" si="45"/>
        <v>-5.0618555347748566E-4</v>
      </c>
      <c r="K270" s="27">
        <f t="shared" si="46"/>
        <v>-8.5469834950492704E-4</v>
      </c>
      <c r="M270" s="23">
        <f t="shared" si="54"/>
        <v>-5.021185913714148E-4</v>
      </c>
      <c r="N270" s="10">
        <f t="shared" si="47"/>
        <v>1.3345588235294117</v>
      </c>
      <c r="O270" s="3">
        <f t="shared" si="48"/>
        <v>-0.58268442928349495</v>
      </c>
      <c r="P270" s="4">
        <f t="shared" si="49"/>
        <v>-4.7195135460352143E-3</v>
      </c>
      <c r="Q270" s="7">
        <f t="shared" si="55"/>
        <v>-0.58740394282953012</v>
      </c>
      <c r="R270" s="7"/>
      <c r="S270" s="8">
        <v>264</v>
      </c>
      <c r="T270" s="2">
        <v>3.63</v>
      </c>
      <c r="U270" s="4">
        <f t="shared" si="50"/>
        <v>-4.0669621060708837E-6</v>
      </c>
      <c r="V270" s="4">
        <f t="shared" si="51"/>
        <v>1.4704772147904292E-5</v>
      </c>
      <c r="X270" s="8">
        <v>264</v>
      </c>
      <c r="Y270" s="2">
        <v>3.63</v>
      </c>
      <c r="Z270" s="4">
        <f t="shared" si="52"/>
        <v>-4.066962106070882E-6</v>
      </c>
      <c r="AA270" s="4">
        <f t="shared" si="53"/>
        <v>1.4704772147904303E-5</v>
      </c>
    </row>
    <row r="271" spans="8:27" x14ac:dyDescent="0.4">
      <c r="H271" s="8">
        <v>265</v>
      </c>
      <c r="I271" s="2">
        <v>3.64</v>
      </c>
      <c r="J271" s="27">
        <f t="shared" si="45"/>
        <v>-4.9984521098457579E-4</v>
      </c>
      <c r="K271" s="27">
        <f t="shared" si="46"/>
        <v>-8.4937886816326157E-4</v>
      </c>
      <c r="M271" s="23">
        <f t="shared" si="54"/>
        <v>-4.9563746817747004E-4</v>
      </c>
      <c r="N271" s="10">
        <f t="shared" si="47"/>
        <v>1.338235294117647</v>
      </c>
      <c r="O271" s="3">
        <f t="shared" si="48"/>
        <v>-0.5751633981281552</v>
      </c>
      <c r="P271" s="4">
        <f t="shared" si="49"/>
        <v>-4.8828827656703915E-3</v>
      </c>
      <c r="Q271" s="7">
        <f t="shared" si="55"/>
        <v>-0.58004628089382559</v>
      </c>
      <c r="R271" s="7"/>
      <c r="S271" s="8">
        <v>265</v>
      </c>
      <c r="T271" s="2">
        <v>3.64</v>
      </c>
      <c r="U271" s="4">
        <f t="shared" si="50"/>
        <v>-4.2077428071058024E-6</v>
      </c>
      <c r="V271" s="4">
        <f t="shared" si="51"/>
        <v>1.3463201989075852E-5</v>
      </c>
      <c r="X271" s="8">
        <v>265</v>
      </c>
      <c r="Y271" s="2">
        <v>3.64</v>
      </c>
      <c r="Z271" s="4">
        <f t="shared" si="52"/>
        <v>-4.2077428071058015E-6</v>
      </c>
      <c r="AA271" s="4">
        <f t="shared" si="53"/>
        <v>1.3463201989075854E-5</v>
      </c>
    </row>
    <row r="272" spans="8:27" x14ac:dyDescent="0.4">
      <c r="H272" s="8">
        <v>266</v>
      </c>
      <c r="I272" s="2">
        <v>3.65</v>
      </c>
      <c r="J272" s="27">
        <f t="shared" si="45"/>
        <v>-4.9356000945489388E-4</v>
      </c>
      <c r="K272" s="27">
        <f t="shared" si="46"/>
        <v>-8.4386708818971832E-4</v>
      </c>
      <c r="M272" s="23">
        <f t="shared" si="54"/>
        <v>-4.8922355281590406E-4</v>
      </c>
      <c r="N272" s="10">
        <f t="shared" si="47"/>
        <v>1.3419117647058822</v>
      </c>
      <c r="O272" s="3">
        <f t="shared" si="48"/>
        <v>-0.56772035842369173</v>
      </c>
      <c r="P272" s="4">
        <f t="shared" si="49"/>
        <v>-5.0322489651321656E-3</v>
      </c>
      <c r="Q272" s="7">
        <f t="shared" si="55"/>
        <v>-0.57275260738882394</v>
      </c>
      <c r="R272" s="7"/>
      <c r="S272" s="8">
        <v>266</v>
      </c>
      <c r="T272" s="2">
        <v>3.65</v>
      </c>
      <c r="U272" s="4">
        <f t="shared" si="50"/>
        <v>-4.3364566389898541E-6</v>
      </c>
      <c r="V272" s="4">
        <f t="shared" si="51"/>
        <v>1.2290786270321091E-5</v>
      </c>
      <c r="X272" s="8">
        <v>266</v>
      </c>
      <c r="Y272" s="2">
        <v>3.65</v>
      </c>
      <c r="Z272" s="4">
        <f t="shared" si="52"/>
        <v>-4.336456638989849E-6</v>
      </c>
      <c r="AA272" s="4">
        <f t="shared" si="53"/>
        <v>1.2290786270321093E-5</v>
      </c>
    </row>
    <row r="273" spans="8:27" x14ac:dyDescent="0.4">
      <c r="H273" s="8">
        <v>267</v>
      </c>
      <c r="I273" s="2">
        <v>3.66</v>
      </c>
      <c r="J273" s="27">
        <f t="shared" si="45"/>
        <v>-4.8733112848615219E-4</v>
      </c>
      <c r="K273" s="27">
        <f t="shared" si="46"/>
        <v>-8.3817792924874149E-4</v>
      </c>
      <c r="M273" s="23">
        <f t="shared" si="54"/>
        <v>-4.8287735138173322E-4</v>
      </c>
      <c r="N273" s="10">
        <f t="shared" si="47"/>
        <v>1.3455882352941175</v>
      </c>
      <c r="O273" s="3">
        <f t="shared" si="48"/>
        <v>-0.5603558974689834</v>
      </c>
      <c r="P273" s="4">
        <f t="shared" si="49"/>
        <v>-5.1683937118445628E-3</v>
      </c>
      <c r="Q273" s="7">
        <f t="shared" si="55"/>
        <v>-0.56552429118082792</v>
      </c>
      <c r="R273" s="7"/>
      <c r="S273" s="8">
        <v>267</v>
      </c>
      <c r="T273" s="2">
        <v>3.66</v>
      </c>
      <c r="U273" s="4">
        <f t="shared" si="50"/>
        <v>-4.4537771044189802E-6</v>
      </c>
      <c r="V273" s="4">
        <f t="shared" si="51"/>
        <v>1.1183948278296244E-5</v>
      </c>
      <c r="X273" s="8">
        <v>267</v>
      </c>
      <c r="Y273" s="2">
        <v>3.66</v>
      </c>
      <c r="Z273" s="4">
        <f t="shared" si="52"/>
        <v>-4.4537771044189793E-6</v>
      </c>
      <c r="AA273" s="4">
        <f t="shared" si="53"/>
        <v>1.1183948278296262E-5</v>
      </c>
    </row>
    <row r="274" spans="8:27" x14ac:dyDescent="0.4">
      <c r="H274" s="8">
        <v>268</v>
      </c>
      <c r="I274" s="2">
        <v>3.67</v>
      </c>
      <c r="J274" s="27">
        <f t="shared" si="45"/>
        <v>-4.8115962676570568E-4</v>
      </c>
      <c r="K274" s="27">
        <f t="shared" si="46"/>
        <v>-8.3232552466124844E-4</v>
      </c>
      <c r="M274" s="23">
        <f t="shared" si="54"/>
        <v>-4.7659928389484217E-4</v>
      </c>
      <c r="N274" s="10">
        <f t="shared" si="47"/>
        <v>1.3492647058823528</v>
      </c>
      <c r="O274" s="3">
        <f t="shared" si="48"/>
        <v>-0.55307050267686653</v>
      </c>
      <c r="P274" s="4">
        <f t="shared" si="49"/>
        <v>-5.2920581486309041E-3</v>
      </c>
      <c r="Q274" s="7">
        <f t="shared" si="55"/>
        <v>-0.5583625608254974</v>
      </c>
      <c r="R274" s="7"/>
      <c r="S274" s="8">
        <v>268</v>
      </c>
      <c r="T274" s="2">
        <v>3.67</v>
      </c>
      <c r="U274" s="4">
        <f t="shared" si="50"/>
        <v>-4.5603428708635281E-6</v>
      </c>
      <c r="V274" s="4">
        <f t="shared" si="51"/>
        <v>1.0139296008002993E-5</v>
      </c>
      <c r="X274" s="8">
        <v>268</v>
      </c>
      <c r="Y274" s="2">
        <v>3.67</v>
      </c>
      <c r="Z274" s="4">
        <f t="shared" si="52"/>
        <v>-4.5603428708635231E-6</v>
      </c>
      <c r="AA274" s="4">
        <f t="shared" si="53"/>
        <v>1.0139296008003013E-5</v>
      </c>
    </row>
    <row r="275" spans="8:27" x14ac:dyDescent="0.4">
      <c r="H275" s="8">
        <v>269</v>
      </c>
      <c r="I275" s="2">
        <v>3.68</v>
      </c>
      <c r="J275" s="27">
        <f t="shared" si="45"/>
        <v>-4.7504644914894511E-4</v>
      </c>
      <c r="K275" s="27">
        <f t="shared" si="46"/>
        <v>-8.2632326045277372E-4</v>
      </c>
      <c r="M275" s="23">
        <f t="shared" si="54"/>
        <v>-4.7038968958056435E-4</v>
      </c>
      <c r="N275" s="10">
        <f t="shared" si="47"/>
        <v>1.3529411764705881</v>
      </c>
      <c r="O275" s="3">
        <f t="shared" si="48"/>
        <v>-0.54586456770199399</v>
      </c>
      <c r="P275" s="4">
        <f t="shared" si="49"/>
        <v>-5.4039450799886479E-3</v>
      </c>
      <c r="Q275" s="7">
        <f t="shared" si="55"/>
        <v>-0.55126851278198263</v>
      </c>
      <c r="R275" s="7"/>
      <c r="S275" s="8">
        <v>269</v>
      </c>
      <c r="T275" s="2">
        <v>3.68</v>
      </c>
      <c r="U275" s="4">
        <f t="shared" si="50"/>
        <v>-4.6567595683807446E-6</v>
      </c>
      <c r="V275" s="4">
        <f t="shared" si="51"/>
        <v>9.1536124001020073E-6</v>
      </c>
      <c r="X275" s="8">
        <v>269</v>
      </c>
      <c r="Y275" s="2">
        <v>3.68</v>
      </c>
      <c r="Z275" s="4">
        <f t="shared" si="52"/>
        <v>-4.6567595683807429E-6</v>
      </c>
      <c r="AA275" s="4">
        <f t="shared" si="53"/>
        <v>9.1536124001020124E-6</v>
      </c>
    </row>
    <row r="276" spans="8:27" x14ac:dyDescent="0.4">
      <c r="H276" s="8">
        <v>270</v>
      </c>
      <c r="I276" s="2">
        <v>3.69</v>
      </c>
      <c r="J276" s="27">
        <f t="shared" si="45"/>
        <v>-4.6899243336023653E-4</v>
      </c>
      <c r="K276" s="27">
        <f t="shared" si="46"/>
        <v>-8.2018381244457509E-4</v>
      </c>
      <c r="M276" s="23">
        <f t="shared" si="54"/>
        <v>-4.6424883186774353E-4</v>
      </c>
      <c r="N276" s="10">
        <f t="shared" si="47"/>
        <v>1.3566176470588234</v>
      </c>
      <c r="O276" s="3">
        <f t="shared" si="48"/>
        <v>-0.53873839824084491</v>
      </c>
      <c r="P276" s="4">
        <f t="shared" si="49"/>
        <v>-5.5047209481974306E-3</v>
      </c>
      <c r="Q276" s="7">
        <f t="shared" si="55"/>
        <v>-0.54424311918904233</v>
      </c>
      <c r="R276" s="7"/>
      <c r="S276" s="8">
        <v>270</v>
      </c>
      <c r="T276" s="2">
        <v>3.69</v>
      </c>
      <c r="U276" s="4">
        <f t="shared" si="50"/>
        <v>-4.7436014924929898E-6</v>
      </c>
      <c r="V276" s="4">
        <f t="shared" si="51"/>
        <v>8.2238461115464328E-6</v>
      </c>
      <c r="X276" s="8">
        <v>270</v>
      </c>
      <c r="Y276" s="2">
        <v>3.69</v>
      </c>
      <c r="Z276" s="4">
        <f t="shared" si="52"/>
        <v>-4.7436014924929898E-6</v>
      </c>
      <c r="AA276" s="4">
        <f t="shared" si="53"/>
        <v>8.2238461115464396E-6</v>
      </c>
    </row>
    <row r="277" spans="8:27" x14ac:dyDescent="0.4">
      <c r="H277" s="8">
        <v>271</v>
      </c>
      <c r="I277" s="2">
        <v>3.7</v>
      </c>
      <c r="J277" s="27">
        <f t="shared" si="45"/>
        <v>-4.6299831633639458E-4</v>
      </c>
      <c r="K277" s="27">
        <f t="shared" si="46"/>
        <v>-8.1391918148895101E-4</v>
      </c>
      <c r="M277" s="23">
        <f t="shared" si="54"/>
        <v>-4.5817690311908242E-4</v>
      </c>
      <c r="N277" s="10">
        <f t="shared" si="47"/>
        <v>1.3602941176470589</v>
      </c>
      <c r="O277" s="3">
        <f t="shared" si="48"/>
        <v>-0.53169221752106632</v>
      </c>
      <c r="P277" s="4">
        <f t="shared" si="49"/>
        <v>-5.5950177052722641E-3</v>
      </c>
      <c r="Q277" s="7">
        <f t="shared" si="55"/>
        <v>-0.53728723522633859</v>
      </c>
      <c r="R277" s="7"/>
      <c r="S277" s="8">
        <v>271</v>
      </c>
      <c r="T277" s="2">
        <v>3.7</v>
      </c>
      <c r="U277" s="4">
        <f t="shared" si="50"/>
        <v>-4.8214132173121605E-6</v>
      </c>
      <c r="V277" s="4">
        <f t="shared" si="51"/>
        <v>7.3471027893058909E-6</v>
      </c>
      <c r="X277" s="8">
        <v>271</v>
      </c>
      <c r="Y277" s="2">
        <v>3.7</v>
      </c>
      <c r="Z277" s="4">
        <f t="shared" si="52"/>
        <v>-4.8214132173121597E-6</v>
      </c>
      <c r="AA277" s="4">
        <f t="shared" si="53"/>
        <v>7.3471027893058994E-6</v>
      </c>
    </row>
    <row r="278" spans="8:27" x14ac:dyDescent="0.4">
      <c r="H278" s="8">
        <v>272</v>
      </c>
      <c r="I278" s="2">
        <v>3.71</v>
      </c>
      <c r="J278" s="27">
        <f t="shared" si="45"/>
        <v>-4.5706474023159398E-4</v>
      </c>
      <c r="K278" s="27">
        <f t="shared" si="46"/>
        <v>-8.0754072694457814E-4</v>
      </c>
      <c r="M278" s="23">
        <f t="shared" si="54"/>
        <v>-4.5217402910779648E-4</v>
      </c>
      <c r="N278" s="10">
        <f t="shared" si="47"/>
        <v>1.3639705882352939</v>
      </c>
      <c r="O278" s="3">
        <f t="shared" si="48"/>
        <v>-0.52472617149641398</v>
      </c>
      <c r="P278" s="4">
        <f t="shared" si="49"/>
        <v>-5.6754345864330914E-3</v>
      </c>
      <c r="Q278" s="7">
        <f t="shared" si="55"/>
        <v>-0.53040160608284703</v>
      </c>
      <c r="R278" s="7"/>
      <c r="S278" s="8">
        <v>272</v>
      </c>
      <c r="T278" s="2">
        <v>3.71</v>
      </c>
      <c r="U278" s="4">
        <f t="shared" si="50"/>
        <v>-4.8907111237975148E-6</v>
      </c>
      <c r="V278" s="4">
        <f t="shared" si="51"/>
        <v>6.5206368187312997E-6</v>
      </c>
      <c r="X278" s="8">
        <v>272</v>
      </c>
      <c r="Y278" s="2">
        <v>3.71</v>
      </c>
      <c r="Z278" s="4">
        <f t="shared" si="52"/>
        <v>-4.8907111237975089E-6</v>
      </c>
      <c r="AA278" s="4">
        <f t="shared" si="53"/>
        <v>6.5206368187313005E-6</v>
      </c>
    </row>
    <row r="279" spans="8:27" x14ac:dyDescent="0.4">
      <c r="H279" s="8">
        <v>273</v>
      </c>
      <c r="I279" s="2">
        <v>3.72</v>
      </c>
      <c r="J279" s="27">
        <f t="shared" si="45"/>
        <v>-4.5119225810159701E-4</v>
      </c>
      <c r="K279" s="27">
        <f t="shared" si="46"/>
        <v>-8.010591984825131E-4</v>
      </c>
      <c r="M279" s="23">
        <f t="shared" si="54"/>
        <v>-4.4624027325383881E-4</v>
      </c>
      <c r="N279" s="10">
        <f t="shared" si="47"/>
        <v>1.3676470588235294</v>
      </c>
      <c r="O279" s="3">
        <f t="shared" si="48"/>
        <v>-0.51784033376268745</v>
      </c>
      <c r="P279" s="4">
        <f t="shared" si="49"/>
        <v>-5.746539790441956E-3</v>
      </c>
      <c r="Q279" s="7">
        <f t="shared" si="55"/>
        <v>-0.52358687355312938</v>
      </c>
      <c r="R279" s="7"/>
      <c r="S279" s="8">
        <v>273</v>
      </c>
      <c r="T279" s="2">
        <v>3.72</v>
      </c>
      <c r="U279" s="4">
        <f t="shared" si="50"/>
        <v>-4.9519848477581995E-6</v>
      </c>
      <c r="V279" s="4">
        <f t="shared" si="51"/>
        <v>5.7418435197811709E-6</v>
      </c>
      <c r="X279" s="8">
        <v>273</v>
      </c>
      <c r="Y279" s="2">
        <v>3.72</v>
      </c>
      <c r="Z279" s="4">
        <f t="shared" si="52"/>
        <v>-4.9519848477581978E-6</v>
      </c>
      <c r="AA279" s="4">
        <f t="shared" si="53"/>
        <v>5.7418435197811759E-6</v>
      </c>
    </row>
    <row r="280" spans="8:27" x14ac:dyDescent="0.4">
      <c r="H280" s="8">
        <v>274</v>
      </c>
      <c r="I280" s="2">
        <v>3.73</v>
      </c>
      <c r="J280" s="27">
        <f t="shared" si="45"/>
        <v>-4.4538133928422984E-4</v>
      </c>
      <c r="K280" s="27">
        <f t="shared" si="46"/>
        <v>-7.9448476630867258E-4</v>
      </c>
      <c r="M280" s="23">
        <f t="shared" si="54"/>
        <v>-4.403756406322783E-4</v>
      </c>
      <c r="N280" s="10">
        <f t="shared" si="47"/>
        <v>1.3713235294117645</v>
      </c>
      <c r="O280" s="3">
        <f t="shared" si="48"/>
        <v>-0.5110347102092595</v>
      </c>
      <c r="P280" s="4">
        <f t="shared" si="49"/>
        <v>-5.8088720718569168E-3</v>
      </c>
      <c r="Q280" s="7">
        <f t="shared" si="55"/>
        <v>-0.51684358228111638</v>
      </c>
      <c r="R280" s="7"/>
      <c r="S280" s="8">
        <v>274</v>
      </c>
      <c r="T280" s="2">
        <v>3.73</v>
      </c>
      <c r="U280" s="4">
        <f t="shared" si="50"/>
        <v>-5.0056986519515463E-6</v>
      </c>
      <c r="V280" s="4">
        <f t="shared" si="51"/>
        <v>5.008251765902269E-6</v>
      </c>
      <c r="X280" s="8">
        <v>274</v>
      </c>
      <c r="Y280" s="2">
        <v>3.73</v>
      </c>
      <c r="Z280" s="4">
        <f t="shared" si="52"/>
        <v>-5.0056986519515463E-6</v>
      </c>
      <c r="AA280" s="4">
        <f t="shared" si="53"/>
        <v>5.0082517659022716E-6</v>
      </c>
    </row>
    <row r="281" spans="8:27" x14ac:dyDescent="0.4">
      <c r="H281" s="8">
        <v>275</v>
      </c>
      <c r="I281" s="2">
        <v>3.74</v>
      </c>
      <c r="J281" s="27">
        <f t="shared" si="45"/>
        <v>-4.3963237449209897E-4</v>
      </c>
      <c r="K281" s="27">
        <f t="shared" si="46"/>
        <v>-7.8782704988398264E-4</v>
      </c>
      <c r="M281" s="23">
        <f t="shared" si="54"/>
        <v>-4.3458008176571486E-4</v>
      </c>
      <c r="N281" s="10">
        <f t="shared" si="47"/>
        <v>1.375</v>
      </c>
      <c r="O281" s="3">
        <f t="shared" si="48"/>
        <v>-0.50430924341999162</v>
      </c>
      <c r="P281" s="4">
        <f t="shared" si="49"/>
        <v>-5.8629422499687726E-3</v>
      </c>
      <c r="Q281" s="7">
        <f t="shared" si="55"/>
        <v>-0.51017218566996037</v>
      </c>
      <c r="R281" s="7"/>
      <c r="S281" s="8">
        <v>275</v>
      </c>
      <c r="T281" s="2">
        <v>3.74</v>
      </c>
      <c r="U281" s="4">
        <f t="shared" si="50"/>
        <v>-5.052292726384104E-6</v>
      </c>
      <c r="V281" s="4">
        <f t="shared" si="51"/>
        <v>4.3175170018264415E-6</v>
      </c>
      <c r="X281" s="8">
        <v>275</v>
      </c>
      <c r="Y281" s="2">
        <v>3.74</v>
      </c>
      <c r="Z281" s="4">
        <f t="shared" si="52"/>
        <v>-5.0522927263841023E-6</v>
      </c>
      <c r="AA281" s="4">
        <f t="shared" si="53"/>
        <v>4.3175170018264508E-6</v>
      </c>
    </row>
    <row r="282" spans="8:27" x14ac:dyDescent="0.4">
      <c r="H282" s="8">
        <v>276</v>
      </c>
      <c r="I282" s="2">
        <v>3.75</v>
      </c>
      <c r="J282" s="27">
        <f t="shared" si="45"/>
        <v>-4.3394568063272047E-4</v>
      </c>
      <c r="K282" s="27">
        <f t="shared" si="46"/>
        <v>-7.8109514521909715E-4</v>
      </c>
      <c r="M282" s="23">
        <f t="shared" si="54"/>
        <v>-4.2885349621202908E-4</v>
      </c>
      <c r="N282" s="10">
        <f t="shared" si="47"/>
        <v>1.3786764705882353</v>
      </c>
      <c r="O282" s="3">
        <f t="shared" si="48"/>
        <v>-0.49766381683664435</v>
      </c>
      <c r="P282" s="4">
        <f t="shared" si="49"/>
        <v>-5.9092346389183949E-3</v>
      </c>
      <c r="Q282" s="7">
        <f t="shared" si="55"/>
        <v>-0.50357305147556275</v>
      </c>
      <c r="R282" s="7"/>
      <c r="S282" s="8">
        <v>276</v>
      </c>
      <c r="T282" s="2">
        <v>3.75</v>
      </c>
      <c r="U282" s="4">
        <f t="shared" si="50"/>
        <v>-5.0921844206914058E-6</v>
      </c>
      <c r="V282" s="4">
        <f t="shared" si="51"/>
        <v>3.6674146379353546E-6</v>
      </c>
      <c r="X282" s="8">
        <v>276</v>
      </c>
      <c r="Y282" s="2">
        <v>3.75</v>
      </c>
      <c r="Z282" s="4">
        <f t="shared" si="52"/>
        <v>-5.0921844206914041E-6</v>
      </c>
      <c r="AA282" s="4">
        <f t="shared" si="53"/>
        <v>3.6674146379353635E-6</v>
      </c>
    </row>
    <row r="283" spans="8:27" x14ac:dyDescent="0.4">
      <c r="H283" s="8">
        <v>277</v>
      </c>
      <c r="I283" s="2">
        <v>3.76</v>
      </c>
      <c r="J283" s="27">
        <f t="shared" si="45"/>
        <v>-4.2832150537037972E-4</v>
      </c>
      <c r="K283" s="27">
        <f t="shared" si="46"/>
        <v>-7.7429765081645863E-4</v>
      </c>
      <c r="M283" s="23">
        <f t="shared" si="54"/>
        <v>-4.2319573595812362E-4</v>
      </c>
      <c r="N283" s="10">
        <f t="shared" si="47"/>
        <v>1.3823529411764703</v>
      </c>
      <c r="O283" s="3">
        <f t="shared" si="48"/>
        <v>-0.49109825869715051</v>
      </c>
      <c r="P283" s="4">
        <f t="shared" si="49"/>
        <v>-5.9482084032414914E-3</v>
      </c>
      <c r="Q283" s="7">
        <f t="shared" si="55"/>
        <v>-0.49704646710039202</v>
      </c>
      <c r="R283" s="7"/>
      <c r="S283" s="8">
        <v>277</v>
      </c>
      <c r="T283" s="2">
        <v>3.76</v>
      </c>
      <c r="U283" s="4">
        <f t="shared" si="50"/>
        <v>-5.1257694122560849E-6</v>
      </c>
      <c r="V283" s="4">
        <f t="shared" si="51"/>
        <v>3.0558338001398183E-6</v>
      </c>
      <c r="X283" s="8">
        <v>277</v>
      </c>
      <c r="Y283" s="2">
        <v>3.76</v>
      </c>
      <c r="Z283" s="4">
        <f t="shared" si="52"/>
        <v>-5.1257694122560815E-6</v>
      </c>
      <c r="AA283" s="4">
        <f t="shared" si="53"/>
        <v>3.0558338001398238E-6</v>
      </c>
    </row>
    <row r="284" spans="8:27" x14ac:dyDescent="0.4">
      <c r="H284" s="8">
        <v>278</v>
      </c>
      <c r="I284" s="2">
        <v>3.77</v>
      </c>
      <c r="J284" s="27">
        <f t="shared" si="45"/>
        <v>-4.2276003144330645E-4</v>
      </c>
      <c r="K284" s="27">
        <f t="shared" si="46"/>
        <v>-7.6744269232863725E-4</v>
      </c>
      <c r="M284" s="23">
        <f t="shared" si="54"/>
        <v>-4.1760660862978725E-4</v>
      </c>
      <c r="N284" s="10">
        <f t="shared" si="47"/>
        <v>1.3860294117647058</v>
      </c>
      <c r="O284" s="3">
        <f t="shared" si="48"/>
        <v>-0.48461234576050827</v>
      </c>
      <c r="P284" s="4">
        <f t="shared" si="49"/>
        <v>-5.9802988428500721E-3</v>
      </c>
      <c r="Q284" s="7">
        <f t="shared" si="55"/>
        <v>-0.49059264460335833</v>
      </c>
      <c r="R284" s="7"/>
      <c r="S284" s="8">
        <v>278</v>
      </c>
      <c r="T284" s="2">
        <v>3.77</v>
      </c>
      <c r="U284" s="4">
        <f t="shared" si="50"/>
        <v>-5.1534228135192059E-6</v>
      </c>
      <c r="V284" s="4">
        <f t="shared" si="51"/>
        <v>2.4807714154462731E-6</v>
      </c>
      <c r="X284" s="8">
        <v>278</v>
      </c>
      <c r="Y284" s="2">
        <v>3.77</v>
      </c>
      <c r="Z284" s="4">
        <f t="shared" si="52"/>
        <v>-5.1534228135192034E-6</v>
      </c>
      <c r="AA284" s="4">
        <f t="shared" si="53"/>
        <v>2.4807714154462756E-6</v>
      </c>
    </row>
    <row r="285" spans="8:27" x14ac:dyDescent="0.4">
      <c r="H285" s="8">
        <v>279</v>
      </c>
      <c r="I285" s="2">
        <v>3.78</v>
      </c>
      <c r="J285" s="27">
        <f t="shared" si="45"/>
        <v>-4.1726138074901222E-4</v>
      </c>
      <c r="K285" s="27">
        <f t="shared" si="46"/>
        <v>-7.6053794599823302E-4</v>
      </c>
      <c r="M285" s="23">
        <f t="shared" si="54"/>
        <v>-4.1208588052726484E-4</v>
      </c>
      <c r="N285" s="10">
        <f t="shared" si="47"/>
        <v>1.3897058823529409</v>
      </c>
      <c r="O285" s="3">
        <f t="shared" si="48"/>
        <v>-0.4782058068294131</v>
      </c>
      <c r="P285" s="4">
        <f t="shared" si="49"/>
        <v>-6.0059186112365716E-3</v>
      </c>
      <c r="Q285" s="7">
        <f t="shared" si="55"/>
        <v>-0.48421172544064967</v>
      </c>
      <c r="R285" s="7"/>
      <c r="S285" s="8">
        <v>279</v>
      </c>
      <c r="T285" s="2">
        <v>3.78</v>
      </c>
      <c r="U285" s="4">
        <f t="shared" si="50"/>
        <v>-5.1755002217473792E-6</v>
      </c>
      <c r="V285" s="4">
        <f t="shared" si="51"/>
        <v>1.9403266145296053E-6</v>
      </c>
      <c r="X285" s="8">
        <v>279</v>
      </c>
      <c r="Y285" s="2">
        <v>3.78</v>
      </c>
      <c r="Z285" s="4">
        <f t="shared" si="52"/>
        <v>-5.1755002217473758E-6</v>
      </c>
      <c r="AA285" s="4">
        <f t="shared" si="53"/>
        <v>1.9403266145296125E-6</v>
      </c>
    </row>
    <row r="286" spans="8:27" x14ac:dyDescent="0.4">
      <c r="H286" s="8">
        <v>280</v>
      </c>
      <c r="I286" s="2">
        <v>3.79</v>
      </c>
      <c r="J286" s="27">
        <f t="shared" si="45"/>
        <v>-4.1182561820993826E-4</v>
      </c>
      <c r="K286" s="27">
        <f t="shared" si="46"/>
        <v>-7.5359066094114995E-4</v>
      </c>
      <c r="M286" s="23">
        <f t="shared" si="54"/>
        <v>-4.0663327949560135E-4</v>
      </c>
      <c r="N286" s="10">
        <f t="shared" si="47"/>
        <v>1.3933823529411764</v>
      </c>
      <c r="O286" s="3">
        <f t="shared" si="48"/>
        <v>-0.47187832608115438</v>
      </c>
      <c r="P286" s="4">
        <f t="shared" si="49"/>
        <v>-6.0254588704764123E-3</v>
      </c>
      <c r="Q286" s="7">
        <f t="shared" si="55"/>
        <v>-0.47790378495163077</v>
      </c>
      <c r="R286" s="7"/>
      <c r="S286" s="8">
        <v>280</v>
      </c>
      <c r="T286" s="2">
        <v>3.79</v>
      </c>
      <c r="U286" s="4">
        <f t="shared" si="50"/>
        <v>-5.1923387143369326E-6</v>
      </c>
      <c r="V286" s="4">
        <f t="shared" si="51"/>
        <v>1.4326954337092765E-6</v>
      </c>
      <c r="X286" s="8">
        <v>280</v>
      </c>
      <c r="Y286" s="2">
        <v>3.79</v>
      </c>
      <c r="Z286" s="4">
        <f t="shared" si="52"/>
        <v>-5.1923387143369335E-6</v>
      </c>
      <c r="AA286" s="4">
        <f t="shared" si="53"/>
        <v>1.4326954337092837E-6</v>
      </c>
    </row>
    <row r="287" spans="8:27" x14ac:dyDescent="0.4">
      <c r="H287" s="8">
        <v>281</v>
      </c>
      <c r="I287" s="2">
        <v>3.8</v>
      </c>
      <c r="J287" s="27">
        <f t="shared" si="45"/>
        <v>-4.0645275543094958E-4</v>
      </c>
      <c r="K287" s="27">
        <f t="shared" si="46"/>
        <v>-7.4660768033184483E-4</v>
      </c>
      <c r="M287" s="23">
        <f t="shared" si="54"/>
        <v>-4.0124849763838432E-4</v>
      </c>
      <c r="N287" s="10">
        <f t="shared" si="47"/>
        <v>1.3970588235294117</v>
      </c>
      <c r="O287" s="3">
        <f t="shared" si="48"/>
        <v>-0.46562954621678215</v>
      </c>
      <c r="P287" s="4">
        <f t="shared" si="49"/>
        <v>-6.0392903864059239E-3</v>
      </c>
      <c r="Q287" s="7">
        <f t="shared" si="55"/>
        <v>-0.47166883660318809</v>
      </c>
      <c r="R287" s="7"/>
      <c r="S287" s="8">
        <v>281</v>
      </c>
      <c r="T287" s="2">
        <v>3.8</v>
      </c>
      <c r="U287" s="4">
        <f t="shared" si="50"/>
        <v>-5.2042577925652603E-6</v>
      </c>
      <c r="V287" s="4">
        <f t="shared" si="51"/>
        <v>9.5616579974355578E-7</v>
      </c>
      <c r="X287" s="8">
        <v>281</v>
      </c>
      <c r="Y287" s="2">
        <v>3.8</v>
      </c>
      <c r="Z287" s="4">
        <f t="shared" si="52"/>
        <v>-5.2042577925652603E-6</v>
      </c>
      <c r="AA287" s="4">
        <f t="shared" si="53"/>
        <v>9.5616579974355938E-7</v>
      </c>
    </row>
    <row r="288" spans="8:27" x14ac:dyDescent="0.4">
      <c r="H288" s="8">
        <v>282</v>
      </c>
      <c r="I288" s="2">
        <v>3.81</v>
      </c>
      <c r="J288" s="27">
        <f t="shared" si="45"/>
        <v>-4.0114275415955788E-4</v>
      </c>
      <c r="K288" s="27">
        <f t="shared" si="46"/>
        <v>-7.3959546154601626E-4</v>
      </c>
      <c r="M288" s="23">
        <f t="shared" si="54"/>
        <v>-3.9593119388301915E-4</v>
      </c>
      <c r="N288" s="10">
        <f t="shared" si="47"/>
        <v>1.400735294117647</v>
      </c>
      <c r="O288" s="3">
        <f t="shared" si="48"/>
        <v>-0.45945907143798609</v>
      </c>
      <c r="P288" s="4">
        <f t="shared" si="49"/>
        <v>-6.0477645671663215E-3</v>
      </c>
      <c r="Q288" s="7">
        <f t="shared" si="55"/>
        <v>-0.46550683600515241</v>
      </c>
      <c r="R288" s="7"/>
      <c r="S288" s="8">
        <v>282</v>
      </c>
      <c r="T288" s="2">
        <v>3.81</v>
      </c>
      <c r="U288" s="4">
        <f t="shared" si="50"/>
        <v>-5.2115602765387381E-6</v>
      </c>
      <c r="V288" s="4">
        <f t="shared" si="51"/>
        <v>5.0911278180639846E-7</v>
      </c>
      <c r="X288" s="8">
        <v>282</v>
      </c>
      <c r="Y288" s="2">
        <v>3.81</v>
      </c>
      <c r="Z288" s="4">
        <f t="shared" si="52"/>
        <v>-5.2115602765387372E-6</v>
      </c>
      <c r="AA288" s="4">
        <f t="shared" si="53"/>
        <v>5.0911278180640143E-7</v>
      </c>
    </row>
    <row r="289" spans="8:27" x14ac:dyDescent="0.4">
      <c r="H289" s="8">
        <v>283</v>
      </c>
      <c r="I289" s="2">
        <v>3.82</v>
      </c>
      <c r="J289" s="27">
        <f t="shared" si="45"/>
        <v>-3.9589552955921164E-4</v>
      </c>
      <c r="K289" s="27">
        <f t="shared" si="46"/>
        <v>-7.3256009531333952E-4</v>
      </c>
      <c r="M289" s="23">
        <f t="shared" si="54"/>
        <v>-3.906809964052771E-4</v>
      </c>
      <c r="N289" s="10">
        <f t="shared" si="47"/>
        <v>1.4044117647058822</v>
      </c>
      <c r="O289" s="3">
        <f t="shared" si="48"/>
        <v>-0.45336647026066601</v>
      </c>
      <c r="P289" s="4">
        <f t="shared" si="49"/>
        <v>-6.0512144481276418E-3</v>
      </c>
      <c r="Q289" s="7">
        <f t="shared" si="55"/>
        <v>-0.45941768470879363</v>
      </c>
      <c r="R289" s="7"/>
      <c r="S289" s="8">
        <v>283</v>
      </c>
      <c r="T289" s="2">
        <v>3.82</v>
      </c>
      <c r="U289" s="4">
        <f t="shared" si="50"/>
        <v>-5.2145331539345307E-6</v>
      </c>
      <c r="V289" s="4">
        <f t="shared" si="51"/>
        <v>8.9994095911388518E-8</v>
      </c>
      <c r="X289" s="8">
        <v>283</v>
      </c>
      <c r="Y289" s="2">
        <v>3.82</v>
      </c>
      <c r="Z289" s="4">
        <f t="shared" si="52"/>
        <v>-5.2145331539345299E-6</v>
      </c>
      <c r="AA289" s="4">
        <f t="shared" si="53"/>
        <v>8.999409591139221E-8</v>
      </c>
    </row>
    <row r="290" spans="8:27" x14ac:dyDescent="0.4">
      <c r="H290" s="8">
        <v>284</v>
      </c>
      <c r="I290" s="2">
        <v>3.83</v>
      </c>
      <c r="J290" s="27">
        <f t="shared" si="45"/>
        <v>-3.9071095330542479E-4</v>
      </c>
      <c r="K290" s="27">
        <f t="shared" si="46"/>
        <v>-7.2550732393006888E-4</v>
      </c>
      <c r="M290" s="23">
        <f t="shared" si="54"/>
        <v>-3.8549750492043413E-4</v>
      </c>
      <c r="N290" s="10">
        <f t="shared" si="47"/>
        <v>1.4080882352941175</v>
      </c>
      <c r="O290" s="3">
        <f t="shared" si="48"/>
        <v>-0.44735127817368858</v>
      </c>
      <c r="P290" s="4">
        <f t="shared" si="49"/>
        <v>-6.0499556260409388E-3</v>
      </c>
      <c r="Q290" s="7">
        <f t="shared" si="55"/>
        <v>-0.45340123379972952</v>
      </c>
      <c r="R290" s="7"/>
      <c r="S290" s="8">
        <v>284</v>
      </c>
      <c r="T290" s="2">
        <v>3.83</v>
      </c>
      <c r="U290" s="4">
        <f t="shared" si="50"/>
        <v>-5.2134483849906627E-6</v>
      </c>
      <c r="V290" s="4">
        <f t="shared" si="51"/>
        <v>-3.0265415211109599E-7</v>
      </c>
      <c r="X290" s="8">
        <v>284</v>
      </c>
      <c r="Y290" s="2">
        <v>3.83</v>
      </c>
      <c r="Z290" s="4">
        <f t="shared" si="52"/>
        <v>-5.2134483849906619E-6</v>
      </c>
      <c r="AA290" s="4">
        <f t="shared" si="53"/>
        <v>-3.0265415211109425E-7</v>
      </c>
    </row>
    <row r="291" spans="8:27" x14ac:dyDescent="0.4">
      <c r="H291" s="8">
        <v>285</v>
      </c>
      <c r="I291" s="2">
        <v>3.84</v>
      </c>
      <c r="J291" s="27">
        <f t="shared" si="45"/>
        <v>-3.855888565140052E-4</v>
      </c>
      <c r="K291" s="27">
        <f t="shared" si="46"/>
        <v>-7.1844255857874025E-4</v>
      </c>
      <c r="M291" s="23">
        <f t="shared" si="54"/>
        <v>-3.8038029284794147E-4</v>
      </c>
      <c r="N291" s="10">
        <f t="shared" si="47"/>
        <v>1.4117647058823528</v>
      </c>
      <c r="O291" s="3">
        <f t="shared" si="48"/>
        <v>-0.44141300015088297</v>
      </c>
      <c r="P291" s="4">
        <f t="shared" si="49"/>
        <v>-6.0442871451102014E-3</v>
      </c>
      <c r="Q291" s="7">
        <f t="shared" si="55"/>
        <v>-0.44745728729599316</v>
      </c>
      <c r="R291" s="7"/>
      <c r="S291" s="8">
        <v>285</v>
      </c>
      <c r="T291" s="2">
        <v>3.84</v>
      </c>
      <c r="U291" s="4">
        <f t="shared" si="50"/>
        <v>-5.2085636660637194E-6</v>
      </c>
      <c r="V291" s="4">
        <f t="shared" si="51"/>
        <v>-6.7022149818361738E-7</v>
      </c>
      <c r="X291" s="8">
        <v>285</v>
      </c>
      <c r="Y291" s="2">
        <v>3.84</v>
      </c>
      <c r="Z291" s="4">
        <f t="shared" si="52"/>
        <v>-5.208563666063716E-6</v>
      </c>
      <c r="AA291" s="4">
        <f t="shared" si="53"/>
        <v>-6.7022149818361028E-7</v>
      </c>
    </row>
    <row r="292" spans="8:27" x14ac:dyDescent="0.4">
      <c r="H292" s="8">
        <v>286</v>
      </c>
      <c r="I292" s="2">
        <v>3.85</v>
      </c>
      <c r="J292" s="27">
        <f t="shared" si="45"/>
        <v>-3.8052903251015597E-4</v>
      </c>
      <c r="K292" s="27">
        <f t="shared" si="46"/>
        <v>-7.1137089579975004E-4</v>
      </c>
      <c r="M292" s="23">
        <f t="shared" si="54"/>
        <v>-3.7532890935620966E-4</v>
      </c>
      <c r="N292" s="10">
        <f t="shared" si="47"/>
        <v>1.4154411764705881</v>
      </c>
      <c r="O292" s="3">
        <f t="shared" si="48"/>
        <v>-0.43555111302391414</v>
      </c>
      <c r="P292" s="4">
        <f t="shared" si="49"/>
        <v>-6.0344923375278935E-3</v>
      </c>
      <c r="Q292" s="7">
        <f t="shared" si="55"/>
        <v>-0.44158560536144204</v>
      </c>
      <c r="R292" s="7"/>
      <c r="S292" s="8">
        <v>286</v>
      </c>
      <c r="T292" s="2">
        <v>3.85</v>
      </c>
      <c r="U292" s="4">
        <f t="shared" si="50"/>
        <v>-5.2001231539463272E-6</v>
      </c>
      <c r="V292" s="4">
        <f t="shared" si="51"/>
        <v>-1.0140269384522557E-6</v>
      </c>
      <c r="X292" s="8">
        <v>286</v>
      </c>
      <c r="Y292" s="2">
        <v>3.85</v>
      </c>
      <c r="Z292" s="4">
        <f t="shared" si="52"/>
        <v>-5.2001231539463247E-6</v>
      </c>
      <c r="AA292" s="4">
        <f t="shared" si="53"/>
        <v>-1.0140269384522532E-6</v>
      </c>
    </row>
    <row r="293" spans="8:27" x14ac:dyDescent="0.4">
      <c r="H293" s="8">
        <v>287</v>
      </c>
      <c r="I293" s="2">
        <v>3.86</v>
      </c>
      <c r="J293" s="27">
        <f t="shared" si="45"/>
        <v>-3.7553123944675818E-4</v>
      </c>
      <c r="K293" s="27">
        <f t="shared" si="46"/>
        <v>-7.0429713315725269E-4</v>
      </c>
      <c r="M293" s="23">
        <f t="shared" si="54"/>
        <v>-3.7034288129374156E-4</v>
      </c>
      <c r="N293" s="10">
        <f t="shared" si="47"/>
        <v>1.4191176470588234</v>
      </c>
      <c r="O293" s="3">
        <f t="shared" si="48"/>
        <v>-0.42976506772326983</v>
      </c>
      <c r="P293" s="4">
        <f t="shared" si="49"/>
        <v>-6.0208396208787868E-3</v>
      </c>
      <c r="Q293" s="7">
        <f t="shared" si="55"/>
        <v>-0.43578590734414863</v>
      </c>
      <c r="R293" s="7"/>
      <c r="S293" s="8">
        <v>287</v>
      </c>
      <c r="T293" s="2">
        <v>3.86</v>
      </c>
      <c r="U293" s="4">
        <f t="shared" si="50"/>
        <v>-5.1883581530166259E-6</v>
      </c>
      <c r="V293" s="4">
        <f t="shared" si="51"/>
        <v>-1.3353225463096526E-6</v>
      </c>
      <c r="X293" s="8">
        <v>287</v>
      </c>
      <c r="Y293" s="2">
        <v>3.86</v>
      </c>
      <c r="Z293" s="4">
        <f t="shared" si="52"/>
        <v>-5.1883581530166242E-6</v>
      </c>
      <c r="AA293" s="4">
        <f t="shared" si="53"/>
        <v>-1.3353225463096505E-6</v>
      </c>
    </row>
    <row r="294" spans="8:27" x14ac:dyDescent="0.4">
      <c r="H294" s="8">
        <v>288</v>
      </c>
      <c r="I294" s="2">
        <v>3.87</v>
      </c>
      <c r="J294" s="27">
        <f t="shared" si="45"/>
        <v>-3.705952027797061E-4</v>
      </c>
      <c r="K294" s="27">
        <f t="shared" si="46"/>
        <v>-6.9722578413962313E-4</v>
      </c>
      <c r="M294" s="23">
        <f t="shared" si="54"/>
        <v>-3.6542171501252743E-4</v>
      </c>
      <c r="N294" s="10">
        <f t="shared" si="47"/>
        <v>1.4227941176470587</v>
      </c>
      <c r="O294" s="3">
        <f t="shared" si="48"/>
        <v>-0.42405429139422252</v>
      </c>
      <c r="P294" s="4">
        <f t="shared" si="49"/>
        <v>-6.0035832546853863E-3</v>
      </c>
      <c r="Q294" s="7">
        <f t="shared" si="55"/>
        <v>-0.43005787464890788</v>
      </c>
      <c r="R294" s="7"/>
      <c r="S294" s="8">
        <v>288</v>
      </c>
      <c r="T294" s="2">
        <v>3.87</v>
      </c>
      <c r="U294" s="4">
        <f t="shared" si="50"/>
        <v>-5.1734877671786603E-6</v>
      </c>
      <c r="V294" s="4">
        <f t="shared" si="51"/>
        <v>-1.6352968989617271E-6</v>
      </c>
      <c r="X294" s="8">
        <v>288</v>
      </c>
      <c r="Y294" s="2">
        <v>3.87</v>
      </c>
      <c r="Z294" s="4">
        <f t="shared" si="52"/>
        <v>-5.1734877671786595E-6</v>
      </c>
      <c r="AA294" s="4">
        <f t="shared" si="53"/>
        <v>-1.6352968989617248E-6</v>
      </c>
    </row>
    <row r="295" spans="8:27" x14ac:dyDescent="0.4">
      <c r="H295" s="8">
        <v>289</v>
      </c>
      <c r="I295" s="2">
        <v>3.88</v>
      </c>
      <c r="J295" s="27">
        <f t="shared" si="45"/>
        <v>-3.6572061760775318E-4</v>
      </c>
      <c r="K295" s="27">
        <f t="shared" si="46"/>
        <v>-6.9016109233264534E-4</v>
      </c>
      <c r="M295" s="23">
        <f t="shared" si="54"/>
        <v>-3.6056489808930725E-4</v>
      </c>
      <c r="N295" s="10">
        <f t="shared" si="47"/>
        <v>1.4264705882352939</v>
      </c>
      <c r="O295" s="3">
        <f t="shared" si="48"/>
        <v>-0.41841818939427161</v>
      </c>
      <c r="P295" s="4">
        <f t="shared" si="49"/>
        <v>-5.9829640582443151E-3</v>
      </c>
      <c r="Q295" s="7">
        <f t="shared" si="55"/>
        <v>-0.42440115345251594</v>
      </c>
      <c r="R295" s="7"/>
      <c r="S295" s="8">
        <v>289</v>
      </c>
      <c r="T295" s="2">
        <v>3.88</v>
      </c>
      <c r="U295" s="4">
        <f t="shared" si="50"/>
        <v>-5.1557195184459284E-6</v>
      </c>
      <c r="V295" s="4">
        <f t="shared" si="51"/>
        <v>-1.9150783239073175E-6</v>
      </c>
      <c r="X295" s="8">
        <v>289</v>
      </c>
      <c r="Y295" s="2">
        <v>3.88</v>
      </c>
      <c r="Z295" s="4">
        <f t="shared" si="52"/>
        <v>-5.1557195184459242E-6</v>
      </c>
      <c r="AA295" s="4">
        <f t="shared" si="53"/>
        <v>-1.9150783239073115E-6</v>
      </c>
    </row>
    <row r="296" spans="8:27" x14ac:dyDescent="0.4">
      <c r="H296" s="8">
        <v>290</v>
      </c>
      <c r="I296" s="2">
        <v>3.89</v>
      </c>
      <c r="J296" s="27">
        <f t="shared" si="45"/>
        <v>-3.6090715088393907E-4</v>
      </c>
      <c r="K296" s="27">
        <f t="shared" si="46"/>
        <v>-6.8310704490162904E-4</v>
      </c>
      <c r="M296" s="23">
        <f t="shared" si="54"/>
        <v>-3.5577190095001946E-4</v>
      </c>
      <c r="N296" s="10">
        <f t="shared" si="47"/>
        <v>1.4301470588235294</v>
      </c>
      <c r="O296" s="3">
        <f t="shared" si="48"/>
        <v>-0.41285614717823765</v>
      </c>
      <c r="P296" s="4">
        <f t="shared" si="49"/>
        <v>-5.9592100917862873E-3</v>
      </c>
      <c r="Q296" s="7">
        <f t="shared" si="55"/>
        <v>-0.41881535727002395</v>
      </c>
      <c r="R296" s="7"/>
      <c r="S296" s="8">
        <v>290</v>
      </c>
      <c r="T296" s="2">
        <v>3.89</v>
      </c>
      <c r="U296" s="4">
        <f t="shared" si="50"/>
        <v>-5.1352499339196052E-6</v>
      </c>
      <c r="V296" s="4">
        <f t="shared" si="51"/>
        <v>-2.1757379751144058E-6</v>
      </c>
      <c r="X296" s="8">
        <v>290</v>
      </c>
      <c r="Y296" s="2">
        <v>3.89</v>
      </c>
      <c r="Z296" s="4">
        <f t="shared" si="52"/>
        <v>-5.1352499339196044E-6</v>
      </c>
      <c r="AA296" s="4">
        <f t="shared" si="53"/>
        <v>-2.1757379751144011E-6</v>
      </c>
    </row>
    <row r="297" spans="8:27" x14ac:dyDescent="0.4">
      <c r="H297" s="8">
        <v>291</v>
      </c>
      <c r="I297" s="2">
        <v>3.9</v>
      </c>
      <c r="J297" s="27">
        <f t="shared" si="45"/>
        <v>-3.5615444350528693E-4</v>
      </c>
      <c r="K297" s="27">
        <f t="shared" si="46"/>
        <v>-6.760673854167722E-4</v>
      </c>
      <c r="M297" s="23">
        <f t="shared" si="54"/>
        <v>-3.5104217840246915E-4</v>
      </c>
      <c r="N297" s="10">
        <f t="shared" si="47"/>
        <v>1.4338235294117645</v>
      </c>
      <c r="O297" s="3">
        <f t="shared" si="48"/>
        <v>-0.40736753207685</v>
      </c>
      <c r="P297" s="4">
        <f t="shared" si="49"/>
        <v>-5.9325373028816554E-3</v>
      </c>
      <c r="Q297" s="7">
        <f t="shared" si="55"/>
        <v>-0.41330006937973168</v>
      </c>
      <c r="R297" s="7"/>
      <c r="S297" s="8">
        <v>291</v>
      </c>
      <c r="T297" s="2">
        <v>3.9</v>
      </c>
      <c r="U297" s="4">
        <f t="shared" si="50"/>
        <v>-5.1122651028177891E-6</v>
      </c>
      <c r="V297" s="4">
        <f t="shared" si="51"/>
        <v>-2.4182927481262068E-6</v>
      </c>
      <c r="X297" s="8">
        <v>291</v>
      </c>
      <c r="Y297" s="2">
        <v>3.9</v>
      </c>
      <c r="Z297" s="4">
        <f t="shared" si="52"/>
        <v>-5.1122651028177857E-6</v>
      </c>
      <c r="AA297" s="4">
        <f t="shared" si="53"/>
        <v>-2.4182927481262051E-6</v>
      </c>
    </row>
    <row r="298" spans="8:27" x14ac:dyDescent="0.4">
      <c r="H298" s="8">
        <v>292</v>
      </c>
      <c r="I298" s="2">
        <v>3.91</v>
      </c>
      <c r="J298" s="27">
        <f t="shared" si="45"/>
        <v>-3.514621122871206E-4</v>
      </c>
      <c r="K298" s="27">
        <f t="shared" si="46"/>
        <v>-6.6904562605434438E-4</v>
      </c>
      <c r="M298" s="23">
        <f t="shared" si="54"/>
        <v>-3.4637517108199807E-4</v>
      </c>
      <c r="N298" s="10">
        <f t="shared" si="47"/>
        <v>1.4375</v>
      </c>
      <c r="O298" s="3">
        <f t="shared" si="48"/>
        <v>-0.40195169497437744</v>
      </c>
      <c r="P298" s="4">
        <f t="shared" si="49"/>
        <v>-5.9031501399098643E-3</v>
      </c>
      <c r="Q298" s="7">
        <f t="shared" si="55"/>
        <v>-0.40785484511428732</v>
      </c>
      <c r="R298" s="7"/>
      <c r="S298" s="8">
        <v>292</v>
      </c>
      <c r="T298" s="2">
        <v>3.91</v>
      </c>
      <c r="U298" s="4">
        <f t="shared" si="50"/>
        <v>-5.0869412051225248E-6</v>
      </c>
      <c r="V298" s="4">
        <f t="shared" si="51"/>
        <v>-2.6437080428109247E-6</v>
      </c>
      <c r="X298" s="8">
        <v>292</v>
      </c>
      <c r="Y298" s="2">
        <v>3.91</v>
      </c>
      <c r="Z298" s="4">
        <f t="shared" si="52"/>
        <v>-5.0869412051225231E-6</v>
      </c>
      <c r="AA298" s="4">
        <f t="shared" si="53"/>
        <v>-2.6437080428109218E-6</v>
      </c>
    </row>
    <row r="299" spans="8:27" x14ac:dyDescent="0.4">
      <c r="H299" s="8">
        <v>293</v>
      </c>
      <c r="I299" s="2">
        <v>3.92</v>
      </c>
      <c r="J299" s="27">
        <f t="shared" si="45"/>
        <v>-3.4682975182802149E-4</v>
      </c>
      <c r="K299" s="27">
        <f t="shared" si="46"/>
        <v>-6.6204505920459131E-4</v>
      </c>
      <c r="M299" s="23">
        <f t="shared" si="54"/>
        <v>-3.4177030681469483E-4</v>
      </c>
      <c r="N299" s="10">
        <f t="shared" si="47"/>
        <v>1.4411764705882351</v>
      </c>
      <c r="O299" s="3">
        <f t="shared" si="48"/>
        <v>-0.39660797189056751</v>
      </c>
      <c r="P299" s="4">
        <f t="shared" si="49"/>
        <v>-5.8712421343124826E-3</v>
      </c>
      <c r="Q299" s="7">
        <f t="shared" si="55"/>
        <v>-0.40247921402488002</v>
      </c>
      <c r="R299" s="7"/>
      <c r="S299" s="8">
        <v>293</v>
      </c>
      <c r="T299" s="2">
        <v>3.92</v>
      </c>
      <c r="U299" s="4">
        <f t="shared" si="50"/>
        <v>-5.0594450133266836E-6</v>
      </c>
      <c r="V299" s="4">
        <f t="shared" si="51"/>
        <v>-2.8529003819803854E-6</v>
      </c>
      <c r="X299" s="8">
        <v>293</v>
      </c>
      <c r="Y299" s="2">
        <v>3.92</v>
      </c>
      <c r="Z299" s="4">
        <f t="shared" si="52"/>
        <v>-5.0594450133266827E-6</v>
      </c>
      <c r="AA299" s="4">
        <f t="shared" si="53"/>
        <v>-2.8529003819803808E-6</v>
      </c>
    </row>
    <row r="300" spans="8:27" x14ac:dyDescent="0.4">
      <c r="H300" s="8">
        <v>294</v>
      </c>
      <c r="I300" s="2">
        <v>3.93</v>
      </c>
      <c r="J300" s="27">
        <f t="shared" si="45"/>
        <v>-3.4225693627110978E-4</v>
      </c>
      <c r="K300" s="27">
        <f t="shared" si="46"/>
        <v>-6.5506876851565766E-4</v>
      </c>
      <c r="M300" s="23">
        <f t="shared" si="54"/>
        <v>-3.3722700190242706E-4</v>
      </c>
      <c r="N300" s="10">
        <f t="shared" si="47"/>
        <v>1.4448529411764706</v>
      </c>
      <c r="O300" s="3">
        <f t="shared" si="48"/>
        <v>-0.39133568547186476</v>
      </c>
      <c r="P300" s="4">
        <f t="shared" si="49"/>
        <v>-5.8369964532569455E-3</v>
      </c>
      <c r="Q300" s="7">
        <f t="shared" si="55"/>
        <v>-0.39717268192512173</v>
      </c>
      <c r="R300" s="7"/>
      <c r="S300" s="8">
        <v>294</v>
      </c>
      <c r="T300" s="2">
        <v>3.93</v>
      </c>
      <c r="U300" s="4">
        <f t="shared" si="50"/>
        <v>-5.0299343686827103E-6</v>
      </c>
      <c r="V300" s="4">
        <f t="shared" si="51"/>
        <v>-3.0467398936435085E-6</v>
      </c>
      <c r="X300" s="8">
        <v>294</v>
      </c>
      <c r="Y300" s="2">
        <v>3.93</v>
      </c>
      <c r="Z300" s="4">
        <f t="shared" si="52"/>
        <v>-5.0299343686827103E-6</v>
      </c>
      <c r="AA300" s="4">
        <f t="shared" si="53"/>
        <v>-3.0467398936435034E-6</v>
      </c>
    </row>
    <row r="301" spans="8:27" x14ac:dyDescent="0.4">
      <c r="H301" s="8">
        <v>295</v>
      </c>
      <c r="I301" s="2">
        <v>3.94</v>
      </c>
      <c r="J301" s="27">
        <f t="shared" si="45"/>
        <v>-3.3774322096707222E-4</v>
      </c>
      <c r="K301" s="27">
        <f t="shared" si="46"/>
        <v>-6.4811963940137685E-4</v>
      </c>
      <c r="M301" s="23">
        <f t="shared" si="54"/>
        <v>-3.3274466233379219E-4</v>
      </c>
      <c r="N301" s="10">
        <f t="shared" si="47"/>
        <v>1.4485294117647058</v>
      </c>
      <c r="O301" s="3">
        <f t="shared" si="48"/>
        <v>-0.38613414639666072</v>
      </c>
      <c r="P301" s="4">
        <f t="shared" si="49"/>
        <v>-5.8005864242505608E-3</v>
      </c>
      <c r="Q301" s="7">
        <f t="shared" si="55"/>
        <v>-0.39193473282091129</v>
      </c>
      <c r="R301" s="7"/>
      <c r="S301" s="8">
        <v>295</v>
      </c>
      <c r="T301" s="2">
        <v>3.94</v>
      </c>
      <c r="U301" s="4">
        <f t="shared" si="50"/>
        <v>-4.9985586332800012E-6</v>
      </c>
      <c r="V301" s="4">
        <f t="shared" si="51"/>
        <v>-3.2260526642255976E-6</v>
      </c>
      <c r="X301" s="8">
        <v>295</v>
      </c>
      <c r="Y301" s="2">
        <v>3.94</v>
      </c>
      <c r="Z301" s="4">
        <f t="shared" si="52"/>
        <v>-4.9985586332800004E-6</v>
      </c>
      <c r="AA301" s="4">
        <f t="shared" si="53"/>
        <v>-3.2260526642255972E-6</v>
      </c>
    </row>
    <row r="302" spans="8:27" x14ac:dyDescent="0.4">
      <c r="H302" s="8">
        <v>296</v>
      </c>
      <c r="I302" s="2">
        <v>3.95</v>
      </c>
      <c r="J302" s="27">
        <f t="shared" si="45"/>
        <v>-3.3328814404404226E-4</v>
      </c>
      <c r="K302" s="27">
        <f t="shared" si="46"/>
        <v>-6.4120036903930072E-4</v>
      </c>
      <c r="M302" s="23">
        <f t="shared" si="54"/>
        <v>-3.2832268492483606E-4</v>
      </c>
      <c r="N302" s="10">
        <f t="shared" si="47"/>
        <v>1.4522058823529411</v>
      </c>
      <c r="O302" s="3">
        <f t="shared" si="48"/>
        <v>-0.3810026546990426</v>
      </c>
      <c r="P302" s="4">
        <f t="shared" si="49"/>
        <v>-5.7621760331615151E-3</v>
      </c>
      <c r="Q302" s="7">
        <f t="shared" si="55"/>
        <v>-0.38676483073220413</v>
      </c>
      <c r="R302" s="7"/>
      <c r="S302" s="8">
        <v>296</v>
      </c>
      <c r="T302" s="2">
        <v>3.95</v>
      </c>
      <c r="U302" s="4">
        <f t="shared" si="50"/>
        <v>-4.9654591192061964E-6</v>
      </c>
      <c r="V302" s="4">
        <f t="shared" si="51"/>
        <v>-3.3916229696775515E-6</v>
      </c>
      <c r="X302" s="8">
        <v>296</v>
      </c>
      <c r="Y302" s="2">
        <v>3.95</v>
      </c>
      <c r="Z302" s="4">
        <f t="shared" si="52"/>
        <v>-4.9654591192061938E-6</v>
      </c>
      <c r="AA302" s="4">
        <f t="shared" si="53"/>
        <v>-3.3916229696775455E-6</v>
      </c>
    </row>
    <row r="303" spans="8:27" x14ac:dyDescent="0.4">
      <c r="H303" s="8">
        <v>297</v>
      </c>
      <c r="I303" s="2">
        <v>3.96</v>
      </c>
      <c r="J303" s="27">
        <f t="shared" si="45"/>
        <v>-3.288912278891947E-4</v>
      </c>
      <c r="K303" s="27">
        <f t="shared" si="46"/>
        <v>-6.3431347588404805E-4</v>
      </c>
      <c r="M303" s="23">
        <f t="shared" si="54"/>
        <v>-3.2396045839321416E-4</v>
      </c>
      <c r="N303" s="10">
        <f t="shared" si="47"/>
        <v>1.4558823529411764</v>
      </c>
      <c r="O303" s="3">
        <f t="shared" si="48"/>
        <v>-0.37594050101530602</v>
      </c>
      <c r="P303" s="4">
        <f t="shared" si="49"/>
        <v>-5.7219203970256764E-3</v>
      </c>
      <c r="Q303" s="7">
        <f t="shared" si="55"/>
        <v>-0.3816624214123317</v>
      </c>
      <c r="R303" s="7"/>
      <c r="S303" s="8">
        <v>297</v>
      </c>
      <c r="T303" s="2">
        <v>3.96</v>
      </c>
      <c r="U303" s="4">
        <f t="shared" si="50"/>
        <v>-4.9307694959805637E-6</v>
      </c>
      <c r="V303" s="4">
        <f t="shared" si="51"/>
        <v>-3.5441953910133359E-6</v>
      </c>
      <c r="X303" s="8">
        <v>297</v>
      </c>
      <c r="Y303" s="2">
        <v>3.96</v>
      </c>
      <c r="Z303" s="4">
        <f t="shared" si="52"/>
        <v>-4.9307694959805603E-6</v>
      </c>
      <c r="AA303" s="4">
        <f t="shared" si="53"/>
        <v>-3.5441953910133334E-6</v>
      </c>
    </row>
    <row r="304" spans="8:27" x14ac:dyDescent="0.4">
      <c r="H304" s="8">
        <v>298</v>
      </c>
      <c r="I304" s="2">
        <v>3.97</v>
      </c>
      <c r="J304" s="27">
        <f t="shared" si="45"/>
        <v>-3.2455198054666005E-4</v>
      </c>
      <c r="K304" s="27">
        <f t="shared" si="46"/>
        <v>-6.2746130871975826E-4</v>
      </c>
      <c r="M304" s="23">
        <f t="shared" si="54"/>
        <v>-3.1965736436927606E-4</v>
      </c>
      <c r="N304" s="10">
        <f t="shared" si="47"/>
        <v>1.4595588235294117</v>
      </c>
      <c r="O304" s="3">
        <f t="shared" si="48"/>
        <v>-0.3709469677572696</v>
      </c>
      <c r="P304" s="4">
        <f t="shared" si="49"/>
        <v>-5.6799662129441361E-3</v>
      </c>
      <c r="Q304" s="7">
        <f t="shared" si="55"/>
        <v>-0.37662693397021374</v>
      </c>
      <c r="R304" s="7"/>
      <c r="S304" s="8">
        <v>298</v>
      </c>
      <c r="T304" s="2">
        <v>3.97</v>
      </c>
      <c r="U304" s="4">
        <f t="shared" si="50"/>
        <v>-4.8946161773839704E-6</v>
      </c>
      <c r="V304" s="4">
        <f t="shared" si="51"/>
        <v>-3.6844768204517564E-6</v>
      </c>
      <c r="X304" s="8">
        <v>298</v>
      </c>
      <c r="Y304" s="2">
        <v>3.97</v>
      </c>
      <c r="Z304" s="4">
        <f t="shared" si="52"/>
        <v>-4.8946161773839679E-6</v>
      </c>
      <c r="AA304" s="4">
        <f t="shared" si="53"/>
        <v>-3.6844768204517568E-6</v>
      </c>
    </row>
    <row r="305" spans="8:27" x14ac:dyDescent="0.4">
      <c r="H305" s="8">
        <v>299</v>
      </c>
      <c r="I305" s="2">
        <v>3.98</v>
      </c>
      <c r="J305" s="27">
        <f t="shared" si="45"/>
        <v>-3.2026989703611551E-4</v>
      </c>
      <c r="K305" s="27">
        <f t="shared" si="46"/>
        <v>-6.2064605527422637E-4</v>
      </c>
      <c r="M305" s="23">
        <f t="shared" si="54"/>
        <v>-3.154127783473655E-4</v>
      </c>
      <c r="N305" s="10">
        <f t="shared" si="47"/>
        <v>1.463235294117647</v>
      </c>
      <c r="O305" s="3">
        <f t="shared" si="48"/>
        <v>-0.36602133021621264</v>
      </c>
      <c r="P305" s="4">
        <f t="shared" si="49"/>
        <v>-5.6364521843068381E-3</v>
      </c>
      <c r="Q305" s="7">
        <f t="shared" si="55"/>
        <v>-0.3716577824005195</v>
      </c>
      <c r="R305" s="7"/>
      <c r="S305" s="8">
        <v>299</v>
      </c>
      <c r="T305" s="2">
        <v>3.98</v>
      </c>
      <c r="U305" s="4">
        <f t="shared" si="50"/>
        <v>-4.8571186887499906E-6</v>
      </c>
      <c r="V305" s="4">
        <f t="shared" si="51"/>
        <v>-3.8131383639970199E-6</v>
      </c>
      <c r="X305" s="8">
        <v>299</v>
      </c>
      <c r="Y305" s="2">
        <v>3.98</v>
      </c>
      <c r="Z305" s="4">
        <f t="shared" si="52"/>
        <v>-4.8571186887499872E-6</v>
      </c>
      <c r="AA305" s="4">
        <f t="shared" si="53"/>
        <v>-3.8131383639970157E-6</v>
      </c>
    </row>
    <row r="306" spans="8:27" x14ac:dyDescent="0.4">
      <c r="H306" s="8">
        <v>300</v>
      </c>
      <c r="I306" s="2">
        <v>3.99</v>
      </c>
      <c r="J306" s="27">
        <f t="shared" si="45"/>
        <v>-3.1604446059619787E-4</v>
      </c>
      <c r="K306" s="27">
        <f t="shared" si="46"/>
        <v>-6.1386975041617566E-4</v>
      </c>
      <c r="M306" s="23">
        <f t="shared" si="54"/>
        <v>-3.11226070580473E-4</v>
      </c>
      <c r="N306" s="10">
        <f t="shared" si="47"/>
        <v>1.4669117647058822</v>
      </c>
      <c r="O306" s="3">
        <f t="shared" si="48"/>
        <v>-0.36116285760107697</v>
      </c>
      <c r="P306" s="4">
        <f t="shared" si="49"/>
        <v>-5.5915094255117341E-3</v>
      </c>
      <c r="Q306" s="7">
        <f t="shared" si="55"/>
        <v>-0.3667543670265887</v>
      </c>
      <c r="R306" s="7"/>
      <c r="S306" s="8">
        <v>300</v>
      </c>
      <c r="T306" s="2">
        <v>3.99</v>
      </c>
      <c r="U306" s="4">
        <f t="shared" si="50"/>
        <v>-4.81839001572488E-6</v>
      </c>
      <c r="V306" s="4">
        <f t="shared" si="51"/>
        <v>-3.9308171459700903E-6</v>
      </c>
      <c r="X306" s="8">
        <v>300</v>
      </c>
      <c r="Y306" s="2">
        <v>3.99</v>
      </c>
      <c r="Z306" s="4">
        <f t="shared" si="52"/>
        <v>-4.8183900157248774E-6</v>
      </c>
      <c r="AA306" s="4">
        <f t="shared" si="53"/>
        <v>-3.9308171459700869E-6</v>
      </c>
    </row>
    <row r="307" spans="8:27" x14ac:dyDescent="0.4">
      <c r="H307" s="8">
        <v>301</v>
      </c>
      <c r="I307" s="2">
        <v>4</v>
      </c>
      <c r="J307" s="27">
        <f t="shared" si="45"/>
        <v>-3.1187514385665741E-4</v>
      </c>
      <c r="K307" s="27">
        <f t="shared" si="46"/>
        <v>-6.0713428395602065E-4</v>
      </c>
      <c r="M307" s="23">
        <f t="shared" si="54"/>
        <v>-3.0709660692120673E-4</v>
      </c>
      <c r="N307" s="10">
        <f t="shared" si="47"/>
        <v>1.4705882352941175</v>
      </c>
      <c r="O307" s="3">
        <f t="shared" si="48"/>
        <v>-0.35637081401437243</v>
      </c>
      <c r="P307" s="4">
        <f t="shared" si="49"/>
        <v>-5.5452618462868246E-3</v>
      </c>
      <c r="Q307" s="7">
        <f t="shared" si="55"/>
        <v>-0.36191607586065927</v>
      </c>
      <c r="R307" s="7"/>
      <c r="S307" s="8">
        <v>301</v>
      </c>
      <c r="T307" s="2">
        <v>4</v>
      </c>
      <c r="U307" s="4">
        <f t="shared" si="50"/>
        <v>-4.7785369354507002E-6</v>
      </c>
      <c r="V307" s="4">
        <f t="shared" si="51"/>
        <v>-4.038118020699324E-6</v>
      </c>
      <c r="X307" s="8">
        <v>301</v>
      </c>
      <c r="Y307" s="2">
        <v>4</v>
      </c>
      <c r="Z307" s="4">
        <f t="shared" si="52"/>
        <v>-4.7785369354506985E-6</v>
      </c>
      <c r="AA307" s="4">
        <f t="shared" si="53"/>
        <v>-4.038118020699324E-6</v>
      </c>
    </row>
    <row r="308" spans="8:27" x14ac:dyDescent="0.4">
      <c r="H308" s="8">
        <v>302</v>
      </c>
      <c r="I308" s="2">
        <v>4.01</v>
      </c>
      <c r="J308" s="27">
        <f t="shared" si="45"/>
        <v>-3.0776140994297527E-4</v>
      </c>
      <c r="K308" s="27">
        <f t="shared" si="46"/>
        <v>-6.0044140806946695E-4</v>
      </c>
      <c r="M308" s="23">
        <f t="shared" si="54"/>
        <v>-3.030237496119002E-4</v>
      </c>
      <c r="N308" s="10">
        <f t="shared" si="47"/>
        <v>1.4742647058823528</v>
      </c>
      <c r="O308" s="3">
        <f t="shared" si="48"/>
        <v>-0.35164445936905925</v>
      </c>
      <c r="P308" s="4">
        <f t="shared" si="49"/>
        <v>-5.4978265166636007E-3</v>
      </c>
      <c r="Q308" s="7">
        <f t="shared" si="55"/>
        <v>-0.35714228588572283</v>
      </c>
      <c r="R308" s="7"/>
      <c r="S308" s="8">
        <v>302</v>
      </c>
      <c r="T308" s="2">
        <v>4.01</v>
      </c>
      <c r="U308" s="4">
        <f t="shared" si="50"/>
        <v>-4.7376603310750867E-6</v>
      </c>
      <c r="V308" s="4">
        <f t="shared" si="51"/>
        <v>-4.135615196292524E-6</v>
      </c>
      <c r="X308" s="8">
        <v>302</v>
      </c>
      <c r="Y308" s="2">
        <v>4.01</v>
      </c>
      <c r="Z308" s="4">
        <f t="shared" si="52"/>
        <v>-4.7376603310750841E-6</v>
      </c>
      <c r="AA308" s="4">
        <f t="shared" si="53"/>
        <v>-4.1356151962925206E-6</v>
      </c>
    </row>
    <row r="309" spans="8:27" x14ac:dyDescent="0.4">
      <c r="H309" s="8">
        <v>303</v>
      </c>
      <c r="I309" s="2">
        <v>4.0199999999999996</v>
      </c>
      <c r="J309" s="27">
        <f t="shared" si="45"/>
        <v>-3.0370271351697319E-4</v>
      </c>
      <c r="K309" s="27">
        <f t="shared" si="46"/>
        <v>-5.9379274436231028E-4</v>
      </c>
      <c r="M309" s="23">
        <f t="shared" si="54"/>
        <v>-2.9900685802652975E-4</v>
      </c>
      <c r="N309" s="10">
        <f t="shared" si="47"/>
        <v>1.4779411764705879</v>
      </c>
      <c r="O309" s="3">
        <f t="shared" si="48"/>
        <v>-0.34698305024950737</v>
      </c>
      <c r="P309" s="4">
        <f t="shared" si="49"/>
        <v>-5.4493140135949136E-3</v>
      </c>
      <c r="Q309" s="7">
        <f t="shared" si="55"/>
        <v>-0.35243236426310232</v>
      </c>
      <c r="R309" s="7"/>
      <c r="S309" s="8">
        <v>303</v>
      </c>
      <c r="T309" s="2">
        <v>4.0199999999999996</v>
      </c>
      <c r="U309" s="4">
        <f t="shared" si="50"/>
        <v>-4.6958554904434212E-6</v>
      </c>
      <c r="V309" s="4">
        <f t="shared" si="51"/>
        <v>-4.2238537751424363E-6</v>
      </c>
      <c r="X309" s="8">
        <v>303</v>
      </c>
      <c r="Y309" s="2">
        <v>4.0199999999999996</v>
      </c>
      <c r="Z309" s="4">
        <f t="shared" si="52"/>
        <v>-4.695855490443417E-6</v>
      </c>
      <c r="AA309" s="4">
        <f t="shared" si="53"/>
        <v>-4.2238537751424371E-6</v>
      </c>
    </row>
    <row r="310" spans="8:27" x14ac:dyDescent="0.4">
      <c r="H310" s="8">
        <v>304</v>
      </c>
      <c r="I310" s="2">
        <v>4.03</v>
      </c>
      <c r="J310" s="27">
        <f t="shared" si="45"/>
        <v>-2.9969850175675923E-4</v>
      </c>
      <c r="K310" s="27">
        <f t="shared" si="46"/>
        <v>-5.8718979059388247E-4</v>
      </c>
      <c r="M310" s="23">
        <f t="shared" si="54"/>
        <v>-2.9504528936697544E-4</v>
      </c>
      <c r="N310" s="10">
        <f t="shared" si="47"/>
        <v>1.4816176470588236</v>
      </c>
      <c r="O310" s="3">
        <f t="shared" si="48"/>
        <v>-0.34238584071947364</v>
      </c>
      <c r="P310" s="4">
        <f t="shared" si="49"/>
        <v>-5.39982875015773E-3</v>
      </c>
      <c r="Q310" s="7">
        <f t="shared" si="55"/>
        <v>-0.34778566946963135</v>
      </c>
      <c r="R310" s="7"/>
      <c r="S310" s="8">
        <v>304</v>
      </c>
      <c r="T310" s="2">
        <v>4.03</v>
      </c>
      <c r="U310" s="4">
        <f t="shared" si="50"/>
        <v>-4.6532123897838093E-6</v>
      </c>
      <c r="V310" s="4">
        <f t="shared" si="51"/>
        <v>-4.3033512155630871E-6</v>
      </c>
      <c r="X310" s="8">
        <v>304</v>
      </c>
      <c r="Y310" s="2">
        <v>4.03</v>
      </c>
      <c r="Z310" s="4">
        <f t="shared" si="52"/>
        <v>-4.6532123897838093E-6</v>
      </c>
      <c r="AA310" s="4">
        <f t="shared" si="53"/>
        <v>-4.3033512155630829E-6</v>
      </c>
    </row>
    <row r="311" spans="8:27" x14ac:dyDescent="0.4">
      <c r="H311" s="8">
        <v>305</v>
      </c>
      <c r="I311" s="2">
        <v>4.04</v>
      </c>
      <c r="J311" s="27">
        <f t="shared" si="45"/>
        <v>-2.9574821527919082E-4</v>
      </c>
      <c r="K311" s="27">
        <f t="shared" si="46"/>
        <v>-5.8063392707572825E-4</v>
      </c>
      <c r="M311" s="23">
        <f t="shared" si="54"/>
        <v>-2.9113839931603811E-4</v>
      </c>
      <c r="N311" s="10">
        <f t="shared" si="47"/>
        <v>1.4852941176470587</v>
      </c>
      <c r="O311" s="3">
        <f t="shared" si="48"/>
        <v>-0.33785208307989667</v>
      </c>
      <c r="P311" s="4">
        <f t="shared" si="49"/>
        <v>-5.3494692882317786E-3</v>
      </c>
      <c r="Q311" s="7">
        <f t="shared" si="55"/>
        <v>-0.34320155236812844</v>
      </c>
      <c r="R311" s="7"/>
      <c r="S311" s="8">
        <v>305</v>
      </c>
      <c r="T311" s="2">
        <v>4.04</v>
      </c>
      <c r="U311" s="4">
        <f t="shared" si="50"/>
        <v>-4.6098159631527191E-6</v>
      </c>
      <c r="V311" s="4">
        <f t="shared" si="51"/>
        <v>-4.3745987187140033E-6</v>
      </c>
      <c r="X311" s="8">
        <v>305</v>
      </c>
      <c r="Y311" s="2">
        <v>4.04</v>
      </c>
      <c r="Z311" s="4">
        <f t="shared" si="52"/>
        <v>-4.6098159631527174E-6</v>
      </c>
      <c r="AA311" s="4">
        <f t="shared" si="53"/>
        <v>-4.3745987187140016E-6</v>
      </c>
    </row>
    <row r="312" spans="8:27" x14ac:dyDescent="0.4">
      <c r="H312" s="8">
        <v>306</v>
      </c>
      <c r="I312" s="2">
        <v>4.05</v>
      </c>
      <c r="J312" s="27">
        <f t="shared" si="45"/>
        <v>-2.918512890078517E-4</v>
      </c>
      <c r="K312" s="27">
        <f t="shared" si="46"/>
        <v>-5.7412642276124138E-4</v>
      </c>
      <c r="M312" s="23">
        <f t="shared" si="54"/>
        <v>-2.8728554264948337E-4</v>
      </c>
      <c r="N312" s="10">
        <f t="shared" si="47"/>
        <v>1.4889705882352939</v>
      </c>
      <c r="O312" s="3">
        <f t="shared" si="48"/>
        <v>-0.33338102857914442</v>
      </c>
      <c r="P312" s="4">
        <f t="shared" si="49"/>
        <v>-5.2983286354979283E-3</v>
      </c>
      <c r="Q312" s="7">
        <f t="shared" si="55"/>
        <v>-0.33867935721464237</v>
      </c>
      <c r="R312" s="7"/>
      <c r="S312" s="8">
        <v>306</v>
      </c>
      <c r="T312" s="2">
        <v>4.05</v>
      </c>
      <c r="U312" s="4">
        <f t="shared" si="50"/>
        <v>-4.5657463583683399E-6</v>
      </c>
      <c r="V312" s="4">
        <f t="shared" si="51"/>
        <v>-4.4380625447430618E-6</v>
      </c>
      <c r="X312" s="8">
        <v>306</v>
      </c>
      <c r="Y312" s="2">
        <v>4.05</v>
      </c>
      <c r="Z312" s="4">
        <f t="shared" si="52"/>
        <v>-4.5657463583683374E-6</v>
      </c>
      <c r="AA312" s="4">
        <f t="shared" si="53"/>
        <v>-4.4380625447430609E-6</v>
      </c>
    </row>
    <row r="313" spans="8:27" x14ac:dyDescent="0.4">
      <c r="H313" s="8">
        <v>307</v>
      </c>
      <c r="I313" s="2">
        <v>4.0599999999999996</v>
      </c>
      <c r="J313" s="27">
        <f t="shared" si="45"/>
        <v>-2.8800715298941493E-4</v>
      </c>
      <c r="K313" s="27">
        <f t="shared" si="46"/>
        <v>-5.6766844104124542E-4</v>
      </c>
      <c r="M313" s="23">
        <f t="shared" si="54"/>
        <v>-2.8348607380929397E-4</v>
      </c>
      <c r="N313" s="10">
        <f t="shared" si="47"/>
        <v>1.4926470588235292</v>
      </c>
      <c r="O313" s="3">
        <f t="shared" si="48"/>
        <v>-0.32897192807824582</v>
      </c>
      <c r="P313" s="4">
        <f t="shared" si="49"/>
        <v>-5.2464945275560431E-3</v>
      </c>
      <c r="Q313" s="7">
        <f t="shared" si="55"/>
        <v>-0.33421842260580187</v>
      </c>
      <c r="R313" s="7"/>
      <c r="S313" s="8">
        <v>307</v>
      </c>
      <c r="T313" s="2">
        <v>4.0599999999999996</v>
      </c>
      <c r="U313" s="4">
        <f t="shared" si="50"/>
        <v>-4.5210791801209674E-6</v>
      </c>
      <c r="V313" s="4">
        <f t="shared" si="51"/>
        <v>-4.4941852618643123E-6</v>
      </c>
      <c r="X313" s="8">
        <v>307</v>
      </c>
      <c r="Y313" s="2">
        <v>4.0599999999999996</v>
      </c>
      <c r="Z313" s="4">
        <f t="shared" si="52"/>
        <v>-4.5210791801209665E-6</v>
      </c>
      <c r="AA313" s="4">
        <f t="shared" si="53"/>
        <v>-4.4941852618643089E-6</v>
      </c>
    </row>
    <row r="314" spans="8:27" x14ac:dyDescent="0.4">
      <c r="H314" s="8">
        <v>308</v>
      </c>
      <c r="I314" s="2">
        <v>4.07</v>
      </c>
      <c r="J314" s="27">
        <f t="shared" si="45"/>
        <v>-2.842152331610858E-4</v>
      </c>
      <c r="K314" s="27">
        <f t="shared" si="46"/>
        <v>-5.6126104525972323E-4</v>
      </c>
      <c r="M314" s="23">
        <f t="shared" si="54"/>
        <v>-2.797393474401727E-4</v>
      </c>
      <c r="N314" s="10">
        <f t="shared" si="47"/>
        <v>1.4963235294117647</v>
      </c>
      <c r="O314" s="3">
        <f t="shared" si="48"/>
        <v>-0.32462403267347689</v>
      </c>
      <c r="P314" s="4">
        <f t="shared" si="49"/>
        <v>-5.1940496959198695E-3</v>
      </c>
      <c r="Q314" s="7">
        <f t="shared" si="55"/>
        <v>-0.32981808236939675</v>
      </c>
      <c r="R314" s="7"/>
      <c r="S314" s="8">
        <v>308</v>
      </c>
      <c r="T314" s="2">
        <v>4.07</v>
      </c>
      <c r="U314" s="4">
        <f t="shared" si="50"/>
        <v>-4.4758857209131291E-6</v>
      </c>
      <c r="V314" s="4">
        <f t="shared" si="51"/>
        <v>-4.5433869318859521E-6</v>
      </c>
      <c r="X314" s="8">
        <v>308</v>
      </c>
      <c r="Y314" s="2">
        <v>4.07</v>
      </c>
      <c r="Z314" s="4">
        <f t="shared" si="52"/>
        <v>-4.4758857209131274E-6</v>
      </c>
      <c r="AA314" s="4">
        <f t="shared" si="53"/>
        <v>-4.5433869318859496E-6</v>
      </c>
    </row>
    <row r="315" spans="8:27" x14ac:dyDescent="0.4">
      <c r="H315" s="8">
        <v>309</v>
      </c>
      <c r="I315" s="2">
        <v>4.08</v>
      </c>
      <c r="J315" s="27">
        <f t="shared" si="45"/>
        <v>-2.8047495207170431E-4</v>
      </c>
      <c r="K315" s="27">
        <f t="shared" si="46"/>
        <v>-5.5490520396321574E-4</v>
      </c>
      <c r="M315" s="23">
        <f t="shared" si="54"/>
        <v>-2.7604471889125601E-4</v>
      </c>
      <c r="N315" s="10">
        <f t="shared" si="47"/>
        <v>1.5</v>
      </c>
      <c r="O315" s="3">
        <f t="shared" si="48"/>
        <v>-0.32033659427857464</v>
      </c>
      <c r="P315" s="4">
        <f t="shared" si="49"/>
        <v>-5.1410721226070755E-3</v>
      </c>
      <c r="Q315" s="7">
        <f t="shared" si="55"/>
        <v>-0.3254776664011817</v>
      </c>
      <c r="R315" s="7"/>
      <c r="S315" s="8">
        <v>309</v>
      </c>
      <c r="T315" s="2">
        <v>4.08</v>
      </c>
      <c r="U315" s="4">
        <f t="shared" si="50"/>
        <v>-4.4302331804482922E-6</v>
      </c>
      <c r="V315" s="4">
        <f t="shared" si="51"/>
        <v>-4.5860662355127493E-6</v>
      </c>
      <c r="X315" s="8">
        <v>309</v>
      </c>
      <c r="Y315" s="2">
        <v>4.08</v>
      </c>
      <c r="Z315" s="4">
        <f t="shared" si="52"/>
        <v>-4.4302331804482897E-6</v>
      </c>
      <c r="AA315" s="4">
        <f t="shared" si="53"/>
        <v>-4.5860662355127485E-6</v>
      </c>
    </row>
    <row r="316" spans="8:27" x14ac:dyDescent="0.4">
      <c r="H316" s="8">
        <v>310</v>
      </c>
      <c r="I316" s="2">
        <v>4.09</v>
      </c>
      <c r="J316" s="27">
        <f t="shared" si="45"/>
        <v>-2.7678572955893658E-4</v>
      </c>
      <c r="K316" s="27">
        <f t="shared" si="46"/>
        <v>-5.4860179589672961E-4</v>
      </c>
      <c r="M316" s="23">
        <f t="shared" si="54"/>
        <v>-2.7240154468488207E-4</v>
      </c>
      <c r="N316" s="10">
        <f t="shared" si="47"/>
        <v>1.5036764705882351</v>
      </c>
      <c r="O316" s="3">
        <f t="shared" si="48"/>
        <v>-0.31610886616872041</v>
      </c>
      <c r="P316" s="4">
        <f t="shared" si="49"/>
        <v>-5.0876352820048154E-3</v>
      </c>
      <c r="Q316" s="7">
        <f t="shared" si="55"/>
        <v>-0.3211965014507252</v>
      </c>
      <c r="R316" s="7"/>
      <c r="S316" s="8">
        <v>310</v>
      </c>
      <c r="T316" s="2">
        <v>4.09</v>
      </c>
      <c r="U316" s="4">
        <f t="shared" si="50"/>
        <v>-4.3841848740544865E-6</v>
      </c>
      <c r="V316" s="4">
        <f t="shared" si="51"/>
        <v>-4.6226015405677176E-6</v>
      </c>
      <c r="X316" s="8">
        <v>310</v>
      </c>
      <c r="Y316" s="2">
        <v>4.09</v>
      </c>
      <c r="Z316" s="4">
        <f t="shared" si="52"/>
        <v>-4.3841848740544848E-6</v>
      </c>
      <c r="AA316" s="4">
        <f t="shared" si="53"/>
        <v>-4.622601540567715E-6</v>
      </c>
    </row>
    <row r="317" spans="8:27" x14ac:dyDescent="0.4">
      <c r="H317" s="8">
        <v>311</v>
      </c>
      <c r="I317" s="2">
        <v>4.0999999999999996</v>
      </c>
      <c r="J317" s="27">
        <f t="shared" si="45"/>
        <v>-2.7314698338487217E-4</v>
      </c>
      <c r="K317" s="27">
        <f t="shared" si="46"/>
        <v>-5.4235161475836731E-4</v>
      </c>
      <c r="M317" s="23">
        <f t="shared" si="54"/>
        <v>-2.6880918295417352E-4</v>
      </c>
      <c r="N317" s="10">
        <f t="shared" si="47"/>
        <v>1.5073529411764703</v>
      </c>
      <c r="O317" s="3">
        <f t="shared" si="48"/>
        <v>-0.31194010348833312</v>
      </c>
      <c r="P317" s="4">
        <f t="shared" si="49"/>
        <v>-5.0338083706558132E-3</v>
      </c>
      <c r="Q317" s="7">
        <f t="shared" si="55"/>
        <v>-0.31697391185898893</v>
      </c>
      <c r="R317" s="7"/>
      <c r="S317" s="8">
        <v>311</v>
      </c>
      <c r="T317" s="2">
        <v>4.0999999999999996</v>
      </c>
      <c r="U317" s="4">
        <f t="shared" si="50"/>
        <v>-4.337800430698639E-6</v>
      </c>
      <c r="V317" s="4">
        <f t="shared" si="51"/>
        <v>-4.6533519161080287E-6</v>
      </c>
      <c r="X317" s="8">
        <v>311</v>
      </c>
      <c r="Y317" s="2">
        <v>4.0999999999999996</v>
      </c>
      <c r="Z317" s="4">
        <f t="shared" si="52"/>
        <v>-4.3378004306986365E-6</v>
      </c>
      <c r="AA317" s="4">
        <f t="shared" si="53"/>
        <v>-4.6533519161080279E-6</v>
      </c>
    </row>
    <row r="318" spans="8:27" x14ac:dyDescent="0.4">
      <c r="H318" s="8">
        <v>312</v>
      </c>
      <c r="I318" s="2">
        <v>4.1100000000000003</v>
      </c>
      <c r="J318" s="27">
        <f t="shared" si="45"/>
        <v>-2.6955812983222183E-4</v>
      </c>
      <c r="K318" s="27">
        <f t="shared" si="46"/>
        <v>-5.3615537372428868E-4</v>
      </c>
      <c r="M318" s="23">
        <f t="shared" si="54"/>
        <v>-2.6526699385110331E-4</v>
      </c>
      <c r="N318" s="10">
        <f t="shared" si="47"/>
        <v>1.5110294117647058</v>
      </c>
      <c r="O318" s="3">
        <f t="shared" si="48"/>
        <v>-0.30782956372461029</v>
      </c>
      <c r="P318" s="4">
        <f t="shared" si="49"/>
        <v>-4.9796565255764277E-3</v>
      </c>
      <c r="Q318" s="7">
        <f t="shared" si="55"/>
        <v>-0.3128092202501867</v>
      </c>
      <c r="R318" s="7"/>
      <c r="S318" s="8">
        <v>312</v>
      </c>
      <c r="T318" s="2">
        <v>4.1100000000000003</v>
      </c>
      <c r="U318" s="4">
        <f t="shared" si="50"/>
        <v>-4.291135981118512E-6</v>
      </c>
      <c r="V318" s="4">
        <f t="shared" si="51"/>
        <v>-4.6786580952500279E-6</v>
      </c>
      <c r="X318" s="8">
        <v>312</v>
      </c>
      <c r="Y318" s="2">
        <v>4.1100000000000003</v>
      </c>
      <c r="Z318" s="4">
        <f t="shared" si="52"/>
        <v>-4.2911359811185103E-6</v>
      </c>
      <c r="AA318" s="4">
        <f t="shared" si="53"/>
        <v>-4.6786580952500263E-6</v>
      </c>
    </row>
    <row r="319" spans="8:27" x14ac:dyDescent="0.4">
      <c r="H319" s="8">
        <v>313</v>
      </c>
      <c r="I319" s="2">
        <v>4.12</v>
      </c>
      <c r="J319" s="27">
        <f t="shared" si="45"/>
        <v>-2.660185842631907E-4</v>
      </c>
      <c r="K319" s="27">
        <f t="shared" si="46"/>
        <v>-5.3001370975502946E-4</v>
      </c>
      <c r="M319" s="23">
        <f t="shared" si="54"/>
        <v>-2.6177433992661902E-4</v>
      </c>
      <c r="N319" s="10">
        <f t="shared" si="47"/>
        <v>1.5147058823529411</v>
      </c>
      <c r="O319" s="3">
        <f t="shared" si="48"/>
        <v>-0.30377650714864396</v>
      </c>
      <c r="P319" s="4">
        <f t="shared" si="49"/>
        <v>-4.9252410316861983E-3</v>
      </c>
      <c r="Q319" s="7">
        <f t="shared" si="55"/>
        <v>-0.30870174818033014</v>
      </c>
      <c r="R319" s="7"/>
      <c r="S319" s="8">
        <v>313</v>
      </c>
      <c r="T319" s="2">
        <v>4.12</v>
      </c>
      <c r="U319" s="4">
        <f t="shared" si="50"/>
        <v>-4.2442443365716692E-6</v>
      </c>
      <c r="V319" s="4">
        <f t="shared" si="51"/>
        <v>-4.6988433893669029E-6</v>
      </c>
      <c r="X319" s="8">
        <v>313</v>
      </c>
      <c r="Y319" s="2">
        <v>4.12</v>
      </c>
      <c r="Z319" s="4">
        <f t="shared" si="52"/>
        <v>-4.2442443365716675E-6</v>
      </c>
      <c r="AA319" s="4">
        <f t="shared" si="53"/>
        <v>-4.6988433893669003E-6</v>
      </c>
    </row>
    <row r="320" spans="8:27" x14ac:dyDescent="0.4">
      <c r="H320" s="8">
        <v>314</v>
      </c>
      <c r="I320" s="2">
        <v>4.13</v>
      </c>
      <c r="J320" s="27">
        <f t="shared" si="45"/>
        <v>-2.6252776164300802E-4</v>
      </c>
      <c r="K320" s="27">
        <f t="shared" si="46"/>
        <v>-5.2392718769368014E-4</v>
      </c>
      <c r="M320" s="23">
        <f t="shared" si="54"/>
        <v>-2.5833058648433297E-4</v>
      </c>
      <c r="N320" s="10">
        <f t="shared" si="47"/>
        <v>1.5183823529411764</v>
      </c>
      <c r="O320" s="3">
        <f t="shared" si="48"/>
        <v>-0.29978019722586069</v>
      </c>
      <c r="P320" s="4">
        <f t="shared" si="49"/>
        <v>-4.8706195188984855E-3</v>
      </c>
      <c r="Q320" s="7">
        <f t="shared" si="55"/>
        <v>-0.30465081674475919</v>
      </c>
      <c r="R320" s="7"/>
      <c r="S320" s="8">
        <v>314</v>
      </c>
      <c r="T320" s="2">
        <v>4.13</v>
      </c>
      <c r="U320" s="4">
        <f t="shared" si="50"/>
        <v>-4.1971751586750371E-6</v>
      </c>
      <c r="V320" s="4">
        <f t="shared" si="51"/>
        <v>-4.7142145561797823E-6</v>
      </c>
      <c r="X320" s="8">
        <v>314</v>
      </c>
      <c r="Y320" s="2">
        <v>4.13</v>
      </c>
      <c r="Z320" s="4">
        <f t="shared" si="52"/>
        <v>-4.1971751586750354E-6</v>
      </c>
      <c r="AA320" s="4">
        <f t="shared" si="53"/>
        <v>-4.7142145561797806E-6</v>
      </c>
    </row>
    <row r="321" spans="8:27" x14ac:dyDescent="0.4">
      <c r="H321" s="8">
        <v>315</v>
      </c>
      <c r="I321" s="2">
        <v>4.1399999999999997</v>
      </c>
      <c r="J321" s="27">
        <f t="shared" si="45"/>
        <v>-2.5908507702998329E-4</v>
      </c>
      <c r="K321" s="27">
        <f t="shared" si="46"/>
        <v>-5.1789630416589777E-4</v>
      </c>
      <c r="M321" s="23">
        <f t="shared" si="54"/>
        <v>-2.549351019091992E-4</v>
      </c>
      <c r="N321" s="10">
        <f t="shared" si="47"/>
        <v>1.5220588235294115</v>
      </c>
      <c r="O321" s="3">
        <f t="shared" si="48"/>
        <v>-0.29583990099743596</v>
      </c>
      <c r="P321" s="4">
        <f t="shared" si="49"/>
        <v>-4.8158461493932447E-3</v>
      </c>
      <c r="Q321" s="7">
        <f t="shared" si="55"/>
        <v>-0.30065574714682919</v>
      </c>
      <c r="R321" s="7"/>
      <c r="S321" s="8">
        <v>315</v>
      </c>
      <c r="T321" s="2">
        <v>4.1399999999999997</v>
      </c>
      <c r="U321" s="4">
        <f t="shared" si="50"/>
        <v>-4.1499751207841039E-6</v>
      </c>
      <c r="V321" s="4">
        <f t="shared" si="51"/>
        <v>-4.7250626241279712E-6</v>
      </c>
      <c r="X321" s="8">
        <v>315</v>
      </c>
      <c r="Y321" s="2">
        <v>4.1399999999999997</v>
      </c>
      <c r="Z321" s="4">
        <f t="shared" si="52"/>
        <v>-4.1499751207841031E-6</v>
      </c>
      <c r="AA321" s="4">
        <f t="shared" si="53"/>
        <v>-4.7250626241279687E-6</v>
      </c>
    </row>
    <row r="322" spans="8:27" x14ac:dyDescent="0.4">
      <c r="H322" s="8">
        <v>316</v>
      </c>
      <c r="I322" s="2">
        <v>4.1500000000000004</v>
      </c>
      <c r="J322" s="27">
        <f t="shared" si="45"/>
        <v>-2.5568994603386493E-4</v>
      </c>
      <c r="K322" s="27">
        <f t="shared" si="46"/>
        <v>-5.1192149129123657E-4</v>
      </c>
      <c r="M322" s="23">
        <f t="shared" si="54"/>
        <v>-2.515872579725274E-4</v>
      </c>
      <c r="N322" s="10">
        <f t="shared" si="47"/>
        <v>1.5257352941176472</v>
      </c>
      <c r="O322" s="3">
        <f t="shared" si="48"/>
        <v>-0.29195488943424758</v>
      </c>
      <c r="P322" s="4">
        <f t="shared" si="49"/>
        <v>-4.7609717955660758E-3</v>
      </c>
      <c r="Q322" s="7">
        <f t="shared" si="55"/>
        <v>-0.29671586122981364</v>
      </c>
      <c r="R322" s="7"/>
      <c r="S322" s="8">
        <v>316</v>
      </c>
      <c r="T322" s="2">
        <v>4.1500000000000004</v>
      </c>
      <c r="U322" s="4">
        <f t="shared" si="50"/>
        <v>-4.102688061337543E-6</v>
      </c>
      <c r="V322" s="4">
        <f t="shared" si="51"/>
        <v>-4.7316636752768074E-6</v>
      </c>
      <c r="X322" s="8">
        <v>316</v>
      </c>
      <c r="Y322" s="2">
        <v>4.1500000000000004</v>
      </c>
      <c r="Z322" s="4">
        <f t="shared" si="52"/>
        <v>-4.1026880613375413E-6</v>
      </c>
      <c r="AA322" s="4">
        <f t="shared" si="53"/>
        <v>-4.7316636752768057E-6</v>
      </c>
    </row>
    <row r="323" spans="8:27" x14ac:dyDescent="0.4">
      <c r="H323" s="8">
        <v>317</v>
      </c>
      <c r="I323" s="2">
        <v>4.16</v>
      </c>
      <c r="J323" s="27">
        <f t="shared" si="45"/>
        <v>-2.5234178524419584E-4</v>
      </c>
      <c r="K323" s="27">
        <f t="shared" si="46"/>
        <v>-5.0600312021483558E-4</v>
      </c>
      <c r="M323" s="23">
        <f t="shared" si="54"/>
        <v>-2.4828643011462465E-4</v>
      </c>
      <c r="N323" s="10">
        <f t="shared" si="47"/>
        <v>1.5294117647058822</v>
      </c>
      <c r="O323" s="3">
        <f t="shared" si="48"/>
        <v>-0.28812443776486807</v>
      </c>
      <c r="P323" s="4">
        <f t="shared" si="49"/>
        <v>-4.7060442091222537E-3</v>
      </c>
      <c r="Q323" s="7">
        <f t="shared" si="55"/>
        <v>-0.29283048197399031</v>
      </c>
      <c r="R323" s="7"/>
      <c r="S323" s="8">
        <v>317</v>
      </c>
      <c r="T323" s="2">
        <v>4.16</v>
      </c>
      <c r="U323" s="4">
        <f t="shared" si="50"/>
        <v>-4.0553551295711699E-6</v>
      </c>
      <c r="V323" s="4">
        <f t="shared" si="51"/>
        <v>-4.7342795889009667E-6</v>
      </c>
      <c r="X323" s="8">
        <v>317</v>
      </c>
      <c r="Y323" s="2">
        <v>4.16</v>
      </c>
      <c r="Z323" s="4">
        <f t="shared" si="52"/>
        <v>-4.0553551295711682E-6</v>
      </c>
      <c r="AA323" s="4">
        <f t="shared" si="53"/>
        <v>-4.7342795889009659E-6</v>
      </c>
    </row>
    <row r="324" spans="8:27" x14ac:dyDescent="0.4">
      <c r="H324" s="8">
        <v>318</v>
      </c>
      <c r="I324" s="2">
        <v>4.17</v>
      </c>
      <c r="J324" s="27">
        <f t="shared" si="45"/>
        <v>-2.4904001263025168E-4</v>
      </c>
      <c r="K324" s="27">
        <f t="shared" si="46"/>
        <v>-5.0014150446802427E-4</v>
      </c>
      <c r="M324" s="23">
        <f t="shared" si="54"/>
        <v>-2.4503199770626758E-4</v>
      </c>
      <c r="N324" s="10">
        <f t="shared" si="47"/>
        <v>1.5330882352941175</v>
      </c>
      <c r="O324" s="3">
        <f t="shared" si="48"/>
        <v>-0.28434782577899048</v>
      </c>
      <c r="P324" s="4">
        <f t="shared" si="49"/>
        <v>-4.6511081817600195E-3</v>
      </c>
      <c r="Q324" s="7">
        <f t="shared" si="55"/>
        <v>-0.28899893396075049</v>
      </c>
      <c r="R324" s="7"/>
      <c r="S324" s="8">
        <v>318</v>
      </c>
      <c r="T324" s="2">
        <v>4.17</v>
      </c>
      <c r="U324" s="4">
        <f t="shared" si="50"/>
        <v>-4.0080149239840969E-6</v>
      </c>
      <c r="V324" s="4">
        <f t="shared" si="51"/>
        <v>-4.7331587477675205E-6</v>
      </c>
      <c r="X324" s="8">
        <v>318</v>
      </c>
      <c r="Y324" s="2">
        <v>4.17</v>
      </c>
      <c r="Z324" s="4">
        <f t="shared" si="52"/>
        <v>-4.008014923984096E-6</v>
      </c>
      <c r="AA324" s="4">
        <f t="shared" si="53"/>
        <v>-4.7331587477675197E-6</v>
      </c>
    </row>
    <row r="325" spans="8:27" x14ac:dyDescent="0.4">
      <c r="H325" s="8">
        <v>319</v>
      </c>
      <c r="I325" s="2">
        <v>4.18</v>
      </c>
      <c r="J325" s="27">
        <f t="shared" si="45"/>
        <v>-2.4578404791409725E-4</v>
      </c>
      <c r="K325" s="27">
        <f t="shared" si="46"/>
        <v>-4.9433690316603833E-4</v>
      </c>
      <c r="M325" s="23">
        <f t="shared" si="54"/>
        <v>-2.4182334429017661E-4</v>
      </c>
      <c r="N325" s="10">
        <f t="shared" si="47"/>
        <v>1.5367647058823528</v>
      </c>
      <c r="O325" s="3">
        <f t="shared" si="48"/>
        <v>-0.28062433810764764</v>
      </c>
      <c r="P325" s="4">
        <f t="shared" si="49"/>
        <v>-4.5962056978650608E-3</v>
      </c>
      <c r="Q325" s="7">
        <f t="shared" si="55"/>
        <v>-0.28522054380551271</v>
      </c>
      <c r="R325" s="7"/>
      <c r="S325" s="8">
        <v>319</v>
      </c>
      <c r="T325" s="2">
        <v>4.18</v>
      </c>
      <c r="U325" s="4">
        <f t="shared" si="50"/>
        <v>-3.9607036239206513E-6</v>
      </c>
      <c r="V325" s="4">
        <f t="shared" si="51"/>
        <v>-4.7285367090354074E-6</v>
      </c>
      <c r="X325" s="8">
        <v>319</v>
      </c>
      <c r="Y325" s="2">
        <v>4.18</v>
      </c>
      <c r="Z325" s="4">
        <f t="shared" si="52"/>
        <v>-3.9607036239206513E-6</v>
      </c>
      <c r="AA325" s="4">
        <f t="shared" si="53"/>
        <v>-4.7285367090354058E-6</v>
      </c>
    </row>
    <row r="326" spans="8:27" x14ac:dyDescent="0.4">
      <c r="H326" s="8">
        <v>320</v>
      </c>
      <c r="I326" s="2">
        <v>4.1900000000000004</v>
      </c>
      <c r="J326" s="27">
        <f t="shared" si="45"/>
        <v>-2.425733129181877E-4</v>
      </c>
      <c r="K326" s="27">
        <f t="shared" si="46"/>
        <v>-4.885895240505936E-4</v>
      </c>
      <c r="M326" s="23">
        <f t="shared" si="54"/>
        <v>-2.3865985780357517E-4</v>
      </c>
      <c r="N326" s="10">
        <f t="shared" si="47"/>
        <v>1.5404411764705883</v>
      </c>
      <c r="O326" s="3">
        <f t="shared" si="48"/>
        <v>-0.27695326448148128</v>
      </c>
      <c r="P326" s="4">
        <f t="shared" si="49"/>
        <v>-4.5413760796159056E-3</v>
      </c>
      <c r="Q326" s="7">
        <f t="shared" si="55"/>
        <v>-0.28149464056109719</v>
      </c>
      <c r="R326" s="7"/>
      <c r="S326" s="8">
        <v>320</v>
      </c>
      <c r="T326" s="2">
        <v>4.1900000000000004</v>
      </c>
      <c r="U326" s="4">
        <f t="shared" si="50"/>
        <v>-3.9134551146125314E-6</v>
      </c>
      <c r="V326" s="4">
        <f t="shared" si="51"/>
        <v>-4.7206368415864698E-6</v>
      </c>
      <c r="X326" s="8">
        <v>320</v>
      </c>
      <c r="Y326" s="2">
        <v>4.1900000000000004</v>
      </c>
      <c r="Z326" s="4">
        <f t="shared" si="52"/>
        <v>-3.9134551146125305E-6</v>
      </c>
      <c r="AA326" s="4">
        <f t="shared" si="53"/>
        <v>-4.7206368415864673E-6</v>
      </c>
    </row>
    <row r="327" spans="8:27" x14ac:dyDescent="0.4">
      <c r="H327" s="8">
        <v>321</v>
      </c>
      <c r="I327" s="2">
        <v>4.2</v>
      </c>
      <c r="J327" s="27">
        <f t="shared" ref="J327:J390" si="56">$E$15*4*$F$23*$E$23^-2*(132*(I327/$E$23)^-14 - 30*(I327/$E$23)^-8)+4*$F$23*((I327/$E$23)^-12 - (I327/$E$23)^-6)</f>
        <v>-2.3940723188889138E-4</v>
      </c>
      <c r="K327" s="27">
        <f t="shared" ref="K327:K390" si="57">$E$15*(-4)*$F$23*$E$23^-3*(-1848*(I327/$E$23)^-15 +240*(I327/$E$23)^-9)+(-4)*$F$23*((-12/$E$23)*(I327/$E$23)^-12 - (-6/$E$23)*(I327/$E$23)^-6)</f>
        <v>-4.8289952638472255E-4</v>
      </c>
      <c r="M327" s="23">
        <f t="shared" si="54"/>
        <v>-2.3554093078288304E-4</v>
      </c>
      <c r="N327" s="10">
        <f t="shared" ref="N327:N390" si="58">T327/$E$23</f>
        <v>1.5441176470588236</v>
      </c>
      <c r="O327" s="3">
        <f t="shared" ref="O327:O390" si="59">4*$F$23*((T327/$E$23)^-12 - (T327/$E$23)^-6)/$F$23</f>
        <v>-0.27333389996827889</v>
      </c>
      <c r="P327" s="4">
        <f t="shared" ref="P327:P390" si="60">$E$15*4*$F$23*(((-12/$E$23)*(-13/$E$23)*(T327/$E$23)^-14 - (-6/$E$23)*(-7/$E$23)*(T327/$E$23)^-8)+(2/T327)*((-12/$E$23)*(T327/$E$23)^-13 - (-6/$E$23)*(T327/$E$23)^-7))/$F$23</f>
        <v>-4.486656124879875E-3</v>
      </c>
      <c r="Q327" s="7">
        <f t="shared" si="55"/>
        <v>-0.27782055609315875</v>
      </c>
      <c r="R327" s="7"/>
      <c r="S327" s="8">
        <v>321</v>
      </c>
      <c r="T327" s="2">
        <v>4.2</v>
      </c>
      <c r="U327" s="4">
        <f t="shared" ref="U327:U390" si="61">$E$15*4*$F$23*$E$23^-2*(132*(T327/$E$23)^-14 - 30*(T327/$E$23)^-8)</f>
        <v>-3.8663011060083392E-6</v>
      </c>
      <c r="V327" s="4">
        <f t="shared" ref="V327:V390" si="62">$E$15*(-4)*$F$23*$E$23^-3*(-1848*(T327/$E$23)^-15 +240*(T327/$E$23)^-9)</f>
        <v>-4.7096709315071225E-6</v>
      </c>
      <c r="X327" s="8">
        <v>321</v>
      </c>
      <c r="Y327" s="2">
        <v>4.2</v>
      </c>
      <c r="Z327" s="4">
        <f t="shared" ref="Z327:Z390" si="63">$E$15*4*$F$23*(((-12/$E$23)*(-13/$E$23)*(Y327/$E$23)^-14 - (-6/$E$23)*(-7/$E$23)*(Y327/$E$23)^-8)+(2/Y327)*((-12/$E$23)*(Y327/$E$23)^-13 - (-6/$E$23)*(Y327/$E$23)^-7))</f>
        <v>-3.8663011060083375E-6</v>
      </c>
      <c r="AA327" s="4">
        <f t="shared" ref="AA327:AA390" si="64">$E$15*(-4)*$F$23*(((-12/$E$23)*(-13/$E$23)*(-14/$E$23)*(Y327/$E$23)^-15 - (-6/$E$23)*(-7/$E$23)*(-8/$E$23)*(Y327/$E$23)^-9)+(2/$E$23)*((-12/$E$23)*(-14/$E$23)*(Y327/$E$23)^-15 - (-6/$E$23)*(-8/$E$23)*(Y327/$E$23)^-9))</f>
        <v>-4.7096709315071191E-6</v>
      </c>
    </row>
    <row r="328" spans="8:27" x14ac:dyDescent="0.4">
      <c r="H328" s="8">
        <v>322</v>
      </c>
      <c r="I328" s="2">
        <v>4.21</v>
      </c>
      <c r="J328" s="27">
        <f t="shared" si="56"/>
        <v>-2.3628523179722457E-4</v>
      </c>
      <c r="K328" s="27">
        <f t="shared" si="57"/>
        <v>-4.772670237068978E-4</v>
      </c>
      <c r="M328" s="23">
        <f t="shared" ref="M328:M391" si="65">4*$F$23*((I328/$E$23)^-12 - (I328/$E$23)^-6)</f>
        <v>-2.3246596055152388E-4</v>
      </c>
      <c r="N328" s="10">
        <f t="shared" si="58"/>
        <v>1.5477941176470587</v>
      </c>
      <c r="O328" s="3">
        <f t="shared" si="59"/>
        <v>-0.26976554519091533</v>
      </c>
      <c r="P328" s="4">
        <f t="shared" si="60"/>
        <v>-4.4320802382595455E-3</v>
      </c>
      <c r="Q328" s="7">
        <f t="shared" ref="Q328:Q391" si="66">O328+P328</f>
        <v>-0.27419762542917486</v>
      </c>
      <c r="R328" s="7"/>
      <c r="S328" s="8">
        <v>322</v>
      </c>
      <c r="T328" s="2">
        <v>4.21</v>
      </c>
      <c r="U328" s="4">
        <f t="shared" si="61"/>
        <v>-3.8192712457006858E-6</v>
      </c>
      <c r="V328" s="4">
        <f t="shared" si="62"/>
        <v>-4.6958397573490311E-6</v>
      </c>
      <c r="X328" s="8">
        <v>322</v>
      </c>
      <c r="Y328" s="2">
        <v>4.21</v>
      </c>
      <c r="Z328" s="4">
        <f t="shared" si="63"/>
        <v>-3.8192712457006866E-6</v>
      </c>
      <c r="AA328" s="4">
        <f t="shared" si="64"/>
        <v>-4.6958397573490311E-6</v>
      </c>
    </row>
    <row r="329" spans="8:27" x14ac:dyDescent="0.4">
      <c r="H329" s="8">
        <v>323</v>
      </c>
      <c r="I329" s="2">
        <v>4.22</v>
      </c>
      <c r="J329" s="27">
        <f t="shared" si="56"/>
        <v>-2.3320674261803381E-4</v>
      </c>
      <c r="K329" s="27">
        <f t="shared" si="57"/>
        <v>-4.7169208645113798E-4</v>
      </c>
      <c r="M329" s="23">
        <f t="shared" si="65"/>
        <v>-2.2943434939178846E-4</v>
      </c>
      <c r="N329" s="10">
        <f t="shared" si="58"/>
        <v>1.5514705882352939</v>
      </c>
      <c r="O329" s="3">
        <f t="shared" si="59"/>
        <v>-0.26624750652679174</v>
      </c>
      <c r="P329" s="4">
        <f t="shared" si="60"/>
        <v>-4.3776805556314429E-3</v>
      </c>
      <c r="Q329" s="7">
        <f t="shared" si="66"/>
        <v>-0.27062518708242317</v>
      </c>
      <c r="R329" s="7"/>
      <c r="S329" s="8">
        <v>323</v>
      </c>
      <c r="T329" s="2">
        <v>4.22</v>
      </c>
      <c r="U329" s="4">
        <f t="shared" si="61"/>
        <v>-3.7723932262453485E-6</v>
      </c>
      <c r="V329" s="4">
        <f t="shared" si="62"/>
        <v>-4.6793336367113254E-6</v>
      </c>
      <c r="X329" s="8">
        <v>323</v>
      </c>
      <c r="Y329" s="2">
        <v>4.22</v>
      </c>
      <c r="Z329" s="4">
        <f t="shared" si="63"/>
        <v>-3.7723932262453476E-6</v>
      </c>
      <c r="AA329" s="4">
        <f t="shared" si="64"/>
        <v>-4.6793336367113229E-6</v>
      </c>
    </row>
    <row r="330" spans="8:27" x14ac:dyDescent="0.4">
      <c r="H330" s="8">
        <v>324</v>
      </c>
      <c r="I330" s="2">
        <v>4.2300000000000004</v>
      </c>
      <c r="J330" s="27">
        <f t="shared" si="56"/>
        <v>-2.3017119758879319E-4</v>
      </c>
      <c r="K330" s="27">
        <f t="shared" si="57"/>
        <v>-4.6617474443946892E-4</v>
      </c>
      <c r="M330" s="23">
        <f t="shared" si="65"/>
        <v>-2.264455047016413E-4</v>
      </c>
      <c r="N330" s="10">
        <f t="shared" si="58"/>
        <v>1.5551470588235294</v>
      </c>
      <c r="O330" s="3">
        <f t="shared" si="59"/>
        <v>-0.26277909628980217</v>
      </c>
      <c r="P330" s="4">
        <f t="shared" si="60"/>
        <v>-4.3234870625012732E-3</v>
      </c>
      <c r="Q330" s="7">
        <f t="shared" si="66"/>
        <v>-0.26710258335230347</v>
      </c>
      <c r="R330" s="7"/>
      <c r="S330" s="8">
        <v>324</v>
      </c>
      <c r="T330" s="2">
        <v>4.2300000000000004</v>
      </c>
      <c r="U330" s="4">
        <f t="shared" si="61"/>
        <v>-3.7256928871518911E-6</v>
      </c>
      <c r="V330" s="4">
        <f t="shared" si="62"/>
        <v>-4.6603329456057112E-6</v>
      </c>
      <c r="X330" s="8">
        <v>324</v>
      </c>
      <c r="Y330" s="2">
        <v>4.2300000000000004</v>
      </c>
      <c r="Z330" s="4">
        <f t="shared" si="63"/>
        <v>-3.7256928871518898E-6</v>
      </c>
      <c r="AA330" s="4">
        <f t="shared" si="64"/>
        <v>-4.6603329456057078E-6</v>
      </c>
    </row>
    <row r="331" spans="8:27" x14ac:dyDescent="0.4">
      <c r="H331" s="8">
        <v>325</v>
      </c>
      <c r="I331" s="2">
        <v>4.24</v>
      </c>
      <c r="J331" s="27">
        <f t="shared" si="56"/>
        <v>-2.2717803344912292E-4</v>
      </c>
      <c r="K331" s="27">
        <f t="shared" si="57"/>
        <v>-4.6071498925279414E-4</v>
      </c>
      <c r="M331" s="23">
        <f t="shared" si="65"/>
        <v>-2.2349883913731203E-4</v>
      </c>
      <c r="N331" s="10">
        <f t="shared" si="58"/>
        <v>1.5588235294117647</v>
      </c>
      <c r="O331" s="3">
        <f t="shared" si="59"/>
        <v>-0.25935963289580388</v>
      </c>
      <c r="P331" s="4">
        <f t="shared" si="60"/>
        <v>-4.2695277064832907E-3</v>
      </c>
      <c r="Q331" s="7">
        <f t="shared" si="66"/>
        <v>-0.26362916060228719</v>
      </c>
      <c r="R331" s="7"/>
      <c r="S331" s="8">
        <v>325</v>
      </c>
      <c r="T331" s="2">
        <v>4.24</v>
      </c>
      <c r="U331" s="4">
        <f t="shared" si="61"/>
        <v>-3.6791943118109041E-6</v>
      </c>
      <c r="V331" s="4">
        <f t="shared" si="62"/>
        <v>-4.6390086119892379E-6</v>
      </c>
      <c r="X331" s="8">
        <v>325</v>
      </c>
      <c r="Y331" s="2">
        <v>4.24</v>
      </c>
      <c r="Z331" s="4">
        <f t="shared" si="63"/>
        <v>-3.6791943118109037E-6</v>
      </c>
      <c r="AA331" s="4">
        <f t="shared" si="64"/>
        <v>-4.6390086119892345E-6</v>
      </c>
    </row>
    <row r="332" spans="8:27" x14ac:dyDescent="0.4">
      <c r="H332" s="8">
        <v>326</v>
      </c>
      <c r="I332" s="2">
        <v>4.25</v>
      </c>
      <c r="J332" s="27">
        <f t="shared" si="56"/>
        <v>-2.2422669066208243E-4</v>
      </c>
      <c r="K332" s="27">
        <f t="shared" si="57"/>
        <v>-4.5531277648594914E-4</v>
      </c>
      <c r="M332" s="23">
        <f t="shared" si="65"/>
        <v>-2.2059377074247285E-4</v>
      </c>
      <c r="N332" s="10">
        <f t="shared" si="58"/>
        <v>1.5624999999999998</v>
      </c>
      <c r="O332" s="3">
        <f t="shared" si="59"/>
        <v>-0.25598844101252172</v>
      </c>
      <c r="P332" s="4">
        <f t="shared" si="60"/>
        <v>-4.215828504195984E-3</v>
      </c>
      <c r="Q332" s="7">
        <f t="shared" si="66"/>
        <v>-0.26020426951671771</v>
      </c>
      <c r="R332" s="7"/>
      <c r="S332" s="8">
        <v>326</v>
      </c>
      <c r="T332" s="2">
        <v>4.25</v>
      </c>
      <c r="U332" s="4">
        <f t="shared" si="61"/>
        <v>-3.6329199196095773E-6</v>
      </c>
      <c r="V332" s="4">
        <f t="shared" si="62"/>
        <v>-4.6155225847767384E-6</v>
      </c>
      <c r="X332" s="8">
        <v>326</v>
      </c>
      <c r="Y332" s="2">
        <v>4.25</v>
      </c>
      <c r="Z332" s="4">
        <f t="shared" si="63"/>
        <v>-3.6329199196095761E-6</v>
      </c>
      <c r="AA332" s="4">
        <f t="shared" si="64"/>
        <v>-4.615522584776735E-6</v>
      </c>
    </row>
    <row r="333" spans="8:27" x14ac:dyDescent="0.4">
      <c r="H333" s="8">
        <v>327</v>
      </c>
      <c r="I333" s="2">
        <v>4.26</v>
      </c>
      <c r="J333" s="27">
        <f t="shared" si="56"/>
        <v>-2.2131661361823526E-4</v>
      </c>
      <c r="K333" s="27">
        <f t="shared" si="57"/>
        <v>-4.4996802789242776E-4</v>
      </c>
      <c r="M333" s="23">
        <f t="shared" si="65"/>
        <v>-2.1772972306476074E-4</v>
      </c>
      <c r="N333" s="10">
        <f t="shared" si="58"/>
        <v>1.5661764705882351</v>
      </c>
      <c r="O333" s="3">
        <f t="shared" si="59"/>
        <v>-0.25266485169476638</v>
      </c>
      <c r="P333" s="4">
        <f t="shared" si="60"/>
        <v>-4.1624136428513288E-3</v>
      </c>
      <c r="Q333" s="7">
        <f t="shared" si="66"/>
        <v>-0.25682726533761768</v>
      </c>
      <c r="R333" s="7"/>
      <c r="S333" s="8">
        <v>327</v>
      </c>
      <c r="T333" s="2">
        <v>4.26</v>
      </c>
      <c r="U333" s="4">
        <f t="shared" si="61"/>
        <v>-3.5868905534745357E-6</v>
      </c>
      <c r="V333" s="4">
        <f t="shared" si="62"/>
        <v>-4.5900282795765244E-6</v>
      </c>
      <c r="X333" s="8">
        <v>327</v>
      </c>
      <c r="Y333" s="2">
        <v>4.26</v>
      </c>
      <c r="Z333" s="4">
        <f t="shared" si="63"/>
        <v>-3.5868905534745344E-6</v>
      </c>
      <c r="AA333" s="4">
        <f t="shared" si="64"/>
        <v>-4.5900282795765227E-6</v>
      </c>
    </row>
    <row r="334" spans="8:27" x14ac:dyDescent="0.4">
      <c r="H334" s="8">
        <v>328</v>
      </c>
      <c r="I334" s="2">
        <v>4.2699999999999996</v>
      </c>
      <c r="J334" s="27">
        <f t="shared" si="56"/>
        <v>-2.1844725082343616E-4</v>
      </c>
      <c r="K334" s="27">
        <f t="shared" si="57"/>
        <v>-4.4468063342401596E-4</v>
      </c>
      <c r="M334" s="23">
        <f t="shared" si="65"/>
        <v>-2.1490612526036735E-4</v>
      </c>
      <c r="N334" s="10">
        <f t="shared" si="58"/>
        <v>1.5698529411764703</v>
      </c>
      <c r="O334" s="3">
        <f t="shared" si="59"/>
        <v>-0.24938820250580596</v>
      </c>
      <c r="P334" s="4">
        <f t="shared" si="60"/>
        <v>-4.1093055768008438E-3</v>
      </c>
      <c r="Q334" s="7">
        <f t="shared" si="66"/>
        <v>-0.25349750808260679</v>
      </c>
      <c r="R334" s="7"/>
      <c r="S334" s="8">
        <v>328</v>
      </c>
      <c r="T334" s="2">
        <v>4.2699999999999996</v>
      </c>
      <c r="U334" s="4">
        <f t="shared" si="61"/>
        <v>-3.5411255630688015E-6</v>
      </c>
      <c r="V334" s="4">
        <f t="shared" si="62"/>
        <v>-4.5626710023278771E-6</v>
      </c>
      <c r="X334" s="8">
        <v>328</v>
      </c>
      <c r="Y334" s="2">
        <v>4.2699999999999996</v>
      </c>
      <c r="Z334" s="4">
        <f t="shared" si="63"/>
        <v>-3.5411255630688006E-6</v>
      </c>
      <c r="AA334" s="4">
        <f t="shared" si="64"/>
        <v>-4.5626710023278746E-6</v>
      </c>
    </row>
    <row r="335" spans="8:27" x14ac:dyDescent="0.4">
      <c r="H335" s="8">
        <v>329</v>
      </c>
      <c r="I335" s="2">
        <v>4.28</v>
      </c>
      <c r="J335" s="27">
        <f t="shared" si="56"/>
        <v>-2.156180550712324E-4</v>
      </c>
      <c r="K335" s="27">
        <f t="shared" si="57"/>
        <v>-4.3945045317030009E-4</v>
      </c>
      <c r="M335" s="23">
        <f t="shared" si="65"/>
        <v>-2.1212241218737424E-4</v>
      </c>
      <c r="N335" s="10">
        <f t="shared" si="58"/>
        <v>1.5735294117647058</v>
      </c>
      <c r="O335" s="3">
        <f t="shared" si="59"/>
        <v>-0.24615783762567711</v>
      </c>
      <c r="P335" s="4">
        <f t="shared" si="60"/>
        <v>-4.0565251192882954E-3</v>
      </c>
      <c r="Q335" s="7">
        <f t="shared" si="66"/>
        <v>-0.25021436274496539</v>
      </c>
      <c r="R335" s="7"/>
      <c r="S335" s="8">
        <v>329</v>
      </c>
      <c r="T335" s="2">
        <v>4.28</v>
      </c>
      <c r="U335" s="4">
        <f t="shared" si="61"/>
        <v>-3.495642883858156E-6</v>
      </c>
      <c r="V335" s="4">
        <f t="shared" si="62"/>
        <v>-4.5335883519574952E-6</v>
      </c>
      <c r="X335" s="8">
        <v>329</v>
      </c>
      <c r="Y335" s="2">
        <v>4.28</v>
      </c>
      <c r="Z335" s="4">
        <f t="shared" si="63"/>
        <v>-3.4956428838581543E-6</v>
      </c>
      <c r="AA335" s="4">
        <f t="shared" si="64"/>
        <v>-4.5335883519574927E-6</v>
      </c>
    </row>
    <row r="336" spans="8:27" x14ac:dyDescent="0.4">
      <c r="H336" s="8">
        <v>330</v>
      </c>
      <c r="I336" s="2">
        <v>4.29</v>
      </c>
      <c r="J336" s="27">
        <f t="shared" si="56"/>
        <v>-2.1282848360073807E-4</v>
      </c>
      <c r="K336" s="27">
        <f t="shared" si="57"/>
        <v>-4.3427731920279457E-4</v>
      </c>
      <c r="M336" s="23">
        <f t="shared" si="65"/>
        <v>-2.0937802448848665E-4</v>
      </c>
      <c r="N336" s="10">
        <f t="shared" si="58"/>
        <v>1.5772058823529411</v>
      </c>
      <c r="O336" s="3">
        <f t="shared" si="59"/>
        <v>-0.24297310794719343</v>
      </c>
      <c r="P336" s="4">
        <f t="shared" si="60"/>
        <v>-4.0040915296463706E-3</v>
      </c>
      <c r="Q336" s="7">
        <f t="shared" si="66"/>
        <v>-0.2469771994768398</v>
      </c>
      <c r="R336" s="7"/>
      <c r="S336" s="8">
        <v>330</v>
      </c>
      <c r="T336" s="2">
        <v>4.29</v>
      </c>
      <c r="U336" s="4">
        <f t="shared" si="61"/>
        <v>-3.4504591122514131E-6</v>
      </c>
      <c r="V336" s="4">
        <f t="shared" si="62"/>
        <v>-4.5029106031139379E-6</v>
      </c>
      <c r="X336" s="8">
        <v>330</v>
      </c>
      <c r="Y336" s="2">
        <v>4.29</v>
      </c>
      <c r="Z336" s="4">
        <f t="shared" si="63"/>
        <v>-3.4504591122514127E-6</v>
      </c>
      <c r="AA336" s="4">
        <f t="shared" si="64"/>
        <v>-4.5029106031139362E-6</v>
      </c>
    </row>
    <row r="337" spans="8:27" x14ac:dyDescent="0.4">
      <c r="H337" s="8">
        <v>331</v>
      </c>
      <c r="I337" s="2">
        <v>4.3</v>
      </c>
      <c r="J337" s="27">
        <f t="shared" si="56"/>
        <v>-2.1007799824078693E-4</v>
      </c>
      <c r="K337" s="27">
        <f t="shared" si="57"/>
        <v>-4.2916103732820266E-4</v>
      </c>
      <c r="M337" s="23">
        <f t="shared" si="65"/>
        <v>-2.0667240866377817E-4</v>
      </c>
      <c r="N337" s="10">
        <f t="shared" si="58"/>
        <v>1.5808823529411762</v>
      </c>
      <c r="O337" s="3">
        <f t="shared" si="59"/>
        <v>-0.2398333711603623</v>
      </c>
      <c r="P337" s="4">
        <f t="shared" si="60"/>
        <v>-3.9520225961626127E-3</v>
      </c>
      <c r="Q337" s="7">
        <f t="shared" si="66"/>
        <v>-0.24378539375652492</v>
      </c>
      <c r="R337" s="7"/>
      <c r="S337" s="8">
        <v>331</v>
      </c>
      <c r="T337" s="2">
        <v>4.3</v>
      </c>
      <c r="U337" s="4">
        <f t="shared" si="61"/>
        <v>-3.4055895770087683E-6</v>
      </c>
      <c r="V337" s="4">
        <f t="shared" si="62"/>
        <v>-4.4707610699841656E-6</v>
      </c>
      <c r="X337" s="8">
        <v>331</v>
      </c>
      <c r="Y337" s="2">
        <v>4.3</v>
      </c>
      <c r="Z337" s="4">
        <f t="shared" si="63"/>
        <v>-3.4055895770087679E-6</v>
      </c>
      <c r="AA337" s="4">
        <f t="shared" si="64"/>
        <v>-4.4707610699841639E-6</v>
      </c>
    </row>
    <row r="338" spans="8:27" x14ac:dyDescent="0.4">
      <c r="H338" s="8">
        <v>332</v>
      </c>
      <c r="I338" s="2">
        <v>4.3099999999999996</v>
      </c>
      <c r="J338" s="27">
        <f t="shared" si="56"/>
        <v>-2.0736606554113221E-4</v>
      </c>
      <c r="K338" s="27">
        <f t="shared" si="57"/>
        <v>-4.2410138875509991E-4</v>
      </c>
      <c r="M338" s="23">
        <f t="shared" si="65"/>
        <v>-2.0400501713402965E-4</v>
      </c>
      <c r="N338" s="10">
        <f t="shared" si="58"/>
        <v>1.5845588235294115</v>
      </c>
      <c r="O338" s="3">
        <f t="shared" si="59"/>
        <v>-0.23673799182588656</v>
      </c>
      <c r="P338" s="4">
        <f t="shared" si="60"/>
        <v>-3.9003347148285736E-3</v>
      </c>
      <c r="Q338" s="7">
        <f t="shared" si="66"/>
        <v>-0.24063832654071513</v>
      </c>
      <c r="R338" s="7"/>
      <c r="S338" s="8">
        <v>332</v>
      </c>
      <c r="T338" s="2">
        <v>4.3099999999999996</v>
      </c>
      <c r="U338" s="4">
        <f t="shared" si="61"/>
        <v>-3.3610484071025571E-6</v>
      </c>
      <c r="V338" s="4">
        <f t="shared" si="62"/>
        <v>-4.4372564521441454E-6</v>
      </c>
      <c r="X338" s="8">
        <v>332</v>
      </c>
      <c r="Y338" s="2">
        <v>4.3099999999999996</v>
      </c>
      <c r="Z338" s="4">
        <f t="shared" si="63"/>
        <v>-3.3610484071025554E-6</v>
      </c>
      <c r="AA338" s="4">
        <f t="shared" si="64"/>
        <v>-4.4372564521441437E-6</v>
      </c>
    </row>
    <row r="339" spans="8:27" x14ac:dyDescent="0.4">
      <c r="H339" s="8">
        <v>333</v>
      </c>
      <c r="I339" s="2">
        <v>4.32</v>
      </c>
      <c r="J339" s="27">
        <f t="shared" si="56"/>
        <v>-2.046921568914227E-4</v>
      </c>
      <c r="K339" s="27">
        <f t="shared" si="57"/>
        <v>-4.1909813167814242E-4</v>
      </c>
      <c r="M339" s="23">
        <f t="shared" si="65"/>
        <v>-2.0137530829521713E-4</v>
      </c>
      <c r="N339" s="10">
        <f t="shared" si="58"/>
        <v>1.588235294117647</v>
      </c>
      <c r="O339" s="3">
        <f t="shared" si="59"/>
        <v>-0.23368634143839512</v>
      </c>
      <c r="P339" s="4">
        <f t="shared" si="60"/>
        <v>-3.8490429641754123E-3</v>
      </c>
      <c r="Q339" s="7">
        <f t="shared" si="66"/>
        <v>-0.23753538440257052</v>
      </c>
      <c r="R339" s="7"/>
      <c r="S339" s="8">
        <v>333</v>
      </c>
      <c r="T339" s="2">
        <v>4.32</v>
      </c>
      <c r="U339" s="4">
        <f t="shared" si="61"/>
        <v>-3.3168485962055853E-6</v>
      </c>
      <c r="V339" s="4">
        <f t="shared" si="62"/>
        <v>-4.4025071633463522E-6</v>
      </c>
      <c r="X339" s="8">
        <v>333</v>
      </c>
      <c r="Y339" s="2">
        <v>4.32</v>
      </c>
      <c r="Z339" s="4">
        <f t="shared" si="63"/>
        <v>-3.3168485962055853E-6</v>
      </c>
      <c r="AA339" s="4">
        <f t="shared" si="64"/>
        <v>-4.4025071633463514E-6</v>
      </c>
    </row>
    <row r="340" spans="8:27" x14ac:dyDescent="0.4">
      <c r="H340" s="8">
        <v>334</v>
      </c>
      <c r="I340" s="2">
        <v>4.33</v>
      </c>
      <c r="J340" s="27">
        <f t="shared" si="56"/>
        <v>-2.0205574862864457E-4</v>
      </c>
      <c r="K340" s="27">
        <f t="shared" si="57"/>
        <v>-4.141510027836871E-4</v>
      </c>
      <c r="M340" s="23">
        <f t="shared" si="65"/>
        <v>-1.9878274656467124E-4</v>
      </c>
      <c r="N340" s="10">
        <f t="shared" si="58"/>
        <v>1.5919117647058822</v>
      </c>
      <c r="O340" s="3">
        <f t="shared" si="59"/>
        <v>-0.23067779848000874</v>
      </c>
      <c r="P340" s="4">
        <f t="shared" si="60"/>
        <v>-3.7981611763888961E-3</v>
      </c>
      <c r="Q340" s="7">
        <f t="shared" si="66"/>
        <v>-0.23447595965639764</v>
      </c>
      <c r="R340" s="7"/>
      <c r="S340" s="8">
        <v>334</v>
      </c>
      <c r="T340" s="2">
        <v>4.33</v>
      </c>
      <c r="U340" s="4">
        <f t="shared" si="61"/>
        <v>-3.2730020639733097E-6</v>
      </c>
      <c r="V340" s="4">
        <f t="shared" si="62"/>
        <v>-4.3666176441002877E-6</v>
      </c>
      <c r="X340" s="8">
        <v>334</v>
      </c>
      <c r="Y340" s="2">
        <v>4.33</v>
      </c>
      <c r="Z340" s="4">
        <f t="shared" si="63"/>
        <v>-3.2730020639733084E-6</v>
      </c>
      <c r="AA340" s="4">
        <f t="shared" si="64"/>
        <v>-4.3666176441002869E-6</v>
      </c>
    </row>
    <row r="341" spans="8:27" x14ac:dyDescent="0.4">
      <c r="H341" s="8">
        <v>335</v>
      </c>
      <c r="I341" s="2">
        <v>4.34</v>
      </c>
      <c r="J341" s="27">
        <f t="shared" si="56"/>
        <v>-1.9945632213368356E-4</v>
      </c>
      <c r="K341" s="27">
        <f t="shared" si="57"/>
        <v>-4.0925971868053965E-4</v>
      </c>
      <c r="M341" s="23">
        <f t="shared" si="65"/>
        <v>-1.9622680241940574E-4</v>
      </c>
      <c r="N341" s="10">
        <f t="shared" si="58"/>
        <v>1.5955882352941175</v>
      </c>
      <c r="O341" s="3">
        <f t="shared" si="59"/>
        <v>-0.22771174846481845</v>
      </c>
      <c r="P341" s="4">
        <f t="shared" si="60"/>
        <v>-3.747702004887144E-3</v>
      </c>
      <c r="Q341" s="7">
        <f t="shared" si="66"/>
        <v>-0.23145945046970559</v>
      </c>
      <c r="R341" s="7"/>
      <c r="S341" s="8">
        <v>335</v>
      </c>
      <c r="T341" s="2">
        <v>4.34</v>
      </c>
      <c r="U341" s="4">
        <f t="shared" si="61"/>
        <v>-3.2295197142778081E-6</v>
      </c>
      <c r="V341" s="4">
        <f t="shared" si="62"/>
        <v>-4.3296866588579985E-6</v>
      </c>
      <c r="X341" s="8">
        <v>335</v>
      </c>
      <c r="Y341" s="2">
        <v>4.34</v>
      </c>
      <c r="Z341" s="4">
        <f t="shared" si="63"/>
        <v>-3.2295197142778072E-6</v>
      </c>
      <c r="AA341" s="4">
        <f t="shared" si="64"/>
        <v>-4.3296866588579968E-6</v>
      </c>
    </row>
    <row r="342" spans="8:27" x14ac:dyDescent="0.4">
      <c r="H342" s="8">
        <v>336</v>
      </c>
      <c r="I342" s="2">
        <v>4.3499999999999996</v>
      </c>
      <c r="J342" s="27">
        <f t="shared" si="56"/>
        <v>-1.9689336391763299E-4</v>
      </c>
      <c r="K342" s="27">
        <f t="shared" si="57"/>
        <v>-4.0442397725936778E-4</v>
      </c>
      <c r="M342" s="23">
        <f t="shared" si="65"/>
        <v>-1.937069524270893E-4</v>
      </c>
      <c r="N342" s="10">
        <f t="shared" si="58"/>
        <v>1.5992647058823526</v>
      </c>
      <c r="O342" s="3">
        <f t="shared" si="59"/>
        <v>-0.22478758397482679</v>
      </c>
      <c r="P342" s="4">
        <f t="shared" si="60"/>
        <v>-3.6976769885352753E-3</v>
      </c>
      <c r="Q342" s="7">
        <f t="shared" si="66"/>
        <v>-0.22848526096336205</v>
      </c>
      <c r="R342" s="7"/>
      <c r="S342" s="8">
        <v>336</v>
      </c>
      <c r="T342" s="2">
        <v>4.3499999999999996</v>
      </c>
      <c r="U342" s="4">
        <f t="shared" si="61"/>
        <v>-3.1864114905437025E-6</v>
      </c>
      <c r="V342" s="4">
        <f t="shared" si="62"/>
        <v>-4.2918075785748689E-6</v>
      </c>
      <c r="X342" s="8">
        <v>336</v>
      </c>
      <c r="Y342" s="2">
        <v>4.3499999999999996</v>
      </c>
      <c r="Z342" s="4">
        <f t="shared" si="63"/>
        <v>-3.186411490543702E-6</v>
      </c>
      <c r="AA342" s="4">
        <f t="shared" si="64"/>
        <v>-4.2918075785748689E-6</v>
      </c>
    </row>
    <row r="343" spans="8:27" x14ac:dyDescent="0.4">
      <c r="H343" s="8">
        <v>337</v>
      </c>
      <c r="I343" s="2">
        <v>4.3600000000000003</v>
      </c>
      <c r="J343" s="27">
        <f t="shared" si="56"/>
        <v>-1.9436636569843263E-4</v>
      </c>
      <c r="K343" s="27">
        <f t="shared" si="57"/>
        <v>-3.9964345898414147E-4</v>
      </c>
      <c r="M343" s="23">
        <f t="shared" si="65"/>
        <v>-1.9122267927010415E-4</v>
      </c>
      <c r="N343" s="10">
        <f t="shared" si="58"/>
        <v>1.6029411764705883</v>
      </c>
      <c r="O343" s="3">
        <f t="shared" si="59"/>
        <v>-0.22190470468786674</v>
      </c>
      <c r="P343" s="4">
        <f t="shared" si="60"/>
        <v>-3.6480966126623562E-3</v>
      </c>
      <c r="Q343" s="7">
        <f t="shared" si="66"/>
        <v>-0.2255528013005291</v>
      </c>
      <c r="R343" s="7"/>
      <c r="S343" s="8">
        <v>337</v>
      </c>
      <c r="T343" s="2">
        <v>4.3600000000000003</v>
      </c>
      <c r="U343" s="4">
        <f t="shared" si="61"/>
        <v>-3.1436864283284861E-6</v>
      </c>
      <c r="V343" s="4">
        <f t="shared" si="62"/>
        <v>-4.2530686493763258E-6</v>
      </c>
      <c r="X343" s="8">
        <v>337</v>
      </c>
      <c r="Y343" s="2">
        <v>4.3600000000000003</v>
      </c>
      <c r="Z343" s="4">
        <f t="shared" si="63"/>
        <v>-3.1436864283284853E-6</v>
      </c>
      <c r="AA343" s="4">
        <f t="shared" si="64"/>
        <v>-4.2530686493763258E-6</v>
      </c>
    </row>
    <row r="344" spans="8:27" x14ac:dyDescent="0.4">
      <c r="H344" s="8">
        <v>338</v>
      </c>
      <c r="I344" s="2">
        <v>4.37</v>
      </c>
      <c r="J344" s="27">
        <f t="shared" si="56"/>
        <v>-1.9187482446840357E-4</v>
      </c>
      <c r="K344" s="27">
        <f t="shared" si="57"/>
        <v>-3.9491782811881761E-4</v>
      </c>
      <c r="M344" s="23">
        <f t="shared" si="65"/>
        <v>-1.8877347176312077E-4</v>
      </c>
      <c r="N344" s="10">
        <f t="shared" si="58"/>
        <v>1.6066176470588234</v>
      </c>
      <c r="O344" s="3">
        <f t="shared" si="59"/>
        <v>-0.21906251739799637</v>
      </c>
      <c r="P344" s="4">
        <f t="shared" si="60"/>
        <v>-3.59897036703789E-3</v>
      </c>
      <c r="Q344" s="7">
        <f t="shared" si="66"/>
        <v>-0.22266148776503425</v>
      </c>
      <c r="R344" s="7"/>
      <c r="S344" s="8">
        <v>338</v>
      </c>
      <c r="T344" s="2">
        <v>4.37</v>
      </c>
      <c r="U344" s="4">
        <f t="shared" si="61"/>
        <v>-3.1013527052827963E-6</v>
      </c>
      <c r="V344" s="4">
        <f t="shared" si="62"/>
        <v>-4.2135532480236233E-6</v>
      </c>
      <c r="X344" s="8">
        <v>338</v>
      </c>
      <c r="Y344" s="2">
        <v>4.37</v>
      </c>
      <c r="Z344" s="4">
        <f t="shared" si="63"/>
        <v>-3.1013527052827959E-6</v>
      </c>
      <c r="AA344" s="4">
        <f t="shared" si="64"/>
        <v>-4.2135532480236225E-6</v>
      </c>
    </row>
    <row r="345" spans="8:27" x14ac:dyDescent="0.4">
      <c r="H345" s="8">
        <v>339</v>
      </c>
      <c r="I345" s="2">
        <v>4.38</v>
      </c>
      <c r="J345" s="27">
        <f t="shared" si="56"/>
        <v>-1.8941824255320241E-4</v>
      </c>
      <c r="K345" s="27">
        <f t="shared" si="57"/>
        <v>-3.9024673389231076E-4</v>
      </c>
      <c r="M345" s="23">
        <f t="shared" si="65"/>
        <v>-1.8635882486458318E-4</v>
      </c>
      <c r="N345" s="10">
        <f t="shared" si="58"/>
        <v>1.6102941176470587</v>
      </c>
      <c r="O345" s="3">
        <f t="shared" si="59"/>
        <v>-0.21626043602882672</v>
      </c>
      <c r="P345" s="4">
        <f t="shared" si="60"/>
        <v>-3.5503068009570854E-3</v>
      </c>
      <c r="Q345" s="7">
        <f t="shared" si="66"/>
        <v>-0.2198107428297838</v>
      </c>
      <c r="R345" s="7"/>
      <c r="S345" s="8">
        <v>339</v>
      </c>
      <c r="T345" s="2">
        <v>4.38</v>
      </c>
      <c r="U345" s="4">
        <f t="shared" si="61"/>
        <v>-3.0594176886192312E-6</v>
      </c>
      <c r="V345" s="4">
        <f t="shared" si="62"/>
        <v>-4.1733401248363847E-6</v>
      </c>
      <c r="X345" s="8">
        <v>339</v>
      </c>
      <c r="Y345" s="2">
        <v>4.38</v>
      </c>
      <c r="Z345" s="4">
        <f t="shared" si="63"/>
        <v>-3.0594176886192307E-6</v>
      </c>
      <c r="AA345" s="4">
        <f t="shared" si="64"/>
        <v>-4.1733401248363847E-6</v>
      </c>
    </row>
    <row r="346" spans="8:27" x14ac:dyDescent="0.4">
      <c r="H346" s="8">
        <v>340</v>
      </c>
      <c r="I346" s="2">
        <v>4.3899999999999997</v>
      </c>
      <c r="J346" s="27">
        <f t="shared" si="56"/>
        <v>-1.8699612766270615E-4</v>
      </c>
      <c r="K346" s="27">
        <f t="shared" si="57"/>
        <v>-3.8562981160467823E-4</v>
      </c>
      <c r="M346" s="23">
        <f t="shared" si="65"/>
        <v>-1.8397823968249407E-4</v>
      </c>
      <c r="N346" s="10">
        <f t="shared" si="58"/>
        <v>1.6139705882352939</v>
      </c>
      <c r="O346" s="3">
        <f t="shared" si="59"/>
        <v>-0.21349788164023553</v>
      </c>
      <c r="P346" s="4">
        <f t="shared" si="60"/>
        <v>-3.502113575576928E-3</v>
      </c>
      <c r="Q346" s="7">
        <f t="shared" si="66"/>
        <v>-0.21699999521581245</v>
      </c>
      <c r="R346" s="7"/>
      <c r="S346" s="8">
        <v>340</v>
      </c>
      <c r="T346" s="2">
        <v>4.3899999999999997</v>
      </c>
      <c r="U346" s="4">
        <f t="shared" si="61"/>
        <v>-3.0178879802120822E-6</v>
      </c>
      <c r="V346" s="4">
        <f t="shared" si="62"/>
        <v>-4.1325036346960587E-6</v>
      </c>
      <c r="X346" s="8">
        <v>340</v>
      </c>
      <c r="Y346" s="2">
        <v>4.3899999999999997</v>
      </c>
      <c r="Z346" s="4">
        <f t="shared" si="63"/>
        <v>-3.0178879802120813E-6</v>
      </c>
      <c r="AA346" s="4">
        <f t="shared" si="64"/>
        <v>-4.1325036346960579E-6</v>
      </c>
    </row>
    <row r="347" spans="8:27" x14ac:dyDescent="0.4">
      <c r="H347" s="8">
        <v>341</v>
      </c>
      <c r="I347" s="2">
        <v>4.4000000000000004</v>
      </c>
      <c r="J347" s="27">
        <f t="shared" si="56"/>
        <v>-1.8460799293429914E-4</v>
      </c>
      <c r="K347" s="27">
        <f t="shared" si="57"/>
        <v>-3.8106668367728129E-4</v>
      </c>
      <c r="M347" s="23">
        <f t="shared" si="65"/>
        <v>-1.8163122347485502E-4</v>
      </c>
      <c r="N347" s="10">
        <f t="shared" si="58"/>
        <v>1.6176470588235294</v>
      </c>
      <c r="O347" s="3">
        <f t="shared" si="59"/>
        <v>-0.21077428242887772</v>
      </c>
      <c r="P347" s="4">
        <f t="shared" si="60"/>
        <v>-3.4543975136378155E-3</v>
      </c>
      <c r="Q347" s="7">
        <f t="shared" si="66"/>
        <v>-0.21422867994251554</v>
      </c>
      <c r="R347" s="7"/>
      <c r="S347" s="8">
        <v>341</v>
      </c>
      <c r="T347" s="2">
        <v>4.4000000000000004</v>
      </c>
      <c r="U347" s="4">
        <f t="shared" si="61"/>
        <v>-2.9767694594441259E-6</v>
      </c>
      <c r="V347" s="4">
        <f t="shared" si="62"/>
        <v>-4.0911139567224216E-6</v>
      </c>
      <c r="X347" s="8">
        <v>341</v>
      </c>
      <c r="Y347" s="2">
        <v>4.4000000000000004</v>
      </c>
      <c r="Z347" s="4">
        <f t="shared" si="63"/>
        <v>-2.9767694594441247E-6</v>
      </c>
      <c r="AA347" s="4">
        <f t="shared" si="64"/>
        <v>-4.0911139567224199E-6</v>
      </c>
    </row>
    <row r="348" spans="8:27" x14ac:dyDescent="0.4">
      <c r="H348" s="8">
        <v>342</v>
      </c>
      <c r="I348" s="2">
        <v>4.41</v>
      </c>
      <c r="J348" s="27">
        <f t="shared" si="56"/>
        <v>-1.8225335696901853E-4</v>
      </c>
      <c r="K348" s="27">
        <f t="shared" si="57"/>
        <v>-3.7655696064957416E-4</v>
      </c>
      <c r="M348" s="23">
        <f t="shared" si="65"/>
        <v>-1.7931728964510759E-4</v>
      </c>
      <c r="N348" s="10">
        <f t="shared" si="58"/>
        <v>1.6213235294117647</v>
      </c>
      <c r="O348" s="3">
        <f t="shared" si="59"/>
        <v>-0.20808907372289531</v>
      </c>
      <c r="P348" s="4">
        <f t="shared" si="60"/>
        <v>-3.4071646466989703E-3</v>
      </c>
      <c r="Q348" s="7">
        <f t="shared" si="66"/>
        <v>-0.21149623836959427</v>
      </c>
      <c r="R348" s="7"/>
      <c r="S348" s="8">
        <v>342</v>
      </c>
      <c r="T348" s="2">
        <v>4.41</v>
      </c>
      <c r="U348" s="4">
        <f t="shared" si="61"/>
        <v>-2.9360673239109533E-6</v>
      </c>
      <c r="V348" s="4">
        <f t="shared" si="62"/>
        <v>-4.0492373031852694E-6</v>
      </c>
      <c r="X348" s="8">
        <v>342</v>
      </c>
      <c r="Y348" s="2">
        <v>4.41</v>
      </c>
      <c r="Z348" s="4">
        <f t="shared" si="63"/>
        <v>-2.9360673239109516E-6</v>
      </c>
      <c r="AA348" s="4">
        <f t="shared" si="64"/>
        <v>-4.0492373031852686E-6</v>
      </c>
    </row>
    <row r="349" spans="8:27" x14ac:dyDescent="0.4">
      <c r="H349" s="8">
        <v>343</v>
      </c>
      <c r="I349" s="2">
        <v>4.42</v>
      </c>
      <c r="J349" s="27">
        <f t="shared" si="56"/>
        <v>-1.7993174386098399E-4</v>
      </c>
      <c r="K349" s="27">
        <f t="shared" si="57"/>
        <v>-3.7210024212503225E-4</v>
      </c>
      <c r="M349" s="23">
        <f t="shared" si="65"/>
        <v>-1.7703595773289627E-4</v>
      </c>
      <c r="N349" s="10">
        <f t="shared" si="58"/>
        <v>1.6249999999999998</v>
      </c>
      <c r="O349" s="3">
        <f t="shared" si="59"/>
        <v>-0.20544169797119805</v>
      </c>
      <c r="P349" s="4">
        <f t="shared" si="60"/>
        <v>-3.360420260009358E-3</v>
      </c>
      <c r="Q349" s="7">
        <f t="shared" si="66"/>
        <v>-0.2088021182312074</v>
      </c>
      <c r="R349" s="7"/>
      <c r="S349" s="8">
        <v>343</v>
      </c>
      <c r="T349" s="2">
        <v>4.42</v>
      </c>
      <c r="U349" s="4">
        <f t="shared" si="61"/>
        <v>-2.8957861280877335E-6</v>
      </c>
      <c r="V349" s="4">
        <f t="shared" si="62"/>
        <v>-4.0069361181847418E-6</v>
      </c>
      <c r="X349" s="8">
        <v>343</v>
      </c>
      <c r="Y349" s="2">
        <v>4.42</v>
      </c>
      <c r="Z349" s="4">
        <f t="shared" si="63"/>
        <v>-2.8957861280877331E-6</v>
      </c>
      <c r="AA349" s="4">
        <f t="shared" si="64"/>
        <v>-4.0069361181847392E-6</v>
      </c>
    </row>
    <row r="350" spans="8:27" x14ac:dyDescent="0.4">
      <c r="H350" s="8">
        <v>344</v>
      </c>
      <c r="I350" s="2">
        <v>4.43</v>
      </c>
      <c r="J350" s="27">
        <f t="shared" si="56"/>
        <v>-1.7764268322052222E-4</v>
      </c>
      <c r="K350" s="27">
        <f t="shared" si="57"/>
        <v>-3.6769611766862754E-4</v>
      </c>
      <c r="M350" s="23">
        <f t="shared" si="65"/>
        <v>-1.7478675340046397E-4</v>
      </c>
      <c r="N350" s="10">
        <f t="shared" si="58"/>
        <v>1.6286764705882351</v>
      </c>
      <c r="O350" s="3">
        <f t="shared" si="59"/>
        <v>-0.20283160472767608</v>
      </c>
      <c r="P350" s="4">
        <f t="shared" si="60"/>
        <v>-3.3141689351299519E-3</v>
      </c>
      <c r="Q350" s="7">
        <f t="shared" si="66"/>
        <v>-0.20614577366280604</v>
      </c>
      <c r="R350" s="7"/>
      <c r="S350" s="8">
        <v>344</v>
      </c>
      <c r="T350" s="2">
        <v>4.43</v>
      </c>
      <c r="U350" s="4">
        <f t="shared" si="61"/>
        <v>-2.8559298200582464E-6</v>
      </c>
      <c r="V350" s="4">
        <f t="shared" si="62"/>
        <v>-3.9642692666066793E-6</v>
      </c>
      <c r="X350" s="8">
        <v>344</v>
      </c>
      <c r="Y350" s="2">
        <v>4.43</v>
      </c>
      <c r="Z350" s="4">
        <f t="shared" si="63"/>
        <v>-2.8559298200582456E-6</v>
      </c>
      <c r="AA350" s="4">
        <f t="shared" si="64"/>
        <v>-3.9642692666066776E-6</v>
      </c>
    </row>
    <row r="351" spans="8:27" x14ac:dyDescent="0.4">
      <c r="H351" s="8">
        <v>345</v>
      </c>
      <c r="I351" s="2">
        <v>4.4400000000000004</v>
      </c>
      <c r="J351" s="27">
        <f t="shared" si="56"/>
        <v>-1.7538571019137052E-4</v>
      </c>
      <c r="K351" s="27">
        <f t="shared" si="57"/>
        <v>-3.6334416765813535E-4</v>
      </c>
      <c r="M351" s="23">
        <f t="shared" si="65"/>
        <v>-1.7256920841496955E-4</v>
      </c>
      <c r="N351" s="10">
        <f t="shared" si="58"/>
        <v>1.6323529411764706</v>
      </c>
      <c r="O351" s="3">
        <f t="shared" si="59"/>
        <v>-0.20025825063068048</v>
      </c>
      <c r="P351" s="4">
        <f t="shared" si="60"/>
        <v>-3.2684145904173564E-3</v>
      </c>
      <c r="Q351" s="7">
        <f t="shared" si="66"/>
        <v>-0.20352666522109783</v>
      </c>
      <c r="R351" s="7"/>
      <c r="S351" s="8">
        <v>345</v>
      </c>
      <c r="T351" s="2">
        <v>4.4400000000000004</v>
      </c>
      <c r="U351" s="4">
        <f t="shared" si="61"/>
        <v>-2.8165017764009597E-6</v>
      </c>
      <c r="V351" s="4">
        <f t="shared" si="62"/>
        <v>-3.921292213833785E-6</v>
      </c>
      <c r="X351" s="8">
        <v>345</v>
      </c>
      <c r="Y351" s="2">
        <v>4.4400000000000004</v>
      </c>
      <c r="Z351" s="4">
        <f t="shared" si="63"/>
        <v>-2.8165017764009593E-6</v>
      </c>
      <c r="AA351" s="4">
        <f t="shared" si="64"/>
        <v>-3.921292213833785E-6</v>
      </c>
    </row>
    <row r="352" spans="8:27" x14ac:dyDescent="0.4">
      <c r="H352" s="8">
        <v>346</v>
      </c>
      <c r="I352" s="2">
        <v>4.45</v>
      </c>
      <c r="J352" s="27">
        <f t="shared" si="56"/>
        <v>-1.7316036546232493E-4</v>
      </c>
      <c r="K352" s="27">
        <f t="shared" si="57"/>
        <v>-3.590439640914522E-4</v>
      </c>
      <c r="M352" s="23">
        <f t="shared" si="65"/>
        <v>-1.7038286062700262E-4</v>
      </c>
      <c r="N352" s="10">
        <f t="shared" si="58"/>
        <v>1.6360294117647058</v>
      </c>
      <c r="O352" s="3">
        <f t="shared" si="59"/>
        <v>-0.19772109937809043</v>
      </c>
      <c r="P352" s="4">
        <f t="shared" si="60"/>
        <v>-3.2231605194733759E-3</v>
      </c>
      <c r="Q352" s="7">
        <f t="shared" si="66"/>
        <v>-0.20094425989756382</v>
      </c>
      <c r="R352" s="7"/>
      <c r="S352" s="8">
        <v>346</v>
      </c>
      <c r="T352" s="2">
        <v>4.45</v>
      </c>
      <c r="U352" s="4">
        <f t="shared" si="61"/>
        <v>-2.7775048353223121E-6</v>
      </c>
      <c r="V352" s="4">
        <f t="shared" si="62"/>
        <v>-3.8780571966689243E-6</v>
      </c>
      <c r="X352" s="8">
        <v>346</v>
      </c>
      <c r="Y352" s="2">
        <v>4.45</v>
      </c>
      <c r="Z352" s="4">
        <f t="shared" si="63"/>
        <v>-2.7775048353223121E-6</v>
      </c>
      <c r="AA352" s="4">
        <f t="shared" si="64"/>
        <v>-3.8780571966689243E-6</v>
      </c>
    </row>
    <row r="353" spans="8:27" x14ac:dyDescent="0.4">
      <c r="H353" s="8">
        <v>347</v>
      </c>
      <c r="I353" s="2">
        <v>4.46</v>
      </c>
      <c r="J353" s="27">
        <f t="shared" si="56"/>
        <v>-1.7096619527367973E-4</v>
      </c>
      <c r="K353" s="27">
        <f t="shared" si="57"/>
        <v>-3.5479507135200306E-4</v>
      </c>
      <c r="M353" s="23">
        <f t="shared" si="65"/>
        <v>-1.6822725394555687E-4</v>
      </c>
      <c r="N353" s="10">
        <f t="shared" si="58"/>
        <v>1.6397058823529411</v>
      </c>
      <c r="O353" s="3">
        <f t="shared" si="59"/>
        <v>-0.19521962169827112</v>
      </c>
      <c r="P353" s="4">
        <f t="shared" si="60"/>
        <v>-3.1784094276599653E-3</v>
      </c>
      <c r="Q353" s="7">
        <f t="shared" si="66"/>
        <v>-0.19839803112593107</v>
      </c>
      <c r="R353" s="7"/>
      <c r="S353" s="8">
        <v>347</v>
      </c>
      <c r="T353" s="2">
        <v>4.46</v>
      </c>
      <c r="U353" s="4">
        <f t="shared" si="61"/>
        <v>-2.7389413281228606E-6</v>
      </c>
      <c r="V353" s="4">
        <f t="shared" si="62"/>
        <v>-3.8346133859039377E-6</v>
      </c>
      <c r="X353" s="8">
        <v>347</v>
      </c>
      <c r="Y353" s="2">
        <v>4.46</v>
      </c>
      <c r="Z353" s="4">
        <f t="shared" si="63"/>
        <v>-2.7389413281228602E-6</v>
      </c>
      <c r="AA353" s="4">
        <f t="shared" si="64"/>
        <v>-3.8346133859039377E-6</v>
      </c>
    </row>
    <row r="354" spans="8:27" x14ac:dyDescent="0.4">
      <c r="H354" s="8">
        <v>348</v>
      </c>
      <c r="I354" s="2">
        <v>4.47</v>
      </c>
      <c r="J354" s="27">
        <f t="shared" si="56"/>
        <v>-1.6880275141878824E-4</v>
      </c>
      <c r="K354" s="27">
        <f t="shared" si="57"/>
        <v>-3.5059704693422145E-4</v>
      </c>
      <c r="M354" s="23">
        <f t="shared" si="65"/>
        <v>-1.6610193830971041E-4</v>
      </c>
      <c r="N354" s="10">
        <f t="shared" si="58"/>
        <v>1.6433823529411762</v>
      </c>
      <c r="O354" s="3">
        <f t="shared" si="59"/>
        <v>-0.19275329531721017</v>
      </c>
      <c r="P354" s="4">
        <f t="shared" si="60"/>
        <v>-3.1341634667741715E-3</v>
      </c>
      <c r="Q354" s="7">
        <f t="shared" si="66"/>
        <v>-0.19588745878398434</v>
      </c>
      <c r="R354" s="7"/>
      <c r="S354" s="8">
        <v>348</v>
      </c>
      <c r="T354" s="2">
        <v>4.47</v>
      </c>
      <c r="U354" s="4">
        <f t="shared" si="61"/>
        <v>-2.7008131090778309E-6</v>
      </c>
      <c r="V354" s="4">
        <f t="shared" si="62"/>
        <v>-3.7910070409454615E-6</v>
      </c>
      <c r="X354" s="8">
        <v>348</v>
      </c>
      <c r="Y354" s="2">
        <v>4.47</v>
      </c>
      <c r="Z354" s="4">
        <f t="shared" si="63"/>
        <v>-2.7008131090778301E-6</v>
      </c>
      <c r="AA354" s="4">
        <f t="shared" si="64"/>
        <v>-3.7910070409454602E-6</v>
      </c>
    </row>
    <row r="355" spans="8:27" x14ac:dyDescent="0.4">
      <c r="H355" s="8">
        <v>349</v>
      </c>
      <c r="I355" s="2">
        <v>4.4800000000000004</v>
      </c>
      <c r="J355" s="27">
        <f t="shared" si="56"/>
        <v>-1.6666959124105396E-4</v>
      </c>
      <c r="K355" s="27">
        <f t="shared" si="57"/>
        <v>-3.4644944213098501E-4</v>
      </c>
      <c r="M355" s="23">
        <f t="shared" si="65"/>
        <v>-1.6400646965724453E-4</v>
      </c>
      <c r="N355" s="10">
        <f t="shared" si="58"/>
        <v>1.6470588235294119</v>
      </c>
      <c r="O355" s="3">
        <f t="shared" si="59"/>
        <v>-0.19032160492210118</v>
      </c>
      <c r="P355" s="4">
        <f t="shared" si="60"/>
        <v>-3.0904242679728371E-3</v>
      </c>
      <c r="Q355" s="7">
        <f t="shared" si="66"/>
        <v>-0.19341202919007403</v>
      </c>
      <c r="R355" s="7"/>
      <c r="S355" s="8">
        <v>349</v>
      </c>
      <c r="T355" s="2">
        <v>4.4800000000000004</v>
      </c>
      <c r="U355" s="4">
        <f t="shared" si="61"/>
        <v>-2.663121583809434E-6</v>
      </c>
      <c r="V355" s="4">
        <f t="shared" si="62"/>
        <v>-3.7472816568884605E-6</v>
      </c>
      <c r="X355" s="8">
        <v>349</v>
      </c>
      <c r="Y355" s="2">
        <v>4.4800000000000004</v>
      </c>
      <c r="Z355" s="4">
        <f t="shared" si="63"/>
        <v>-2.6631215838094332E-6</v>
      </c>
      <c r="AA355" s="4">
        <f t="shared" si="64"/>
        <v>-3.7472816568884597E-6</v>
      </c>
    </row>
    <row r="356" spans="8:27" x14ac:dyDescent="0.4">
      <c r="H356" s="8">
        <v>350</v>
      </c>
      <c r="I356" s="2">
        <v>4.49</v>
      </c>
      <c r="J356" s="27">
        <f t="shared" si="56"/>
        <v>-1.6456627762665189E-4</v>
      </c>
      <c r="K356" s="27">
        <f t="shared" si="57"/>
        <v>-3.4235180268481593E-4</v>
      </c>
      <c r="M356" s="23">
        <f t="shared" si="65"/>
        <v>-1.6194040989042714E-4</v>
      </c>
      <c r="N356" s="10">
        <f t="shared" si="58"/>
        <v>1.650735294117647</v>
      </c>
      <c r="O356" s="3">
        <f t="shared" si="59"/>
        <v>-0.18792404212163699</v>
      </c>
      <c r="P356" s="4">
        <f t="shared" si="60"/>
        <v>-3.0471929730327015E-3</v>
      </c>
      <c r="Q356" s="7">
        <f t="shared" si="66"/>
        <v>-0.19097123509466971</v>
      </c>
      <c r="R356" s="7"/>
      <c r="S356" s="8">
        <v>350</v>
      </c>
      <c r="T356" s="2">
        <v>4.49</v>
      </c>
      <c r="U356" s="4">
        <f t="shared" si="61"/>
        <v>-2.6258677362247369E-6</v>
      </c>
      <c r="V356" s="4">
        <f t="shared" si="62"/>
        <v>-3.7034781044086887E-6</v>
      </c>
      <c r="X356" s="8">
        <v>350</v>
      </c>
      <c r="Y356" s="2">
        <v>4.49</v>
      </c>
      <c r="Z356" s="4">
        <f t="shared" si="63"/>
        <v>-2.6258677362247369E-6</v>
      </c>
      <c r="AA356" s="4">
        <f t="shared" si="64"/>
        <v>-3.7034781044086862E-6</v>
      </c>
    </row>
    <row r="357" spans="8:27" x14ac:dyDescent="0.4">
      <c r="H357" s="8">
        <v>351</v>
      </c>
      <c r="I357" s="2">
        <v>4.5</v>
      </c>
      <c r="J357" s="27">
        <f t="shared" si="56"/>
        <v>-1.6249237899325117E-4</v>
      </c>
      <c r="K357" s="27">
        <f t="shared" si="57"/>
        <v>-3.3830366940454604E-4</v>
      </c>
      <c r="M357" s="23">
        <f t="shared" si="65"/>
        <v>-1.5990332683916224E-4</v>
      </c>
      <c r="N357" s="10">
        <f t="shared" si="58"/>
        <v>1.6544117647058822</v>
      </c>
      <c r="O357" s="3">
        <f t="shared" si="59"/>
        <v>-0.18556010540324655</v>
      </c>
      <c r="P357" s="4">
        <f t="shared" si="60"/>
        <v>-3.0044702640269444E-3</v>
      </c>
      <c r="Q357" s="7">
        <f t="shared" si="66"/>
        <v>-0.1885645756672735</v>
      </c>
      <c r="R357" s="7"/>
      <c r="S357" s="8">
        <v>351</v>
      </c>
      <c r="T357" s="2">
        <v>4.5</v>
      </c>
      <c r="U357" s="4">
        <f t="shared" si="61"/>
        <v>-2.589052154088931E-6</v>
      </c>
      <c r="V357" s="4">
        <f t="shared" si="62"/>
        <v>-3.6596347628263477E-6</v>
      </c>
      <c r="X357" s="8">
        <v>351</v>
      </c>
      <c r="Y357" s="2">
        <v>4.5</v>
      </c>
      <c r="Z357" s="4">
        <f t="shared" si="63"/>
        <v>-2.589052154088931E-6</v>
      </c>
      <c r="AA357" s="4">
        <f t="shared" si="64"/>
        <v>-3.6596347628263469E-6</v>
      </c>
    </row>
    <row r="358" spans="8:27" x14ac:dyDescent="0.4">
      <c r="H358" s="8">
        <v>352</v>
      </c>
      <c r="I358" s="2">
        <v>4.51</v>
      </c>
      <c r="J358" s="27">
        <f t="shared" si="56"/>
        <v>-1.6044746927501512E-4</v>
      </c>
      <c r="K358" s="27">
        <f t="shared" si="57"/>
        <v>-3.3430457874910171E-4</v>
      </c>
      <c r="M358" s="23">
        <f t="shared" si="65"/>
        <v>-1.578947942217143E-4</v>
      </c>
      <c r="N358" s="10">
        <f t="shared" si="58"/>
        <v>1.6580882352941175</v>
      </c>
      <c r="O358" s="3">
        <f t="shared" si="59"/>
        <v>-0.18322930008751739</v>
      </c>
      <c r="P358" s="4">
        <f t="shared" si="60"/>
        <v>-2.9622563914957056E-3</v>
      </c>
      <c r="Q358" s="7">
        <f t="shared" si="66"/>
        <v>-0.18619155647901309</v>
      </c>
      <c r="R358" s="7"/>
      <c r="S358" s="8">
        <v>352</v>
      </c>
      <c r="T358" s="2">
        <v>4.51</v>
      </c>
      <c r="U358" s="4">
        <f t="shared" si="61"/>
        <v>-2.5526750533008044E-6</v>
      </c>
      <c r="V358" s="4">
        <f t="shared" si="62"/>
        <v>-3.6157876466760022E-6</v>
      </c>
      <c r="X358" s="8">
        <v>352</v>
      </c>
      <c r="Y358" s="2">
        <v>4.51</v>
      </c>
      <c r="Z358" s="4">
        <f t="shared" si="63"/>
        <v>-2.5526750533008036E-6</v>
      </c>
      <c r="AA358" s="4">
        <f t="shared" si="64"/>
        <v>-3.6157876466760009E-6</v>
      </c>
    </row>
    <row r="359" spans="8:27" x14ac:dyDescent="0.4">
      <c r="H359" s="8">
        <v>353</v>
      </c>
      <c r="I359" s="2">
        <v>4.5199999999999996</v>
      </c>
      <c r="J359" s="27">
        <f t="shared" si="56"/>
        <v>-1.584311279041188E-4</v>
      </c>
      <c r="K359" s="27">
        <f t="shared" si="57"/>
        <v>-3.3035406337994999E-4</v>
      </c>
      <c r="M359" s="23">
        <f t="shared" si="65"/>
        <v>-1.5591439160318521E-4</v>
      </c>
      <c r="N359" s="10">
        <f t="shared" si="58"/>
        <v>1.6617647058823526</v>
      </c>
      <c r="O359" s="3">
        <f t="shared" si="59"/>
        <v>-0.18093113828001006</v>
      </c>
      <c r="P359" s="4">
        <f t="shared" si="60"/>
        <v>-2.9205512011838755E-3</v>
      </c>
      <c r="Q359" s="7">
        <f t="shared" si="66"/>
        <v>-0.18385168948119393</v>
      </c>
      <c r="R359" s="7"/>
      <c r="S359" s="8">
        <v>353</v>
      </c>
      <c r="T359" s="2">
        <v>4.5199999999999996</v>
      </c>
      <c r="U359" s="4">
        <f t="shared" si="61"/>
        <v>-2.5167363009335865E-6</v>
      </c>
      <c r="V359" s="4">
        <f t="shared" si="62"/>
        <v>-3.5719705261005677E-6</v>
      </c>
      <c r="X359" s="8">
        <v>353</v>
      </c>
      <c r="Y359" s="2">
        <v>4.5199999999999996</v>
      </c>
      <c r="Z359" s="4">
        <f t="shared" si="63"/>
        <v>-2.5167363009335865E-6</v>
      </c>
      <c r="AA359" s="4">
        <f t="shared" si="64"/>
        <v>-3.5719705261005664E-6</v>
      </c>
    </row>
    <row r="360" spans="8:27" x14ac:dyDescent="0.4">
      <c r="H360" s="8">
        <v>354</v>
      </c>
      <c r="I360" s="2">
        <v>4.53</v>
      </c>
      <c r="J360" s="27">
        <f t="shared" si="56"/>
        <v>-1.5644293978902895E-4</v>
      </c>
      <c r="K360" s="27">
        <f t="shared" si="57"/>
        <v>-3.2645165268370424E-4</v>
      </c>
      <c r="M360" s="23">
        <f t="shared" si="65"/>
        <v>-1.5396170435192746E-4</v>
      </c>
      <c r="N360" s="10">
        <f t="shared" si="58"/>
        <v>1.6654411764705883</v>
      </c>
      <c r="O360" s="3">
        <f t="shared" si="59"/>
        <v>-0.17866513882067783</v>
      </c>
      <c r="P360" s="4">
        <f t="shared" si="60"/>
        <v>-2.8793541594161554E-3</v>
      </c>
      <c r="Q360" s="7">
        <f t="shared" si="66"/>
        <v>-0.18154449298009398</v>
      </c>
      <c r="R360" s="7"/>
      <c r="S360" s="8">
        <v>354</v>
      </c>
      <c r="T360" s="2">
        <v>4.53</v>
      </c>
      <c r="U360" s="4">
        <f t="shared" si="61"/>
        <v>-2.48123543710149E-6</v>
      </c>
      <c r="V360" s="4">
        <f t="shared" si="62"/>
        <v>-3.5282150413716406E-6</v>
      </c>
      <c r="X360" s="8">
        <v>354</v>
      </c>
      <c r="Y360" s="2">
        <v>4.53</v>
      </c>
      <c r="Z360" s="4">
        <f t="shared" si="63"/>
        <v>-2.4812354371014887E-6</v>
      </c>
      <c r="AA360" s="4">
        <f t="shared" si="64"/>
        <v>-3.5282150413716389E-6</v>
      </c>
    </row>
    <row r="361" spans="8:27" x14ac:dyDescent="0.4">
      <c r="H361" s="8">
        <v>355</v>
      </c>
      <c r="I361" s="2">
        <v>4.54</v>
      </c>
      <c r="J361" s="27">
        <f t="shared" si="56"/>
        <v>-1.5448249528976989E-4</v>
      </c>
      <c r="K361" s="27">
        <f t="shared" si="57"/>
        <v>-3.2259687326630467E-4</v>
      </c>
      <c r="M361" s="23">
        <f t="shared" si="65"/>
        <v>-1.5203632359406065E-4</v>
      </c>
      <c r="N361" s="10">
        <f t="shared" si="58"/>
        <v>1.6691176470588234</v>
      </c>
      <c r="O361" s="3">
        <f t="shared" si="59"/>
        <v>-0.17643082723108527</v>
      </c>
      <c r="P361" s="4">
        <f t="shared" si="60"/>
        <v>-2.8386643771759084E-3</v>
      </c>
      <c r="Q361" s="7">
        <f t="shared" si="66"/>
        <v>-0.17926949160826119</v>
      </c>
      <c r="R361" s="7"/>
      <c r="S361" s="8">
        <v>355</v>
      </c>
      <c r="T361" s="2">
        <v>4.54</v>
      </c>
      <c r="U361" s="4">
        <f t="shared" si="61"/>
        <v>-2.4461716957092477E-6</v>
      </c>
      <c r="V361" s="4">
        <f t="shared" si="62"/>
        <v>-3.4845508118232517E-6</v>
      </c>
      <c r="X361" s="8">
        <v>355</v>
      </c>
      <c r="Y361" s="2">
        <v>4.54</v>
      </c>
      <c r="Z361" s="4">
        <f t="shared" si="63"/>
        <v>-2.4461716957092468E-6</v>
      </c>
      <c r="AA361" s="4">
        <f t="shared" si="64"/>
        <v>-3.4845508118232504E-6</v>
      </c>
    </row>
    <row r="362" spans="8:27" x14ac:dyDescent="0.4">
      <c r="H362" s="8">
        <v>356</v>
      </c>
      <c r="I362" s="2">
        <v>4.55</v>
      </c>
      <c r="J362" s="27">
        <f t="shared" si="56"/>
        <v>-1.5254939019038329E-4</v>
      </c>
      <c r="K362" s="27">
        <f t="shared" si="57"/>
        <v>-3.1878924942011655E-4</v>
      </c>
      <c r="M362" s="23">
        <f t="shared" si="65"/>
        <v>-1.5013784616624428E-4</v>
      </c>
      <c r="N362" s="10">
        <f t="shared" si="58"/>
        <v>1.6727941176470587</v>
      </c>
      <c r="O362" s="3">
        <f t="shared" si="59"/>
        <v>-0.17422773565960328</v>
      </c>
      <c r="P362" s="4">
        <f t="shared" si="60"/>
        <v>-2.7984806329508518E-3</v>
      </c>
      <c r="Q362" s="7">
        <f t="shared" si="66"/>
        <v>-0.17702621629255413</v>
      </c>
      <c r="R362" s="7"/>
      <c r="S362" s="8">
        <v>356</v>
      </c>
      <c r="T362" s="2">
        <v>4.55</v>
      </c>
      <c r="U362" s="4">
        <f t="shared" si="61"/>
        <v>-2.4115440241390194E-6</v>
      </c>
      <c r="V362" s="4">
        <f t="shared" si="62"/>
        <v>-3.4410055394716648E-6</v>
      </c>
      <c r="X362" s="8">
        <v>356</v>
      </c>
      <c r="Y362" s="2">
        <v>4.55</v>
      </c>
      <c r="Z362" s="4">
        <f t="shared" si="63"/>
        <v>-2.411544024139019E-6</v>
      </c>
      <c r="AA362" s="4">
        <f t="shared" si="64"/>
        <v>-3.441005539471664E-6</v>
      </c>
    </row>
    <row r="363" spans="8:27" x14ac:dyDescent="0.4">
      <c r="H363" s="8">
        <v>357</v>
      </c>
      <c r="I363" s="2">
        <v>4.5599999999999996</v>
      </c>
      <c r="J363" s="27">
        <f t="shared" si="56"/>
        <v>-1.506432256687919E-4</v>
      </c>
      <c r="K363" s="27">
        <f t="shared" si="57"/>
        <v>-3.1502830356524859E-4</v>
      </c>
      <c r="M363" s="23">
        <f t="shared" si="65"/>
        <v>-1.4826587456686523E-4</v>
      </c>
      <c r="N363" s="10">
        <f t="shared" si="58"/>
        <v>1.6764705882352939</v>
      </c>
      <c r="O363" s="3">
        <f t="shared" si="59"/>
        <v>-0.17205540282476456</v>
      </c>
      <c r="P363" s="4">
        <f t="shared" si="60"/>
        <v>-2.7588013944059922E-3</v>
      </c>
      <c r="Q363" s="7">
        <f t="shared" si="66"/>
        <v>-0.17481420421917054</v>
      </c>
      <c r="R363" s="7"/>
      <c r="S363" s="8">
        <v>357</v>
      </c>
      <c r="T363" s="2">
        <v>4.5599999999999996</v>
      </c>
      <c r="U363" s="4">
        <f t="shared" si="61"/>
        <v>-2.3773511019266738E-6</v>
      </c>
      <c r="V363" s="4">
        <f t="shared" si="62"/>
        <v>-3.3976051075805867E-6</v>
      </c>
      <c r="X363" s="8">
        <v>357</v>
      </c>
      <c r="Y363" s="2">
        <v>4.5599999999999996</v>
      </c>
      <c r="Z363" s="4">
        <f t="shared" si="63"/>
        <v>-2.3773511019266738E-6</v>
      </c>
      <c r="AA363" s="4">
        <f t="shared" si="64"/>
        <v>-3.3976051075805863E-6</v>
      </c>
    </row>
    <row r="364" spans="8:27" x14ac:dyDescent="0.4">
      <c r="H364" s="8">
        <v>358</v>
      </c>
      <c r="I364" s="2">
        <v>4.57</v>
      </c>
      <c r="J364" s="27">
        <f t="shared" si="56"/>
        <v>-1.4876360826425114E-4</v>
      </c>
      <c r="K364" s="27">
        <f t="shared" si="57"/>
        <v>-3.1131355666631051E-4</v>
      </c>
      <c r="M364" s="23">
        <f t="shared" si="65"/>
        <v>-1.4642001690577452E-4</v>
      </c>
      <c r="N364" s="10">
        <f t="shared" si="58"/>
        <v>1.6801470588235294</v>
      </c>
      <c r="O364" s="3">
        <f t="shared" si="59"/>
        <v>-0.16991337395693554</v>
      </c>
      <c r="P364" s="4">
        <f t="shared" si="60"/>
        <v>-2.719624838940816E-3</v>
      </c>
      <c r="Q364" s="7">
        <f t="shared" si="66"/>
        <v>-0.17263299879587635</v>
      </c>
      <c r="R364" s="7"/>
      <c r="S364" s="8">
        <v>358</v>
      </c>
      <c r="T364" s="2">
        <v>4.57</v>
      </c>
      <c r="U364" s="4">
        <f t="shared" si="61"/>
        <v>-2.3435913584766099E-6</v>
      </c>
      <c r="V364" s="4">
        <f t="shared" si="62"/>
        <v>-3.3543736744179752E-6</v>
      </c>
      <c r="X364" s="8">
        <v>358</v>
      </c>
      <c r="Y364" s="2">
        <v>4.57</v>
      </c>
      <c r="Z364" s="4">
        <f t="shared" si="63"/>
        <v>-2.3435913584766086E-6</v>
      </c>
      <c r="AA364" s="4">
        <f t="shared" si="64"/>
        <v>-3.3543736744179739E-6</v>
      </c>
    </row>
    <row r="365" spans="8:27" x14ac:dyDescent="0.4">
      <c r="H365" s="8">
        <v>359</v>
      </c>
      <c r="I365" s="2">
        <v>4.58</v>
      </c>
      <c r="J365" s="27">
        <f t="shared" si="56"/>
        <v>-1.4691014984257231E-4</v>
      </c>
      <c r="K365" s="27">
        <f t="shared" si="57"/>
        <v>-3.0764452862578392E-4</v>
      </c>
      <c r="M365" s="23">
        <f t="shared" si="65"/>
        <v>-1.4459988685271022E-4</v>
      </c>
      <c r="N365" s="10">
        <f t="shared" si="58"/>
        <v>1.6838235294117647</v>
      </c>
      <c r="O365" s="3">
        <f t="shared" si="59"/>
        <v>-0.16780120073846369</v>
      </c>
      <c r="P365" s="4">
        <f t="shared" si="60"/>
        <v>-2.680948873185277E-3</v>
      </c>
      <c r="Q365" s="7">
        <f t="shared" si="66"/>
        <v>-0.17048214961164898</v>
      </c>
      <c r="R365" s="7"/>
      <c r="S365" s="8">
        <v>359</v>
      </c>
      <c r="T365" s="2">
        <v>4.58</v>
      </c>
      <c r="U365" s="4">
        <f t="shared" si="61"/>
        <v>-2.3102629898620915E-6</v>
      </c>
      <c r="V365" s="4">
        <f t="shared" si="62"/>
        <v>-3.3113337624385918E-6</v>
      </c>
      <c r="X365" s="8">
        <v>359</v>
      </c>
      <c r="Y365" s="2">
        <v>4.58</v>
      </c>
      <c r="Z365" s="4">
        <f t="shared" si="63"/>
        <v>-2.3102629898620907E-6</v>
      </c>
      <c r="AA365" s="4">
        <f t="shared" si="64"/>
        <v>-3.3113337624385914E-6</v>
      </c>
    </row>
    <row r="366" spans="8:27" x14ac:dyDescent="0.4">
      <c r="H366" s="8">
        <v>360</v>
      </c>
      <c r="I366" s="2">
        <v>4.59</v>
      </c>
      <c r="J366" s="27">
        <f t="shared" si="56"/>
        <v>-1.4508246755928669E-4</v>
      </c>
      <c r="K366" s="27">
        <f t="shared" si="57"/>
        <v>-3.0402073865512313E-4</v>
      </c>
      <c r="M366" s="23">
        <f t="shared" si="65"/>
        <v>-1.4280510358453101E-4</v>
      </c>
      <c r="N366" s="10">
        <f t="shared" si="58"/>
        <v>1.6874999999999998</v>
      </c>
      <c r="O366" s="3">
        <f t="shared" si="59"/>
        <v>-0.16571844124244456</v>
      </c>
      <c r="P366" s="4">
        <f t="shared" si="60"/>
        <v>-2.64277115148628E-3</v>
      </c>
      <c r="Q366" s="7">
        <f t="shared" si="66"/>
        <v>-0.16836121239393084</v>
      </c>
      <c r="R366" s="7"/>
      <c r="S366" s="8">
        <v>360</v>
      </c>
      <c r="T366" s="2">
        <v>4.59</v>
      </c>
      <c r="U366" s="4">
        <f t="shared" si="61"/>
        <v>-2.2773639747556766E-6</v>
      </c>
      <c r="V366" s="4">
        <f t="shared" si="62"/>
        <v>-3.2685063431147276E-6</v>
      </c>
      <c r="X366" s="8">
        <v>360</v>
      </c>
      <c r="Y366" s="2">
        <v>4.59</v>
      </c>
      <c r="Z366" s="4">
        <f t="shared" si="63"/>
        <v>-2.2773639747556762E-6</v>
      </c>
      <c r="AA366" s="4">
        <f t="shared" si="64"/>
        <v>-3.2685063431147259E-6</v>
      </c>
    </row>
    <row r="367" spans="8:27" x14ac:dyDescent="0.4">
      <c r="H367" s="8">
        <v>361</v>
      </c>
      <c r="I367" s="2">
        <v>4.5999999999999996</v>
      </c>
      <c r="J367" s="27">
        <f t="shared" si="56"/>
        <v>-1.4328018382091313E-4</v>
      </c>
      <c r="K367" s="27">
        <f t="shared" si="57"/>
        <v>-3.0044170562465368E-4</v>
      </c>
      <c r="M367" s="23">
        <f t="shared" si="65"/>
        <v>-1.4103529173138091E-4</v>
      </c>
      <c r="N367" s="10">
        <f t="shared" si="58"/>
        <v>1.6911764705882351</v>
      </c>
      <c r="O367" s="3">
        <f t="shared" si="59"/>
        <v>-0.1636646598702485</v>
      </c>
      <c r="P367" s="4">
        <f t="shared" si="60"/>
        <v>-2.605089093434002E-3</v>
      </c>
      <c r="Q367" s="7">
        <f t="shared" si="66"/>
        <v>-0.16626974896368252</v>
      </c>
      <c r="R367" s="7"/>
      <c r="S367" s="8">
        <v>361</v>
      </c>
      <c r="T367" s="2">
        <v>4.5999999999999996</v>
      </c>
      <c r="U367" s="4">
        <f t="shared" si="61"/>
        <v>-2.2448920895322254E-6</v>
      </c>
      <c r="V367" s="4">
        <f t="shared" si="62"/>
        <v>-3.2259109176266536E-6</v>
      </c>
      <c r="X367" s="8">
        <v>361</v>
      </c>
      <c r="Y367" s="2">
        <v>4.5999999999999996</v>
      </c>
      <c r="Z367" s="4">
        <f t="shared" si="63"/>
        <v>-2.244892089532225E-6</v>
      </c>
      <c r="AA367" s="4">
        <f t="shared" si="64"/>
        <v>-3.2259109176266523E-6</v>
      </c>
    </row>
    <row r="368" spans="8:27" x14ac:dyDescent="0.4">
      <c r="H368" s="8">
        <v>362</v>
      </c>
      <c r="I368" s="2">
        <v>4.6100000000000003</v>
      </c>
      <c r="J368" s="27">
        <f t="shared" si="56"/>
        <v>-1.4150292624448197E-4</v>
      </c>
      <c r="K368" s="27">
        <f t="shared" si="57"/>
        <v>-2.9690694839328431E-4</v>
      </c>
      <c r="M368" s="23">
        <f t="shared" si="65"/>
        <v>-1.3929008132189708E-4</v>
      </c>
      <c r="N368" s="10">
        <f t="shared" si="58"/>
        <v>1.6948529411764706</v>
      </c>
      <c r="O368" s="3">
        <f t="shared" si="59"/>
        <v>-0.16163942728793709</v>
      </c>
      <c r="P368" s="4">
        <f t="shared" si="60"/>
        <v>-2.5678999004748911E-3</v>
      </c>
      <c r="Q368" s="7">
        <f t="shared" si="66"/>
        <v>-0.16420732718841199</v>
      </c>
      <c r="R368" s="7"/>
      <c r="S368" s="8">
        <v>362</v>
      </c>
      <c r="T368" s="2">
        <v>4.6100000000000003</v>
      </c>
      <c r="U368" s="4">
        <f t="shared" si="61"/>
        <v>-2.212844922584877E-6</v>
      </c>
      <c r="V368" s="4">
        <f t="shared" si="62"/>
        <v>-3.1835655936137901E-6</v>
      </c>
      <c r="X368" s="8">
        <v>362</v>
      </c>
      <c r="Y368" s="2">
        <v>4.6100000000000003</v>
      </c>
      <c r="Z368" s="4">
        <f t="shared" si="63"/>
        <v>-2.212844922584877E-6</v>
      </c>
      <c r="AA368" s="4">
        <f t="shared" si="64"/>
        <v>-3.1835655936137892E-6</v>
      </c>
    </row>
    <row r="369" spans="8:27" x14ac:dyDescent="0.4">
      <c r="H369" s="8">
        <v>363</v>
      </c>
      <c r="I369" s="2">
        <v>4.62</v>
      </c>
      <c r="J369" s="27">
        <f t="shared" si="56"/>
        <v>-1.397503276154581E-4</v>
      </c>
      <c r="K369" s="27">
        <f t="shared" si="57"/>
        <v>-2.9341598611899733E-4</v>
      </c>
      <c r="M369" s="23">
        <f t="shared" si="65"/>
        <v>-1.375691077275657E-4</v>
      </c>
      <c r="N369" s="10">
        <f t="shared" si="58"/>
        <v>1.6985294117647058</v>
      </c>
      <c r="O369" s="3">
        <f t="shared" si="59"/>
        <v>-0.15964232036169068</v>
      </c>
      <c r="P369" s="4">
        <f t="shared" si="60"/>
        <v>-2.5312005716559131E-3</v>
      </c>
      <c r="Q369" s="7">
        <f t="shared" si="66"/>
        <v>-0.16217352093334658</v>
      </c>
      <c r="R369" s="7"/>
      <c r="S369" s="8">
        <v>363</v>
      </c>
      <c r="T369" s="2">
        <v>4.62</v>
      </c>
      <c r="U369" s="4">
        <f t="shared" si="61"/>
        <v>-2.1812198878923914E-6</v>
      </c>
      <c r="V369" s="4">
        <f t="shared" si="62"/>
        <v>-3.1414871581777038E-6</v>
      </c>
      <c r="X369" s="8">
        <v>363</v>
      </c>
      <c r="Y369" s="2">
        <v>4.62</v>
      </c>
      <c r="Z369" s="4">
        <f t="shared" si="63"/>
        <v>-2.1812198878923914E-6</v>
      </c>
      <c r="AA369" s="4">
        <f t="shared" si="64"/>
        <v>-3.141487158177703E-6</v>
      </c>
    </row>
    <row r="370" spans="8:27" x14ac:dyDescent="0.4">
      <c r="H370" s="8">
        <v>364</v>
      </c>
      <c r="I370" s="2">
        <v>4.63</v>
      </c>
      <c r="J370" s="27">
        <f t="shared" si="56"/>
        <v>-1.3802202584420063E-4</v>
      </c>
      <c r="K370" s="27">
        <f t="shared" si="57"/>
        <v>-2.8996833855104607E-4</v>
      </c>
      <c r="M370" s="23">
        <f t="shared" si="65"/>
        <v>-1.3587201160632619E-4</v>
      </c>
      <c r="N370" s="10">
        <f t="shared" si="58"/>
        <v>1.7022058823529411</v>
      </c>
      <c r="O370" s="3">
        <f t="shared" si="59"/>
        <v>-0.15767292209236389</v>
      </c>
      <c r="P370" s="4">
        <f t="shared" si="60"/>
        <v>-2.4949879185424935E-3</v>
      </c>
      <c r="Q370" s="7">
        <f t="shared" si="66"/>
        <v>-0.16016791001090638</v>
      </c>
      <c r="R370" s="7"/>
      <c r="S370" s="8">
        <v>364</v>
      </c>
      <c r="T370" s="2">
        <v>4.63</v>
      </c>
      <c r="U370" s="4">
        <f t="shared" si="61"/>
        <v>-2.1500142378744375E-6</v>
      </c>
      <c r="V370" s="4">
        <f t="shared" si="62"/>
        <v>-3.0996911473186046E-6</v>
      </c>
      <c r="X370" s="8">
        <v>364</v>
      </c>
      <c r="Y370" s="2">
        <v>4.63</v>
      </c>
      <c r="Z370" s="4">
        <f t="shared" si="63"/>
        <v>-2.1500142378744375E-6</v>
      </c>
      <c r="AA370" s="4">
        <f t="shared" si="64"/>
        <v>-3.0996911473186046E-6</v>
      </c>
    </row>
    <row r="371" spans="8:27" x14ac:dyDescent="0.4">
      <c r="H371" s="8">
        <v>365</v>
      </c>
      <c r="I371" s="2">
        <v>4.6399999999999997</v>
      </c>
      <c r="J371" s="27">
        <f t="shared" si="56"/>
        <v>-1.3631766392108814E-4</v>
      </c>
      <c r="K371" s="27">
        <f t="shared" si="57"/>
        <v>-2.8656352630473914E-4</v>
      </c>
      <c r="M371" s="23">
        <f t="shared" si="65"/>
        <v>-1.341984388455185E-4</v>
      </c>
      <c r="N371" s="10">
        <f t="shared" si="58"/>
        <v>1.7058823529411762</v>
      </c>
      <c r="O371" s="3">
        <f t="shared" si="59"/>
        <v>-0.15573082154927861</v>
      </c>
      <c r="P371" s="4">
        <f t="shared" si="60"/>
        <v>-2.4592585793505538E-3</v>
      </c>
      <c r="Q371" s="7">
        <f t="shared" si="66"/>
        <v>-0.15819008012862917</v>
      </c>
      <c r="R371" s="7"/>
      <c r="S371" s="8">
        <v>365</v>
      </c>
      <c r="T371" s="2">
        <v>4.6399999999999997</v>
      </c>
      <c r="U371" s="4">
        <f t="shared" si="61"/>
        <v>-2.1192250755696398E-6</v>
      </c>
      <c r="V371" s="4">
        <f t="shared" si="62"/>
        <v>-3.0581919119781488E-6</v>
      </c>
      <c r="X371" s="8">
        <v>365</v>
      </c>
      <c r="Y371" s="2">
        <v>4.6399999999999997</v>
      </c>
      <c r="Z371" s="4">
        <f t="shared" si="63"/>
        <v>-2.1192250755696394E-6</v>
      </c>
      <c r="AA371" s="4">
        <f t="shared" si="64"/>
        <v>-3.0581919119781483E-6</v>
      </c>
    </row>
    <row r="372" spans="8:27" x14ac:dyDescent="0.4">
      <c r="H372" s="8">
        <v>366</v>
      </c>
      <c r="I372" s="2">
        <v>4.6500000000000004</v>
      </c>
      <c r="J372" s="27">
        <f t="shared" si="56"/>
        <v>-1.3463688987043094E-4</v>
      </c>
      <c r="K372" s="27">
        <f t="shared" si="57"/>
        <v>-2.832010711196512E-4</v>
      </c>
      <c r="M372" s="23">
        <f t="shared" si="65"/>
        <v>-1.3254804050426148E-4</v>
      </c>
      <c r="N372" s="10">
        <f t="shared" si="58"/>
        <v>1.7095588235294117</v>
      </c>
      <c r="O372" s="3">
        <f t="shared" si="59"/>
        <v>-0.15381561380335701</v>
      </c>
      <c r="P372" s="4">
        <f t="shared" si="60"/>
        <v>-2.4240090323310419E-3</v>
      </c>
      <c r="Q372" s="7">
        <f t="shared" si="66"/>
        <v>-0.15623962283568804</v>
      </c>
      <c r="R372" s="7"/>
      <c r="S372" s="8">
        <v>366</v>
      </c>
      <c r="T372" s="2">
        <v>4.6500000000000004</v>
      </c>
      <c r="U372" s="4">
        <f t="shared" si="61"/>
        <v>-2.0888493661694734E-6</v>
      </c>
      <c r="V372" s="4">
        <f t="shared" si="62"/>
        <v>-3.0170026808527623E-6</v>
      </c>
      <c r="X372" s="8">
        <v>366</v>
      </c>
      <c r="Y372" s="2">
        <v>4.6500000000000004</v>
      </c>
      <c r="Z372" s="4">
        <f t="shared" si="63"/>
        <v>-2.0888493661694722E-6</v>
      </c>
      <c r="AA372" s="4">
        <f t="shared" si="64"/>
        <v>-3.0170026808527619E-6</v>
      </c>
    </row>
    <row r="373" spans="8:27" x14ac:dyDescent="0.4">
      <c r="H373" s="8">
        <v>367</v>
      </c>
      <c r="I373" s="2">
        <v>4.66</v>
      </c>
      <c r="J373" s="27">
        <f t="shared" si="56"/>
        <v>-1.3297935670328545E-4</v>
      </c>
      <c r="K373" s="27">
        <f t="shared" si="57"/>
        <v>-2.7988049610206366E-4</v>
      </c>
      <c r="M373" s="23">
        <f t="shared" si="65"/>
        <v>-1.3092047275534594E-4</v>
      </c>
      <c r="N373" s="10">
        <f t="shared" si="58"/>
        <v>1.713235294117647</v>
      </c>
      <c r="O373" s="3">
        <f t="shared" si="59"/>
        <v>-0.15192689985969113</v>
      </c>
      <c r="P373" s="4">
        <f t="shared" si="60"/>
        <v>-2.3892356084435277E-3</v>
      </c>
      <c r="Q373" s="7">
        <f t="shared" si="66"/>
        <v>-0.15431613546813466</v>
      </c>
      <c r="R373" s="7"/>
      <c r="S373" s="8">
        <v>367</v>
      </c>
      <c r="T373" s="2">
        <v>4.66</v>
      </c>
      <c r="U373" s="4">
        <f t="shared" si="61"/>
        <v>-2.0588839479395224E-6</v>
      </c>
      <c r="V373" s="4">
        <f t="shared" si="62"/>
        <v>-2.9761356201337141E-6</v>
      </c>
      <c r="X373" s="8">
        <v>367</v>
      </c>
      <c r="Y373" s="2">
        <v>4.66</v>
      </c>
      <c r="Z373" s="4">
        <f t="shared" si="63"/>
        <v>-2.058883947939522E-6</v>
      </c>
      <c r="AA373" s="4">
        <f t="shared" si="64"/>
        <v>-2.9761356201337133E-6</v>
      </c>
    </row>
    <row r="374" spans="8:27" x14ac:dyDescent="0.4">
      <c r="H374" s="8">
        <v>368</v>
      </c>
      <c r="I374" s="2">
        <v>4.67</v>
      </c>
      <c r="J374" s="27">
        <f t="shared" si="56"/>
        <v>-1.3134472236927831E-4</v>
      </c>
      <c r="K374" s="27">
        <f t="shared" si="57"/>
        <v>-2.7660132595239779E-4</v>
      </c>
      <c r="M374" s="23">
        <f t="shared" si="65"/>
        <v>-1.2931539682672024E-4</v>
      </c>
      <c r="N374" s="10">
        <f t="shared" si="58"/>
        <v>1.7169117647058822</v>
      </c>
      <c r="O374" s="3">
        <f t="shared" si="59"/>
        <v>-0.15006428658963966</v>
      </c>
      <c r="P374" s="4">
        <f t="shared" si="60"/>
        <v>-2.3549345033536287E-3</v>
      </c>
      <c r="Q374" s="7">
        <f t="shared" si="66"/>
        <v>-0.1524192210929933</v>
      </c>
      <c r="R374" s="7"/>
      <c r="S374" s="8">
        <v>368</v>
      </c>
      <c r="T374" s="2">
        <v>4.67</v>
      </c>
      <c r="U374" s="4">
        <f t="shared" si="61"/>
        <v>-2.0293255425580684E-6</v>
      </c>
      <c r="V374" s="4">
        <f t="shared" si="62"/>
        <v>-2.9356018903224288E-6</v>
      </c>
      <c r="X374" s="8">
        <v>368</v>
      </c>
      <c r="Y374" s="2">
        <v>4.67</v>
      </c>
      <c r="Z374" s="4">
        <f t="shared" si="63"/>
        <v>-2.0293255425580676E-6</v>
      </c>
      <c r="AA374" s="4">
        <f t="shared" si="64"/>
        <v>-2.9356018903224275E-6</v>
      </c>
    </row>
    <row r="375" spans="8:27" x14ac:dyDescent="0.4">
      <c r="H375" s="8">
        <v>369</v>
      </c>
      <c r="I375" s="2">
        <v>4.68</v>
      </c>
      <c r="J375" s="27">
        <f t="shared" si="56"/>
        <v>-1.2973264970754368E-4</v>
      </c>
      <c r="K375" s="27">
        <f t="shared" si="57"/>
        <v>-2.7336308717837058E-4</v>
      </c>
      <c r="M375" s="23">
        <f t="shared" si="65"/>
        <v>-1.2773247894264312E-4</v>
      </c>
      <c r="N375" s="10">
        <f t="shared" si="58"/>
        <v>1.7205882352941175</v>
      </c>
      <c r="O375" s="3">
        <f t="shared" si="59"/>
        <v>-0.14822738666253885</v>
      </c>
      <c r="P375" s="4">
        <f t="shared" si="60"/>
        <v>-2.3211017887874415E-3</v>
      </c>
      <c r="Q375" s="7">
        <f t="shared" si="66"/>
        <v>-0.15054848845132629</v>
      </c>
      <c r="R375" s="7"/>
      <c r="S375" s="8">
        <v>369</v>
      </c>
      <c r="T375" s="2">
        <v>4.68</v>
      </c>
      <c r="U375" s="4">
        <f t="shared" si="61"/>
        <v>-2.000170764900572E-6</v>
      </c>
      <c r="V375" s="4">
        <f t="shared" si="62"/>
        <v>-2.8954117002623722E-6</v>
      </c>
      <c r="X375" s="8">
        <v>369</v>
      </c>
      <c r="Y375" s="2">
        <v>4.68</v>
      </c>
      <c r="Z375" s="4">
        <f t="shared" si="63"/>
        <v>-2.000170764900572E-6</v>
      </c>
      <c r="AA375" s="4">
        <f t="shared" si="64"/>
        <v>-2.8954117002623714E-6</v>
      </c>
    </row>
    <row r="376" spans="8:27" x14ac:dyDescent="0.4">
      <c r="H376" s="8">
        <v>370</v>
      </c>
      <c r="I376" s="2">
        <v>4.6900000000000004</v>
      </c>
      <c r="J376" s="27">
        <f t="shared" si="56"/>
        <v>-1.2814280639686978E-4</v>
      </c>
      <c r="K376" s="27">
        <f t="shared" si="57"/>
        <v>-2.7016530829456886E-4</v>
      </c>
      <c r="M376" s="23">
        <f t="shared" si="65"/>
        <v>-1.2617139026457259E-4</v>
      </c>
      <c r="N376" s="10">
        <f t="shared" si="58"/>
        <v>1.724264705882353</v>
      </c>
      <c r="O376" s="3">
        <f t="shared" si="59"/>
        <v>-0.14641581847710672</v>
      </c>
      <c r="P376" s="4">
        <f t="shared" si="60"/>
        <v>-2.2877334232744256E-3</v>
      </c>
      <c r="Q376" s="7">
        <f t="shared" si="66"/>
        <v>-0.14870355190038115</v>
      </c>
      <c r="R376" s="7"/>
      <c r="S376" s="8">
        <v>370</v>
      </c>
      <c r="T376" s="2">
        <v>4.6900000000000004</v>
      </c>
      <c r="U376" s="4">
        <f t="shared" si="61"/>
        <v>-1.971416132297184E-6</v>
      </c>
      <c r="V376" s="4">
        <f t="shared" si="62"/>
        <v>-2.8555743585218347E-6</v>
      </c>
      <c r="X376" s="8">
        <v>370</v>
      </c>
      <c r="Y376" s="2">
        <v>4.6900000000000004</v>
      </c>
      <c r="Z376" s="4">
        <f t="shared" si="63"/>
        <v>-1.9714161322971832E-6</v>
      </c>
      <c r="AA376" s="4">
        <f t="shared" si="64"/>
        <v>-2.8555743585218339E-6</v>
      </c>
    </row>
    <row r="377" spans="8:27" x14ac:dyDescent="0.4">
      <c r="H377" s="8">
        <v>371</v>
      </c>
      <c r="I377" s="2">
        <v>4.7</v>
      </c>
      <c r="J377" s="27">
        <f t="shared" si="56"/>
        <v>-1.2657486490514591E-4</v>
      </c>
      <c r="K377" s="27">
        <f t="shared" si="57"/>
        <v>-2.6700752000910559E-4</v>
      </c>
      <c r="M377" s="23">
        <f t="shared" si="65"/>
        <v>-1.2463180683185677E-4</v>
      </c>
      <c r="N377" s="10">
        <f t="shared" si="58"/>
        <v>1.7279411764705881</v>
      </c>
      <c r="O377" s="3">
        <f t="shared" si="59"/>
        <v>-0.14462920609261773</v>
      </c>
      <c r="P377" s="4">
        <f t="shared" si="60"/>
        <v>-2.2548252623087964E-3</v>
      </c>
      <c r="Q377" s="7">
        <f t="shared" si="66"/>
        <v>-0.14688403135492653</v>
      </c>
      <c r="R377" s="7"/>
      <c r="S377" s="8">
        <v>371</v>
      </c>
      <c r="T377" s="2">
        <v>4.7</v>
      </c>
      <c r="U377" s="4">
        <f t="shared" si="61"/>
        <v>-1.9430580732891465E-6</v>
      </c>
      <c r="V377" s="4">
        <f t="shared" si="62"/>
        <v>-2.8160983222554123E-6</v>
      </c>
      <c r="X377" s="8">
        <v>371</v>
      </c>
      <c r="Y377" s="2">
        <v>4.7</v>
      </c>
      <c r="Z377" s="4">
        <f t="shared" si="63"/>
        <v>-1.9430580732891465E-6</v>
      </c>
      <c r="AA377" s="4">
        <f t="shared" si="64"/>
        <v>-2.8160983222554114E-6</v>
      </c>
    </row>
    <row r="378" spans="8:27" x14ac:dyDescent="0.4">
      <c r="H378" s="8">
        <v>372</v>
      </c>
      <c r="I378" s="2">
        <v>4.71</v>
      </c>
      <c r="J378" s="27">
        <f t="shared" si="56"/>
        <v>-1.2502850243819401E-4</v>
      </c>
      <c r="K378" s="27">
        <f t="shared" si="57"/>
        <v>-2.6388925539798738E-4</v>
      </c>
      <c r="M378" s="23">
        <f t="shared" si="65"/>
        <v>-1.2311340950228535E-4</v>
      </c>
      <c r="N378" s="10">
        <f t="shared" si="58"/>
        <v>1.7316176470588234</v>
      </c>
      <c r="O378" s="3">
        <f t="shared" si="59"/>
        <v>-0.14286717915991556</v>
      </c>
      <c r="P378" s="4">
        <f t="shared" si="60"/>
        <v>-2.2223730679578925E-3</v>
      </c>
      <c r="Q378" s="7">
        <f t="shared" si="66"/>
        <v>-0.14508955222787345</v>
      </c>
      <c r="R378" s="7"/>
      <c r="S378" s="8">
        <v>372</v>
      </c>
      <c r="T378" s="2">
        <v>4.71</v>
      </c>
      <c r="U378" s="4">
        <f t="shared" si="61"/>
        <v>-1.9150929359086537E-6</v>
      </c>
      <c r="V378" s="4">
        <f t="shared" si="62"/>
        <v>-2.7769912436657293E-6</v>
      </c>
      <c r="X378" s="8">
        <v>372</v>
      </c>
      <c r="Y378" s="2">
        <v>4.71</v>
      </c>
      <c r="Z378" s="4">
        <f t="shared" si="63"/>
        <v>-1.9150929359086533E-6</v>
      </c>
      <c r="AA378" s="4">
        <f t="shared" si="64"/>
        <v>-2.7769912436657297E-6</v>
      </c>
    </row>
    <row r="379" spans="8:27" x14ac:dyDescent="0.4">
      <c r="H379" s="8">
        <v>373</v>
      </c>
      <c r="I379" s="2">
        <v>4.72</v>
      </c>
      <c r="J379" s="27">
        <f t="shared" si="56"/>
        <v>-1.2350340088806942E-4</v>
      </c>
      <c r="K379" s="27">
        <f t="shared" si="57"/>
        <v>-2.608100500678033E-4</v>
      </c>
      <c r="M379" s="23">
        <f t="shared" si="65"/>
        <v>-1.2161588389256378E-4</v>
      </c>
      <c r="N379" s="10">
        <f t="shared" si="58"/>
        <v>1.7352941176470587</v>
      </c>
      <c r="O379" s="3">
        <f t="shared" si="59"/>
        <v>-0.14112937285233634</v>
      </c>
      <c r="P379" s="4">
        <f t="shared" si="60"/>
        <v>-2.190372517944805E-3</v>
      </c>
      <c r="Q379" s="7">
        <f t="shared" si="66"/>
        <v>-0.14331974537028114</v>
      </c>
      <c r="R379" s="7"/>
      <c r="S379" s="8">
        <v>373</v>
      </c>
      <c r="T379" s="2">
        <v>4.72</v>
      </c>
      <c r="U379" s="4">
        <f t="shared" si="61"/>
        <v>-1.8875169955056461E-6</v>
      </c>
      <c r="V379" s="4">
        <f t="shared" si="62"/>
        <v>-2.738260014181125E-6</v>
      </c>
      <c r="X379" s="8">
        <v>373</v>
      </c>
      <c r="Y379" s="2">
        <v>4.72</v>
      </c>
      <c r="Z379" s="4">
        <f t="shared" si="63"/>
        <v>-1.8875169955056459E-6</v>
      </c>
      <c r="AA379" s="4">
        <f t="shared" si="64"/>
        <v>-2.7382600141811241E-6</v>
      </c>
    </row>
    <row r="380" spans="8:27" x14ac:dyDescent="0.4">
      <c r="H380" s="8">
        <v>374</v>
      </c>
      <c r="I380" s="2">
        <v>4.7300000000000004</v>
      </c>
      <c r="J380" s="27">
        <f t="shared" si="56"/>
        <v>-1.2199924678090196E-4</v>
      </c>
      <c r="K380" s="27">
        <f t="shared" si="57"/>
        <v>-2.5776944230730317E-4</v>
      </c>
      <c r="M380" s="23">
        <f t="shared" si="65"/>
        <v>-1.2013892031875821E-4</v>
      </c>
      <c r="N380" s="10">
        <f t="shared" si="58"/>
        <v>1.7389705882352942</v>
      </c>
      <c r="O380" s="3">
        <f t="shared" si="59"/>
        <v>-0.13941542779659785</v>
      </c>
      <c r="P380" s="4">
        <f t="shared" si="60"/>
        <v>-2.1588192142310038E-3</v>
      </c>
      <c r="Q380" s="7">
        <f t="shared" si="66"/>
        <v>-0.14157424701082885</v>
      </c>
      <c r="R380" s="7"/>
      <c r="S380" s="8">
        <v>374</v>
      </c>
      <c r="T380" s="2">
        <v>4.7300000000000004</v>
      </c>
      <c r="U380" s="4">
        <f t="shared" si="61"/>
        <v>-1.8603264621437543E-6</v>
      </c>
      <c r="V380" s="4">
        <f t="shared" si="62"/>
        <v>-2.6999108064591946E-6</v>
      </c>
      <c r="X380" s="8">
        <v>374</v>
      </c>
      <c r="Y380" s="2">
        <v>4.7300000000000004</v>
      </c>
      <c r="Z380" s="4">
        <f t="shared" si="63"/>
        <v>-1.8603264621437534E-6</v>
      </c>
      <c r="AA380" s="4">
        <f t="shared" si="64"/>
        <v>-2.6999108064591946E-6</v>
      </c>
    </row>
    <row r="381" spans="8:27" x14ac:dyDescent="0.4">
      <c r="H381" s="8">
        <v>375</v>
      </c>
      <c r="I381" s="2">
        <v>4.74</v>
      </c>
      <c r="J381" s="27">
        <f t="shared" si="56"/>
        <v>-1.2051573122435355E-4</v>
      </c>
      <c r="K381" s="27">
        <f t="shared" si="57"/>
        <v>-2.547669732284204E-4</v>
      </c>
      <c r="M381" s="23">
        <f t="shared" si="65"/>
        <v>-1.1868221373676688E-4</v>
      </c>
      <c r="N381" s="10">
        <f t="shared" si="58"/>
        <v>1.7426470588235294</v>
      </c>
      <c r="O381" s="3">
        <f t="shared" si="59"/>
        <v>-0.13772499000371941</v>
      </c>
      <c r="P381" s="4">
        <f t="shared" si="60"/>
        <v>-2.1277086911236881E-3</v>
      </c>
      <c r="Q381" s="7">
        <f t="shared" si="66"/>
        <v>-0.1398526986948431</v>
      </c>
      <c r="R381" s="7"/>
      <c r="S381" s="8">
        <v>375</v>
      </c>
      <c r="T381" s="2">
        <v>4.74</v>
      </c>
      <c r="U381" s="4">
        <f t="shared" si="61"/>
        <v>-1.8335174875866647E-6</v>
      </c>
      <c r="V381" s="4">
        <f t="shared" si="62"/>
        <v>-2.6619491143209755E-6</v>
      </c>
      <c r="X381" s="8">
        <v>375</v>
      </c>
      <c r="Y381" s="2">
        <v>4.74</v>
      </c>
      <c r="Z381" s="4">
        <f t="shared" si="63"/>
        <v>-1.833517487586664E-6</v>
      </c>
      <c r="AA381" s="4">
        <f t="shared" si="64"/>
        <v>-2.6619491143209755E-6</v>
      </c>
    </row>
    <row r="382" spans="8:27" x14ac:dyDescent="0.4">
      <c r="H382" s="8">
        <v>376</v>
      </c>
      <c r="I382" s="2">
        <v>4.75</v>
      </c>
      <c r="J382" s="27">
        <f t="shared" si="56"/>
        <v>-1.1905254985475561E-4</v>
      </c>
      <c r="K382" s="27">
        <f t="shared" si="57"/>
        <v>-2.5180218689725757E-4</v>
      </c>
      <c r="M382" s="23">
        <f t="shared" si="65"/>
        <v>-1.1724546368286056E-4</v>
      </c>
      <c r="N382" s="10">
        <f t="shared" si="58"/>
        <v>1.7463235294117645</v>
      </c>
      <c r="O382" s="3">
        <f t="shared" si="59"/>
        <v>-0.13605771080002194</v>
      </c>
      <c r="P382" s="4">
        <f t="shared" si="60"/>
        <v>-2.0970364229312005E-3</v>
      </c>
      <c r="Q382" s="7">
        <f t="shared" si="66"/>
        <v>-0.13815474722295312</v>
      </c>
      <c r="R382" s="7"/>
      <c r="S382" s="8">
        <v>376</v>
      </c>
      <c r="T382" s="2">
        <v>4.75</v>
      </c>
      <c r="U382" s="4">
        <f t="shared" si="61"/>
        <v>-1.8070861718950537E-6</v>
      </c>
      <c r="V382" s="4">
        <f t="shared" si="62"/>
        <v>-2.6243797907152549E-6</v>
      </c>
      <c r="X382" s="8">
        <v>376</v>
      </c>
      <c r="Y382" s="2">
        <v>4.75</v>
      </c>
      <c r="Z382" s="4">
        <f t="shared" si="63"/>
        <v>-1.8070861718950533E-6</v>
      </c>
      <c r="AA382" s="4">
        <f t="shared" si="64"/>
        <v>-2.6243797907152549E-6</v>
      </c>
    </row>
    <row r="383" spans="8:27" x14ac:dyDescent="0.4">
      <c r="H383" s="8">
        <v>377</v>
      </c>
      <c r="I383" s="2">
        <v>4.76</v>
      </c>
      <c r="J383" s="27">
        <f t="shared" si="56"/>
        <v>-1.1760940278399274E-4</v>
      </c>
      <c r="K383" s="27">
        <f t="shared" si="57"/>
        <v>-2.4887463045553755E-4</v>
      </c>
      <c r="M383" s="23">
        <f t="shared" si="65"/>
        <v>-1.1582837421433941E-4</v>
      </c>
      <c r="N383" s="10">
        <f t="shared" si="58"/>
        <v>1.7499999999999998</v>
      </c>
      <c r="O383" s="3">
        <f t="shared" si="59"/>
        <v>-0.13441324675826308</v>
      </c>
      <c r="P383" s="4">
        <f t="shared" si="60"/>
        <v>-2.066797831188876E-3</v>
      </c>
      <c r="Q383" s="7">
        <f t="shared" si="66"/>
        <v>-0.13648004458945195</v>
      </c>
      <c r="R383" s="7"/>
      <c r="S383" s="8">
        <v>377</v>
      </c>
      <c r="T383" s="2">
        <v>4.76</v>
      </c>
      <c r="U383" s="4">
        <f t="shared" si="61"/>
        <v>-1.7810285696533366E-6</v>
      </c>
      <c r="V383" s="4">
        <f t="shared" si="62"/>
        <v>-2.5872070838078267E-6</v>
      </c>
      <c r="X383" s="8">
        <v>377</v>
      </c>
      <c r="Y383" s="2">
        <v>4.76</v>
      </c>
      <c r="Z383" s="4">
        <f t="shared" si="63"/>
        <v>-1.7810285696533362E-6</v>
      </c>
      <c r="AA383" s="4">
        <f t="shared" si="64"/>
        <v>-2.5872070838078259E-6</v>
      </c>
    </row>
    <row r="384" spans="8:27" x14ac:dyDescent="0.4">
      <c r="H384" s="8">
        <v>378</v>
      </c>
      <c r="I384" s="2">
        <v>4.7699999999999996</v>
      </c>
      <c r="J384" s="27">
        <f t="shared" si="56"/>
        <v>-1.1618599454619068E-4</v>
      </c>
      <c r="K384" s="27">
        <f t="shared" si="57"/>
        <v>-2.4598385423299724E-4</v>
      </c>
      <c r="M384" s="23">
        <f t="shared" si="65"/>
        <v>-1.1443065385034614E-4</v>
      </c>
      <c r="N384" s="10">
        <f t="shared" si="58"/>
        <v>1.7536764705882351</v>
      </c>
      <c r="O384" s="3">
        <f t="shared" si="59"/>
        <v>-0.1327912596289538</v>
      </c>
      <c r="P384" s="4">
        <f t="shared" si="60"/>
        <v>-2.0369882914765425E-3</v>
      </c>
      <c r="Q384" s="7">
        <f t="shared" si="66"/>
        <v>-0.13482824792043036</v>
      </c>
      <c r="R384" s="7"/>
      <c r="S384" s="8">
        <v>378</v>
      </c>
      <c r="T384" s="2">
        <v>4.7699999999999996</v>
      </c>
      <c r="U384" s="4">
        <f t="shared" si="61"/>
        <v>-1.7553406958445364E-6</v>
      </c>
      <c r="V384" s="4">
        <f t="shared" si="62"/>
        <v>-2.550434671285843E-6</v>
      </c>
      <c r="X384" s="8">
        <v>378</v>
      </c>
      <c r="Y384" s="2">
        <v>4.7699999999999996</v>
      </c>
      <c r="Z384" s="4">
        <f t="shared" si="63"/>
        <v>-1.7553406958445362E-6</v>
      </c>
      <c r="AA384" s="4">
        <f t="shared" si="64"/>
        <v>-2.5504346712858434E-6</v>
      </c>
    </row>
    <row r="385" spans="8:27" x14ac:dyDescent="0.4">
      <c r="H385" s="8">
        <v>379</v>
      </c>
      <c r="I385" s="2">
        <v>4.78</v>
      </c>
      <c r="J385" s="27">
        <f t="shared" si="56"/>
        <v>-1.1478203404426417E-4</v>
      </c>
      <c r="K385" s="27">
        <f t="shared" si="57"/>
        <v>-2.4312941185117317E-4</v>
      </c>
      <c r="M385" s="23">
        <f t="shared" si="65"/>
        <v>-1.1305201551287351E-4</v>
      </c>
      <c r="N385" s="10">
        <f t="shared" si="58"/>
        <v>1.7573529411764706</v>
      </c>
      <c r="O385" s="3">
        <f t="shared" si="59"/>
        <v>-0.13119141627190037</v>
      </c>
      <c r="P385" s="4">
        <f t="shared" si="60"/>
        <v>-2.0076031398478526E-3</v>
      </c>
      <c r="Q385" s="7">
        <f t="shared" si="66"/>
        <v>-0.13319901941174822</v>
      </c>
      <c r="R385" s="7"/>
      <c r="S385" s="8">
        <v>379</v>
      </c>
      <c r="T385" s="2">
        <v>4.78</v>
      </c>
      <c r="U385" s="4">
        <f t="shared" si="61"/>
        <v>-1.7300185313906537E-6</v>
      </c>
      <c r="V385" s="4">
        <f t="shared" si="62"/>
        <v>-2.5140656929630331E-6</v>
      </c>
      <c r="X385" s="8">
        <v>379</v>
      </c>
      <c r="Y385" s="2">
        <v>4.78</v>
      </c>
      <c r="Z385" s="4">
        <f t="shared" si="63"/>
        <v>-1.7300185313906537E-6</v>
      </c>
      <c r="AA385" s="4">
        <f t="shared" si="64"/>
        <v>-2.5140656929630331E-6</v>
      </c>
    </row>
    <row r="386" spans="8:27" x14ac:dyDescent="0.4">
      <c r="H386" s="8">
        <v>380</v>
      </c>
      <c r="I386" s="2">
        <v>4.79</v>
      </c>
      <c r="J386" s="27">
        <f t="shared" si="56"/>
        <v>-1.1339723449637806E-4</v>
      </c>
      <c r="K386" s="27">
        <f t="shared" si="57"/>
        <v>-2.403108603190178E-4</v>
      </c>
      <c r="M386" s="23">
        <f t="shared" si="65"/>
        <v>-1.116921764680029E-4</v>
      </c>
      <c r="N386" s="10">
        <f t="shared" si="58"/>
        <v>1.7610294117647058</v>
      </c>
      <c r="O386" s="3">
        <f t="shared" si="59"/>
        <v>-0.12961338858801455</v>
      </c>
      <c r="P386" s="4">
        <f t="shared" si="60"/>
        <v>-1.9786376788907276E-3</v>
      </c>
      <c r="Q386" s="7">
        <f t="shared" si="66"/>
        <v>-0.13159202626690528</v>
      </c>
      <c r="R386" s="7"/>
      <c r="S386" s="8">
        <v>380</v>
      </c>
      <c r="T386" s="2">
        <v>4.79</v>
      </c>
      <c r="U386" s="4">
        <f t="shared" si="61"/>
        <v>-1.7050580283751543E-6</v>
      </c>
      <c r="V386" s="4">
        <f t="shared" si="62"/>
        <v>-2.4781027817674879E-6</v>
      </c>
      <c r="X386" s="8">
        <v>380</v>
      </c>
      <c r="Y386" s="2">
        <v>4.79</v>
      </c>
      <c r="Z386" s="4">
        <f t="shared" si="63"/>
        <v>-1.7050580283751541E-6</v>
      </c>
      <c r="AA386" s="4">
        <f t="shared" si="64"/>
        <v>-2.4781027817674871E-6</v>
      </c>
    </row>
    <row r="387" spans="8:27" x14ac:dyDescent="0.4">
      <c r="H387" s="8">
        <v>381</v>
      </c>
      <c r="I387" s="2">
        <v>4.8</v>
      </c>
      <c r="J387" s="27">
        <f t="shared" si="56"/>
        <v>-1.1203131338236944E-4</v>
      </c>
      <c r="K387" s="27">
        <f t="shared" si="57"/>
        <v>-2.3752776012075553E-4</v>
      </c>
      <c r="M387" s="23">
        <f t="shared" si="65"/>
        <v>-1.1035085826740611E-4</v>
      </c>
      <c r="N387" s="10">
        <f t="shared" si="58"/>
        <v>1.7647058823529409</v>
      </c>
      <c r="O387" s="3">
        <f t="shared" si="59"/>
        <v>-0.12805685345142928</v>
      </c>
      <c r="P387" s="4">
        <f t="shared" si="60"/>
        <v>-1.9500871834371976E-3</v>
      </c>
      <c r="Q387" s="7">
        <f t="shared" si="66"/>
        <v>-0.13000694063486648</v>
      </c>
      <c r="R387" s="7"/>
      <c r="S387" s="8">
        <v>381</v>
      </c>
      <c r="T387" s="2">
        <v>4.8</v>
      </c>
      <c r="U387" s="4">
        <f t="shared" si="61"/>
        <v>-1.6804551149633258E-6</v>
      </c>
      <c r="V387" s="4">
        <f t="shared" si="62"/>
        <v>-2.4425480931896593E-6</v>
      </c>
      <c r="X387" s="8">
        <v>381</v>
      </c>
      <c r="Y387" s="2">
        <v>4.8</v>
      </c>
      <c r="Z387" s="4">
        <f t="shared" si="63"/>
        <v>-1.6804551149633258E-6</v>
      </c>
      <c r="AA387" s="4">
        <f t="shared" si="64"/>
        <v>-2.4425480931896589E-6</v>
      </c>
    </row>
    <row r="388" spans="8:27" x14ac:dyDescent="0.4">
      <c r="H388" s="8">
        <v>382</v>
      </c>
      <c r="I388" s="2">
        <v>4.8099999999999996</v>
      </c>
      <c r="J388" s="27">
        <f t="shared" si="56"/>
        <v>-1.1068399239017805E-4</v>
      </c>
      <c r="K388" s="27">
        <f t="shared" si="57"/>
        <v>-2.347796752963733E-4</v>
      </c>
      <c r="M388" s="23">
        <f t="shared" si="65"/>
        <v>-1.090277866901425E-4</v>
      </c>
      <c r="N388" s="10">
        <f t="shared" si="58"/>
        <v>1.7683823529411762</v>
      </c>
      <c r="O388" s="3">
        <f t="shared" si="59"/>
        <v>-0.12652149264195708</v>
      </c>
      <c r="P388" s="4">
        <f t="shared" si="60"/>
        <v>-1.9219469059400896E-3</v>
      </c>
      <c r="Q388" s="7">
        <f t="shared" si="66"/>
        <v>-0.12844343954789716</v>
      </c>
      <c r="R388" s="7"/>
      <c r="S388" s="8">
        <v>382</v>
      </c>
      <c r="T388" s="2">
        <v>4.8099999999999996</v>
      </c>
      <c r="U388" s="4">
        <f t="shared" si="61"/>
        <v>-1.6562057000355519E-6</v>
      </c>
      <c r="V388" s="4">
        <f t="shared" si="62"/>
        <v>-2.4074033332645963E-6</v>
      </c>
      <c r="X388" s="8">
        <v>382</v>
      </c>
      <c r="Y388" s="2">
        <v>4.8099999999999996</v>
      </c>
      <c r="Z388" s="4">
        <f t="shared" si="63"/>
        <v>-1.6562057000355519E-6</v>
      </c>
      <c r="AA388" s="4">
        <f t="shared" si="64"/>
        <v>-2.4074033332645959E-6</v>
      </c>
    </row>
    <row r="389" spans="8:27" x14ac:dyDescent="0.4">
      <c r="H389" s="8">
        <v>383</v>
      </c>
      <c r="I389" s="2">
        <v>4.82</v>
      </c>
      <c r="J389" s="27">
        <f t="shared" si="56"/>
        <v>-1.0935499736232822E-4</v>
      </c>
      <c r="K389" s="27">
        <f t="shared" si="57"/>
        <v>-2.3206617351512505E-4</v>
      </c>
      <c r="M389" s="23">
        <f t="shared" si="65"/>
        <v>-1.0772269168478041E-4</v>
      </c>
      <c r="N389" s="10">
        <f t="shared" si="58"/>
        <v>1.7720588235294117</v>
      </c>
      <c r="O389" s="3">
        <f t="shared" si="59"/>
        <v>-0.12500699277792468</v>
      </c>
      <c r="P389" s="4">
        <f t="shared" si="60"/>
        <v>-1.8942120815331716E-3</v>
      </c>
      <c r="Q389" s="7">
        <f t="shared" si="66"/>
        <v>-0.12690120485945786</v>
      </c>
      <c r="R389" s="7"/>
      <c r="S389" s="8">
        <v>383</v>
      </c>
      <c r="T389" s="2">
        <v>4.82</v>
      </c>
      <c r="U389" s="4">
        <f t="shared" si="61"/>
        <v>-1.632305677547806E-6</v>
      </c>
      <c r="V389" s="4">
        <f t="shared" si="62"/>
        <v>-2.3726697851587807E-6</v>
      </c>
      <c r="X389" s="8">
        <v>383</v>
      </c>
      <c r="Y389" s="2">
        <v>4.82</v>
      </c>
      <c r="Z389" s="4">
        <f t="shared" si="63"/>
        <v>-1.6323056775478056E-6</v>
      </c>
      <c r="AA389" s="4">
        <f t="shared" si="64"/>
        <v>-2.3726697851587803E-6</v>
      </c>
    </row>
    <row r="390" spans="8:27" x14ac:dyDescent="0.4">
      <c r="H390" s="8">
        <v>384</v>
      </c>
      <c r="I390" s="2">
        <v>4.83</v>
      </c>
      <c r="J390" s="27">
        <f t="shared" si="56"/>
        <v>-1.0804405824250089E-4</v>
      </c>
      <c r="K390" s="27">
        <f t="shared" si="57"/>
        <v>-2.293868261424022E-4</v>
      </c>
      <c r="M390" s="23">
        <f t="shared" si="65"/>
        <v>-1.0643530731186794E-4</v>
      </c>
      <c r="N390" s="10">
        <f t="shared" si="58"/>
        <v>1.775735294117647</v>
      </c>
      <c r="O390" s="3">
        <f t="shared" si="59"/>
        <v>-0.12351304524941319</v>
      </c>
      <c r="P390" s="4">
        <f t="shared" si="60"/>
        <v>-1.8668779327905244E-3</v>
      </c>
      <c r="Q390" s="7">
        <f t="shared" si="66"/>
        <v>-0.1253799231822037</v>
      </c>
      <c r="R390" s="7"/>
      <c r="S390" s="8">
        <v>384</v>
      </c>
      <c r="T390" s="2">
        <v>4.83</v>
      </c>
      <c r="U390" s="4">
        <f t="shared" si="61"/>
        <v>-1.6087509306329592E-6</v>
      </c>
      <c r="V390" s="4">
        <f t="shared" si="62"/>
        <v>-2.3383483344285711E-6</v>
      </c>
      <c r="X390" s="8">
        <v>384</v>
      </c>
      <c r="Y390" s="2">
        <v>4.83</v>
      </c>
      <c r="Z390" s="4">
        <f t="shared" si="63"/>
        <v>-1.6087509306329585E-6</v>
      </c>
      <c r="AA390" s="4">
        <f t="shared" si="64"/>
        <v>-2.3383483344285711E-6</v>
      </c>
    </row>
    <row r="391" spans="8:27" x14ac:dyDescent="0.4">
      <c r="H391" s="8">
        <v>385</v>
      </c>
      <c r="I391" s="2">
        <v>4.84</v>
      </c>
      <c r="J391" s="27">
        <f t="shared" ref="J391:J454" si="67">$E$15*4*$F$23*$E$23^-2*(132*(I391/$E$23)^-14 - 30*(I391/$E$23)^-8)+4*$F$23*((I391/$E$23)^-12 - (I391/$E$23)^-6)</f>
        <v>-1.0675090902223518E-4</v>
      </c>
      <c r="K391" s="27">
        <f t="shared" ref="K391:K454" si="68">$E$15*(-4)*$F$23*$E$23^-3*(-1848*(I391/$E$23)^-15 +240*(I391/$E$23)^-9)+(-4)*$F$23*((-12/$E$23)*(I391/$E$23)^-12 - (-6/$E$23)*(I391/$E$23)^-6)</f>
        <v>-2.267412083003158E-4</v>
      </c>
      <c r="M391" s="23">
        <f t="shared" si="65"/>
        <v>-1.051653716867793E-4</v>
      </c>
      <c r="N391" s="10">
        <f t="shared" ref="N391:N454" si="69">T391/$E$23</f>
        <v>1.7794117647058822</v>
      </c>
      <c r="O391" s="3">
        <f t="shared" ref="O391:O454" si="70">4*$F$23*((T391/$E$23)^-12 - (T391/$E$23)^-6)/$F$23</f>
        <v>-0.12203934615193404</v>
      </c>
      <c r="P391" s="4">
        <f t="shared" ref="P391:P454" si="71">$E$15*4*$F$23*(((-12/$E$23)*(-13/$E$23)*(T391/$E$23)^-14 - (-6/$E$23)*(-7/$E$23)*(T391/$E$23)^-8)+(2/T391)*((-12/$E$23)*(T391/$E$23)^-13 - (-6/$E$23)*(T391/$E$23)^-7))/$F$23</f>
        <v>-1.8399396742002012E-3</v>
      </c>
      <c r="Q391" s="7">
        <f t="shared" si="66"/>
        <v>-0.12387928582613424</v>
      </c>
      <c r="R391" s="7"/>
      <c r="S391" s="8">
        <v>385</v>
      </c>
      <c r="T391" s="2">
        <v>4.84</v>
      </c>
      <c r="U391" s="4">
        <f t="shared" ref="U391:U454" si="72">$E$15*4*$F$23*$E$23^-2*(132*(T391/$E$23)^-14 - 30*(T391/$E$23)^-8)</f>
        <v>-1.5855373354558841E-6</v>
      </c>
      <c r="V391" s="4">
        <f t="shared" ref="V391:V454" si="73">$E$15*(-4)*$F$23*$E$23^-3*(-1848*(T391/$E$23)^-15 +240*(T391/$E$23)^-9)</f>
        <v>-2.3044394930140225E-6</v>
      </c>
      <c r="X391" s="8">
        <v>385</v>
      </c>
      <c r="Y391" s="2">
        <v>4.84</v>
      </c>
      <c r="Z391" s="4">
        <f t="shared" ref="Z391:Z454" si="74">$E$15*4*$F$23*(((-12/$E$23)*(-13/$E$23)*(Y391/$E$23)^-14 - (-6/$E$23)*(-7/$E$23)*(Y391/$E$23)^-8)+(2/Y391)*((-12/$E$23)*(Y391/$E$23)^-13 - (-6/$E$23)*(Y391/$E$23)^-7))</f>
        <v>-1.5855373354558836E-6</v>
      </c>
      <c r="AA391" s="4">
        <f t="shared" ref="AA391:AA454" si="75">$E$15*(-4)*$F$23*(((-12/$E$23)*(-13/$E$23)*(-14/$E$23)*(Y391/$E$23)^-15 - (-6/$E$23)*(-7/$E$23)*(-8/$E$23)*(Y391/$E$23)^-9)+(2/$E$23)*((-12/$E$23)*(-14/$E$23)*(Y391/$E$23)^-15 - (-6/$E$23)*(-8/$E$23)*(Y391/$E$23)^-9))</f>
        <v>-2.3044394930140221E-6</v>
      </c>
    </row>
    <row r="392" spans="8:27" x14ac:dyDescent="0.4">
      <c r="H392" s="8">
        <v>386</v>
      </c>
      <c r="I392" s="2">
        <v>4.8499999999999996</v>
      </c>
      <c r="J392" s="27">
        <f t="shared" si="67"/>
        <v>-1.0547528768779367E-4</v>
      </c>
      <c r="K392" s="27">
        <f t="shared" si="68"/>
        <v>-2.2412889892231601E-4</v>
      </c>
      <c r="M392" s="23">
        <f t="shared" ref="M392:M455" si="76">4*$F$23*((I392/$E$23)^-12 - (I392/$E$23)^-6)</f>
        <v>-1.0391262692295898E-4</v>
      </c>
      <c r="N392" s="10">
        <f t="shared" si="69"/>
        <v>1.7830882352941173</v>
      </c>
      <c r="O392" s="3">
        <f t="shared" si="70"/>
        <v>-0.12058559622056658</v>
      </c>
      <c r="P392" s="4">
        <f t="shared" si="71"/>
        <v>-1.813392516366495E-3</v>
      </c>
      <c r="Q392" s="7">
        <f t="shared" ref="Q392:Q455" si="77">O392+P392</f>
        <v>-0.12239898873693307</v>
      </c>
      <c r="R392" s="7"/>
      <c r="S392" s="8">
        <v>386</v>
      </c>
      <c r="T392" s="2">
        <v>4.8499999999999996</v>
      </c>
      <c r="U392" s="4">
        <f t="shared" si="72"/>
        <v>-1.5626607648346879E-6</v>
      </c>
      <c r="V392" s="4">
        <f t="shared" si="73"/>
        <v>-2.2709434220288384E-6</v>
      </c>
      <c r="X392" s="8">
        <v>386</v>
      </c>
      <c r="Y392" s="2">
        <v>4.8499999999999996</v>
      </c>
      <c r="Z392" s="4">
        <f t="shared" si="74"/>
        <v>-1.5626607648346877E-6</v>
      </c>
      <c r="AA392" s="4">
        <f t="shared" si="75"/>
        <v>-2.2709434220288384E-6</v>
      </c>
    </row>
    <row r="393" spans="8:27" x14ac:dyDescent="0.4">
      <c r="H393" s="8">
        <v>387</v>
      </c>
      <c r="I393" s="2">
        <v>4.8600000000000003</v>
      </c>
      <c r="J393" s="27">
        <f t="shared" si="67"/>
        <v>-1.0421693616722453E-4</v>
      </c>
      <c r="K393" s="27">
        <f t="shared" si="68"/>
        <v>-2.2154948080215721E-4</v>
      </c>
      <c r="M393" s="23">
        <f t="shared" si="76"/>
        <v>-1.0267681907558471E-4</v>
      </c>
      <c r="N393" s="10">
        <f t="shared" si="69"/>
        <v>1.786764705882353</v>
      </c>
      <c r="O393" s="3">
        <f t="shared" si="70"/>
        <v>-0.11915150076458156</v>
      </c>
      <c r="P393" s="4">
        <f t="shared" si="71"/>
        <v>-1.7872316699544468E-3</v>
      </c>
      <c r="Q393" s="7">
        <f t="shared" si="77"/>
        <v>-0.12093873243453601</v>
      </c>
      <c r="R393" s="7"/>
      <c r="S393" s="8">
        <v>387</v>
      </c>
      <c r="T393" s="2">
        <v>4.8600000000000003</v>
      </c>
      <c r="U393" s="4">
        <f t="shared" si="72"/>
        <v>-1.5401170916398262E-6</v>
      </c>
      <c r="V393" s="4">
        <f t="shared" si="73"/>
        <v>-2.2378599534042093E-6</v>
      </c>
      <c r="X393" s="8">
        <v>387</v>
      </c>
      <c r="Y393" s="2">
        <v>4.8600000000000003</v>
      </c>
      <c r="Z393" s="4">
        <f t="shared" si="74"/>
        <v>-1.540117091639826E-6</v>
      </c>
      <c r="AA393" s="4">
        <f t="shared" si="75"/>
        <v>-2.2378599534042089E-6</v>
      </c>
    </row>
    <row r="394" spans="8:27" x14ac:dyDescent="0.4">
      <c r="H394" s="8">
        <v>388</v>
      </c>
      <c r="I394" s="2">
        <v>4.87</v>
      </c>
      <c r="J394" s="27">
        <f t="shared" si="67"/>
        <v>-1.0297560027765195E-4</v>
      </c>
      <c r="K394" s="27">
        <f t="shared" si="68"/>
        <v>-2.1900254063750949E-4</v>
      </c>
      <c r="M394" s="23">
        <f t="shared" si="76"/>
        <v>-1.0145769808566966E-4</v>
      </c>
      <c r="N394" s="10">
        <f t="shared" si="69"/>
        <v>1.7904411764705881</v>
      </c>
      <c r="O394" s="3">
        <f t="shared" si="70"/>
        <v>-0.11773676960257459</v>
      </c>
      <c r="P394" s="4">
        <f t="shared" si="71"/>
        <v>-1.7614523493895771E-3</v>
      </c>
      <c r="Q394" s="7">
        <f t="shared" si="77"/>
        <v>-0.11949822195196418</v>
      </c>
      <c r="R394" s="7"/>
      <c r="S394" s="8">
        <v>388</v>
      </c>
      <c r="T394" s="2">
        <v>4.87</v>
      </c>
      <c r="U394" s="4">
        <f t="shared" si="72"/>
        <v>-1.517902191982285E-6</v>
      </c>
      <c r="V394" s="4">
        <f t="shared" si="73"/>
        <v>-2.2051886104416261E-6</v>
      </c>
      <c r="X394" s="8">
        <v>388</v>
      </c>
      <c r="Y394" s="2">
        <v>4.87</v>
      </c>
      <c r="Z394" s="4">
        <f t="shared" si="74"/>
        <v>-1.5179021919822847E-6</v>
      </c>
      <c r="AA394" s="4">
        <f t="shared" si="75"/>
        <v>-2.2051886104416252E-6</v>
      </c>
    </row>
    <row r="395" spans="8:27" x14ac:dyDescent="0.4">
      <c r="H395" s="8">
        <v>389</v>
      </c>
      <c r="I395" s="2">
        <v>4.88</v>
      </c>
      <c r="J395" s="27">
        <f t="shared" si="67"/>
        <v>-1.0175102967282009E-4</v>
      </c>
      <c r="K395" s="27">
        <f t="shared" si="68"/>
        <v>-2.1648766906849144E-4</v>
      </c>
      <c r="M395" s="23">
        <f t="shared" si="76"/>
        <v>-1.0025501772461864E-4</v>
      </c>
      <c r="N395" s="10">
        <f t="shared" si="69"/>
        <v>1.7941176470588234</v>
      </c>
      <c r="O395" s="3">
        <f t="shared" si="70"/>
        <v>-0.11634111699812619</v>
      </c>
      <c r="P395" s="4">
        <f t="shared" si="71"/>
        <v>-1.7360497763251625E-3</v>
      </c>
      <c r="Q395" s="7">
        <f t="shared" si="77"/>
        <v>-0.11807716677445135</v>
      </c>
      <c r="R395" s="7"/>
      <c r="S395" s="8">
        <v>389</v>
      </c>
      <c r="T395" s="2">
        <v>4.88</v>
      </c>
      <c r="U395" s="4">
        <f t="shared" si="72"/>
        <v>-1.4960119482014485E-6</v>
      </c>
      <c r="V395" s="4">
        <f t="shared" si="73"/>
        <v>-2.1729286273269676E-6</v>
      </c>
      <c r="X395" s="8">
        <v>389</v>
      </c>
      <c r="Y395" s="2">
        <v>4.88</v>
      </c>
      <c r="Z395" s="4">
        <f t="shared" si="74"/>
        <v>-1.4960119482014482E-6</v>
      </c>
      <c r="AA395" s="4">
        <f t="shared" si="75"/>
        <v>-2.1729286273269663E-6</v>
      </c>
    </row>
    <row r="396" spans="8:27" x14ac:dyDescent="0.4">
      <c r="H396" s="8">
        <v>390</v>
      </c>
      <c r="I396" s="2">
        <v>4.8899999999999997</v>
      </c>
      <c r="J396" s="27">
        <f t="shared" si="67"/>
        <v>-1.0054297779092147E-4</v>
      </c>
      <c r="K396" s="27">
        <f t="shared" si="68"/>
        <v>-2.1400446071140173E-4</v>
      </c>
      <c r="M396" s="23">
        <f t="shared" si="76"/>
        <v>-9.9068535539258645E-5</v>
      </c>
      <c r="N396" s="10">
        <f t="shared" si="69"/>
        <v>1.7977941176470587</v>
      </c>
      <c r="O396" s="3">
        <f t="shared" si="70"/>
        <v>-0.11496426159601235</v>
      </c>
      <c r="P396" s="4">
        <f t="shared" si="71"/>
        <v>-1.7110191828888716E-3</v>
      </c>
      <c r="Q396" s="7">
        <f t="shared" si="77"/>
        <v>-0.11667528077890121</v>
      </c>
      <c r="R396" s="7"/>
      <c r="S396" s="8">
        <v>390</v>
      </c>
      <c r="T396" s="2">
        <v>4.8899999999999997</v>
      </c>
      <c r="U396" s="4">
        <f t="shared" si="72"/>
        <v>-1.4744422516628341E-6</v>
      </c>
      <c r="V396" s="4">
        <f t="shared" si="73"/>
        <v>-2.1410789676558447E-6</v>
      </c>
      <c r="X396" s="8">
        <v>390</v>
      </c>
      <c r="Y396" s="2">
        <v>4.8899999999999997</v>
      </c>
      <c r="Z396" s="4">
        <f t="shared" si="74"/>
        <v>-1.4744422516628334E-6</v>
      </c>
      <c r="AA396" s="4">
        <f t="shared" si="75"/>
        <v>-2.1410789676558438E-6</v>
      </c>
    </row>
    <row r="397" spans="8:27" x14ac:dyDescent="0.4">
      <c r="H397" s="8">
        <v>391</v>
      </c>
      <c r="I397" s="2">
        <v>4.9000000000000004</v>
      </c>
      <c r="J397" s="27">
        <f t="shared" si="67"/>
        <v>-9.9351201802730754E-5</v>
      </c>
      <c r="K397" s="27">
        <f t="shared" si="68"/>
        <v>-2.1155251418790105E-4</v>
      </c>
      <c r="M397" s="23">
        <f t="shared" si="76"/>
        <v>-9.7898012797355451E-5</v>
      </c>
      <c r="N397" s="10">
        <f t="shared" si="69"/>
        <v>1.8014705882352942</v>
      </c>
      <c r="O397" s="3">
        <f t="shared" si="70"/>
        <v>-0.11360592635897926</v>
      </c>
      <c r="P397" s="4">
        <f t="shared" si="71"/>
        <v>-1.6863558147199203E-3</v>
      </c>
      <c r="Q397" s="7">
        <f t="shared" si="77"/>
        <v>-0.11529228217369918</v>
      </c>
      <c r="R397" s="7"/>
      <c r="S397" s="8">
        <v>391</v>
      </c>
      <c r="T397" s="2">
        <v>4.9000000000000004</v>
      </c>
      <c r="U397" s="4">
        <f t="shared" si="72"/>
        <v>-1.4531890053753077E-6</v>
      </c>
      <c r="V397" s="4">
        <f t="shared" si="73"/>
        <v>-2.1096383420176315E-6</v>
      </c>
      <c r="X397" s="8">
        <v>391</v>
      </c>
      <c r="Y397" s="2">
        <v>4.9000000000000004</v>
      </c>
      <c r="Z397" s="4">
        <f t="shared" si="74"/>
        <v>-1.4531890053753077E-6</v>
      </c>
      <c r="AA397" s="4">
        <f t="shared" si="75"/>
        <v>-2.1096383420176315E-6</v>
      </c>
    </row>
    <row r="398" spans="8:27" x14ac:dyDescent="0.4">
      <c r="H398" s="8">
        <v>392</v>
      </c>
      <c r="I398" s="2">
        <v>4.91</v>
      </c>
      <c r="J398" s="27">
        <f t="shared" si="67"/>
        <v>-9.8175462560068171E-5</v>
      </c>
      <c r="K398" s="27">
        <f t="shared" si="68"/>
        <v>-2.0913143214989002E-4</v>
      </c>
      <c r="M398" s="23">
        <f t="shared" si="76"/>
        <v>-9.6743214433631189E-5</v>
      </c>
      <c r="N398" s="10">
        <f t="shared" si="69"/>
        <v>1.8051470588235294</v>
      </c>
      <c r="O398" s="3">
        <f t="shared" si="70"/>
        <v>-0.11226583850509922</v>
      </c>
      <c r="P398" s="4">
        <f t="shared" si="71"/>
        <v>-1.6620549338074084E-3</v>
      </c>
      <c r="Q398" s="7">
        <f t="shared" si="77"/>
        <v>-0.11392789343890662</v>
      </c>
      <c r="R398" s="7"/>
      <c r="S398" s="8">
        <v>392</v>
      </c>
      <c r="T398" s="2">
        <v>4.91</v>
      </c>
      <c r="U398" s="4">
        <f t="shared" si="72"/>
        <v>-1.4322481264369795E-6</v>
      </c>
      <c r="V398" s="4">
        <f t="shared" si="73"/>
        <v>-2.0786052246834262E-6</v>
      </c>
      <c r="X398" s="8">
        <v>392</v>
      </c>
      <c r="Y398" s="2">
        <v>4.91</v>
      </c>
      <c r="Z398" s="4">
        <f t="shared" si="74"/>
        <v>-1.4322481264369789E-6</v>
      </c>
      <c r="AA398" s="4">
        <f t="shared" si="75"/>
        <v>-2.0786052246834258E-6</v>
      </c>
    </row>
    <row r="399" spans="8:27" x14ac:dyDescent="0.4">
      <c r="H399" s="8">
        <v>393</v>
      </c>
      <c r="I399" s="2">
        <v>4.92</v>
      </c>
      <c r="J399" s="27">
        <f t="shared" si="67"/>
        <v>-9.7015524544612937E-5</v>
      </c>
      <c r="K399" s="27">
        <f t="shared" si="68"/>
        <v>-2.0674082130031738E-4</v>
      </c>
      <c r="M399" s="23">
        <f t="shared" si="76"/>
        <v>-9.5603908996294427E-5</v>
      </c>
      <c r="N399" s="10">
        <f t="shared" si="69"/>
        <v>1.8088235294117645</v>
      </c>
      <c r="O399" s="3">
        <f t="shared" si="70"/>
        <v>-0.11094372944572145</v>
      </c>
      <c r="P399" s="4">
        <f t="shared" si="71"/>
        <v>-1.6381118211400048E-3</v>
      </c>
      <c r="Q399" s="7">
        <f t="shared" si="77"/>
        <v>-0.11258184126686145</v>
      </c>
      <c r="R399" s="7"/>
      <c r="S399" s="8">
        <v>393</v>
      </c>
      <c r="T399" s="2">
        <v>4.92</v>
      </c>
      <c r="U399" s="4">
        <f t="shared" si="72"/>
        <v>-1.4116155483185164E-6</v>
      </c>
      <c r="V399" s="4">
        <f t="shared" si="73"/>
        <v>-2.0479778694409973E-6</v>
      </c>
      <c r="X399" s="8">
        <v>393</v>
      </c>
      <c r="Y399" s="2">
        <v>4.92</v>
      </c>
      <c r="Z399" s="4">
        <f t="shared" si="74"/>
        <v>-1.4116155483185158E-6</v>
      </c>
      <c r="AA399" s="4">
        <f t="shared" si="75"/>
        <v>-2.0479778694409969E-6</v>
      </c>
    </row>
    <row r="400" spans="8:27" x14ac:dyDescent="0.4">
      <c r="H400" s="8">
        <v>394</v>
      </c>
      <c r="I400" s="2">
        <v>4.93</v>
      </c>
      <c r="J400" s="27">
        <f t="shared" si="67"/>
        <v>-9.5871155817086248E-5</v>
      </c>
      <c r="K400" s="27">
        <f t="shared" si="68"/>
        <v>-2.0438029241013882E-4</v>
      </c>
      <c r="M400" s="23">
        <f t="shared" si="76"/>
        <v>-9.4479868594094058E-5</v>
      </c>
      <c r="N400" s="10">
        <f t="shared" si="69"/>
        <v>1.8124999999999998</v>
      </c>
      <c r="O400" s="3">
        <f t="shared" si="70"/>
        <v>-0.1096393347240306</v>
      </c>
      <c r="P400" s="4">
        <f t="shared" si="71"/>
        <v>-1.6145217791766007E-3</v>
      </c>
      <c r="Q400" s="7">
        <f t="shared" si="77"/>
        <v>-0.11125385650320721</v>
      </c>
      <c r="R400" s="7"/>
      <c r="S400" s="8">
        <v>394</v>
      </c>
      <c r="T400" s="2">
        <v>4.93</v>
      </c>
      <c r="U400" s="4">
        <f t="shared" si="72"/>
        <v>-1.3912872229921946E-6</v>
      </c>
      <c r="V400" s="4">
        <f t="shared" si="73"/>
        <v>-2.0177543246177266E-6</v>
      </c>
      <c r="X400" s="8">
        <v>394</v>
      </c>
      <c r="Y400" s="2">
        <v>4.93</v>
      </c>
      <c r="Z400" s="4">
        <f t="shared" si="74"/>
        <v>-1.391287222992194E-6</v>
      </c>
      <c r="AA400" s="4">
        <f t="shared" si="75"/>
        <v>-2.0177543246177266E-6</v>
      </c>
    </row>
    <row r="401" spans="8:27" x14ac:dyDescent="0.4">
      <c r="H401" s="8">
        <v>395</v>
      </c>
      <c r="I401" s="2">
        <v>4.9400000000000004</v>
      </c>
      <c r="J401" s="27">
        <f t="shared" si="67"/>
        <v>-9.4742127966822274E-5</v>
      </c>
      <c r="K401" s="27">
        <f t="shared" si="68"/>
        <v>-2.0204946033164188E-4</v>
      </c>
      <c r="M401" s="23">
        <f t="shared" si="76"/>
        <v>-9.3370868843907636E-5</v>
      </c>
      <c r="N401" s="10">
        <f t="shared" si="69"/>
        <v>1.8161764705882353</v>
      </c>
      <c r="O401" s="3">
        <f t="shared" si="70"/>
        <v>-0.10835239395422565</v>
      </c>
      <c r="P401" s="4">
        <f t="shared" si="71"/>
        <v>-1.5912801341471873E-3</v>
      </c>
      <c r="Q401" s="7">
        <f t="shared" si="77"/>
        <v>-0.10994367408837284</v>
      </c>
      <c r="R401" s="7"/>
      <c r="S401" s="8">
        <v>395</v>
      </c>
      <c r="T401" s="2">
        <v>4.9400000000000004</v>
      </c>
      <c r="U401" s="4">
        <f t="shared" si="72"/>
        <v>-1.3712591229146379E-6</v>
      </c>
      <c r="V401" s="4">
        <f t="shared" si="73"/>
        <v>-1.987932447330617E-6</v>
      </c>
      <c r="X401" s="8">
        <v>395</v>
      </c>
      <c r="Y401" s="2">
        <v>4.9400000000000004</v>
      </c>
      <c r="Z401" s="4">
        <f t="shared" si="74"/>
        <v>-1.3712591229146379E-6</v>
      </c>
      <c r="AA401" s="4">
        <f t="shared" si="75"/>
        <v>-1.987932447330617E-6</v>
      </c>
    </row>
    <row r="402" spans="8:27" x14ac:dyDescent="0.4">
      <c r="H402" s="8">
        <v>396</v>
      </c>
      <c r="I402" s="2">
        <v>4.95</v>
      </c>
      <c r="J402" s="27">
        <f t="shared" si="67"/>
        <v>-9.3628216061742315E-5</v>
      </c>
      <c r="K402" s="27">
        <f t="shared" si="68"/>
        <v>-1.99747944008335E-4</v>
      </c>
      <c r="M402" s="23">
        <f t="shared" si="76"/>
        <v>-9.2276688818871566E-5</v>
      </c>
      <c r="N402" s="10">
        <f t="shared" si="69"/>
        <v>1.8198529411764706</v>
      </c>
      <c r="O402" s="3">
        <f t="shared" si="70"/>
        <v>-0.10708265076132734</v>
      </c>
      <c r="P402" s="4">
        <f t="shared" si="71"/>
        <v>-1.5683822381926419E-3</v>
      </c>
      <c r="Q402" s="7">
        <f t="shared" si="77"/>
        <v>-0.10865103299951998</v>
      </c>
      <c r="R402" s="7"/>
      <c r="S402" s="8">
        <v>396</v>
      </c>
      <c r="T402" s="2">
        <v>4.95</v>
      </c>
      <c r="U402" s="4">
        <f t="shared" si="72"/>
        <v>-1.3515272428707465E-6</v>
      </c>
      <c r="V402" s="4">
        <f t="shared" si="73"/>
        <v>-1.9585099170005208E-6</v>
      </c>
      <c r="X402" s="8">
        <v>396</v>
      </c>
      <c r="Y402" s="2">
        <v>4.95</v>
      </c>
      <c r="Z402" s="4">
        <f t="shared" si="74"/>
        <v>-1.3515272428707461E-6</v>
      </c>
      <c r="AA402" s="4">
        <f t="shared" si="75"/>
        <v>-1.9585099170005208E-6</v>
      </c>
    </row>
    <row r="403" spans="8:27" x14ac:dyDescent="0.4">
      <c r="H403" s="8">
        <v>397</v>
      </c>
      <c r="I403" s="2">
        <v>4.96</v>
      </c>
      <c r="J403" s="27">
        <f t="shared" si="67"/>
        <v>-9.2529198598747576E-5</v>
      </c>
      <c r="K403" s="27">
        <f t="shared" si="68"/>
        <v>-1.9747536648159452E-4</v>
      </c>
      <c r="M403" s="23">
        <f t="shared" si="76"/>
        <v>-9.1197110997061559E-5</v>
      </c>
      <c r="N403" s="10">
        <f t="shared" si="69"/>
        <v>1.8235294117647058</v>
      </c>
      <c r="O403" s="3">
        <f t="shared" si="70"/>
        <v>-0.10582985272162444</v>
      </c>
      <c r="P403" s="4">
        <f t="shared" si="71"/>
        <v>-1.5458234713517963E-3</v>
      </c>
      <c r="Q403" s="7">
        <f t="shared" si="77"/>
        <v>-0.10737567619297624</v>
      </c>
      <c r="R403" s="7"/>
      <c r="S403" s="8">
        <v>397</v>
      </c>
      <c r="T403" s="2">
        <v>4.96</v>
      </c>
      <c r="U403" s="4">
        <f t="shared" si="72"/>
        <v>-1.3320876016860143E-6</v>
      </c>
      <c r="V403" s="4">
        <f t="shared" si="73"/>
        <v>-1.9294842481660078E-6</v>
      </c>
      <c r="X403" s="8">
        <v>397</v>
      </c>
      <c r="Y403" s="2">
        <v>4.96</v>
      </c>
      <c r="Z403" s="4">
        <f t="shared" si="74"/>
        <v>-1.3320876016860138E-6</v>
      </c>
      <c r="AA403" s="4">
        <f t="shared" si="75"/>
        <v>-1.9294842481660078E-6</v>
      </c>
    </row>
    <row r="404" spans="8:27" x14ac:dyDescent="0.4">
      <c r="H404" s="8">
        <v>398</v>
      </c>
      <c r="I404" s="2">
        <v>4.97</v>
      </c>
      <c r="J404" s="27">
        <f t="shared" si="67"/>
        <v>-9.1444857454544827E-5</v>
      </c>
      <c r="K404" s="27">
        <f t="shared" si="68"/>
        <v>-1.9523135489425412E-4</v>
      </c>
      <c r="M404" s="23">
        <f t="shared" si="76"/>
        <v>-9.0131921210730753E-5</v>
      </c>
      <c r="N404" s="10">
        <f t="shared" si="69"/>
        <v>1.8272058823529409</v>
      </c>
      <c r="O404" s="3">
        <f t="shared" si="70"/>
        <v>-0.10459375130376704</v>
      </c>
      <c r="P404" s="4">
        <f t="shared" si="71"/>
        <v>-1.5235992434037076E-3</v>
      </c>
      <c r="Q404" s="7">
        <f t="shared" si="77"/>
        <v>-0.10611735054717075</v>
      </c>
      <c r="R404" s="7"/>
      <c r="S404" s="8">
        <v>398</v>
      </c>
      <c r="T404" s="2">
        <v>4.97</v>
      </c>
      <c r="U404" s="4">
        <f t="shared" si="72"/>
        <v>-1.3129362438140804E-6</v>
      </c>
      <c r="V404" s="4">
        <f t="shared" si="73"/>
        <v>-1.9008528026306452E-6</v>
      </c>
      <c r="X404" s="8">
        <v>398</v>
      </c>
      <c r="Y404" s="2">
        <v>4.97</v>
      </c>
      <c r="Z404" s="4">
        <f t="shared" si="74"/>
        <v>-1.3129362438140804E-6</v>
      </c>
      <c r="AA404" s="4">
        <f t="shared" si="75"/>
        <v>-1.9008528026306452E-6</v>
      </c>
    </row>
    <row r="405" spans="8:27" x14ac:dyDescent="0.4">
      <c r="H405" s="8">
        <v>399</v>
      </c>
      <c r="I405" s="2">
        <v>4.9800000000000004</v>
      </c>
      <c r="J405" s="27">
        <f t="shared" si="67"/>
        <v>-9.0374977836916621E-5</v>
      </c>
      <c r="K405" s="27">
        <f t="shared" si="68"/>
        <v>-1.9301554049130996E-4</v>
      </c>
      <c r="M405" s="23">
        <f t="shared" si="76"/>
        <v>-8.9080908596110629E-5</v>
      </c>
      <c r="N405" s="10">
        <f t="shared" si="69"/>
        <v>1.8308823529411764</v>
      </c>
      <c r="O405" s="3">
        <f t="shared" si="70"/>
        <v>-0.10337410181051279</v>
      </c>
      <c r="P405" s="4">
        <f t="shared" si="71"/>
        <v>-1.501704995572672E-3</v>
      </c>
      <c r="Q405" s="7">
        <f t="shared" si="77"/>
        <v>-0.10487580680608546</v>
      </c>
      <c r="R405" s="7"/>
      <c r="S405" s="8">
        <v>399</v>
      </c>
      <c r="T405" s="2">
        <v>4.9800000000000004</v>
      </c>
      <c r="U405" s="4">
        <f t="shared" si="72"/>
        <v>-1.2940692408059949E-6</v>
      </c>
      <c r="V405" s="4">
        <f t="shared" si="73"/>
        <v>-1.8726128009757529E-6</v>
      </c>
      <c r="X405" s="8">
        <v>399</v>
      </c>
      <c r="Y405" s="2">
        <v>4.9800000000000004</v>
      </c>
      <c r="Z405" s="4">
        <f t="shared" si="74"/>
        <v>-1.2940692408059949E-6</v>
      </c>
      <c r="AA405" s="4">
        <f t="shared" si="75"/>
        <v>-1.8726128009757522E-6</v>
      </c>
    </row>
    <row r="406" spans="8:27" x14ac:dyDescent="0.4">
      <c r="H406" s="8">
        <v>400</v>
      </c>
      <c r="I406" s="2">
        <v>4.99</v>
      </c>
      <c r="J406" s="27">
        <f t="shared" si="67"/>
        <v>-8.9319348236448348E-5</v>
      </c>
      <c r="K406" s="27">
        <f t="shared" si="68"/>
        <v>-1.9082755861790998E-4</v>
      </c>
      <c r="M406" s="23">
        <f t="shared" si="76"/>
        <v>-8.8043865543780932E-5</v>
      </c>
      <c r="N406" s="10">
        <f t="shared" si="69"/>
        <v>1.8345588235294117</v>
      </c>
      <c r="O406" s="3">
        <f t="shared" si="70"/>
        <v>-0.10217066332113375</v>
      </c>
      <c r="P406" s="4">
        <f t="shared" si="71"/>
        <v>-1.480136202103184E-3</v>
      </c>
      <c r="Q406" s="7">
        <f t="shared" si="77"/>
        <v>-0.10365079952323694</v>
      </c>
      <c r="R406" s="7"/>
      <c r="S406" s="8">
        <v>400</v>
      </c>
      <c r="T406" s="2">
        <v>4.99</v>
      </c>
      <c r="U406" s="4">
        <f t="shared" si="72"/>
        <v>-1.2754826926674124E-6</v>
      </c>
      <c r="V406" s="4">
        <f t="shared" si="73"/>
        <v>-1.8447613334692951E-6</v>
      </c>
      <c r="X406" s="8">
        <v>400</v>
      </c>
      <c r="Y406" s="2">
        <v>4.99</v>
      </c>
      <c r="Z406" s="4">
        <f t="shared" si="74"/>
        <v>-1.2754826926674122E-6</v>
      </c>
      <c r="AA406" s="4">
        <f t="shared" si="75"/>
        <v>-1.8447613334692945E-6</v>
      </c>
    </row>
    <row r="407" spans="8:27" x14ac:dyDescent="0.4">
      <c r="H407" s="8">
        <v>401</v>
      </c>
      <c r="I407" s="2">
        <v>5</v>
      </c>
      <c r="J407" s="27">
        <f t="shared" si="67"/>
        <v>-8.8277760378720582E-5</v>
      </c>
      <c r="K407" s="27">
        <f t="shared" si="68"/>
        <v>-1.8866704871478202E-4</v>
      </c>
      <c r="M407" s="23">
        <f t="shared" si="76"/>
        <v>-8.7020587649610997E-5</v>
      </c>
      <c r="N407" s="10">
        <f t="shared" si="69"/>
        <v>1.838235294117647</v>
      </c>
      <c r="O407" s="3">
        <f t="shared" si="70"/>
        <v>-0.10098319863448608</v>
      </c>
      <c r="P407" s="4">
        <f t="shared" si="71"/>
        <v>-1.4588883717116493E-3</v>
      </c>
      <c r="Q407" s="7">
        <f t="shared" si="77"/>
        <v>-0.10244208700619774</v>
      </c>
      <c r="R407" s="7"/>
      <c r="S407" s="8">
        <v>401</v>
      </c>
      <c r="T407" s="2">
        <v>5</v>
      </c>
      <c r="U407" s="4">
        <f t="shared" si="72"/>
        <v>-1.2571727291095818E-6</v>
      </c>
      <c r="V407" s="4">
        <f t="shared" si="73"/>
        <v>-1.8172953703999845E-6</v>
      </c>
      <c r="X407" s="8">
        <v>401</v>
      </c>
      <c r="Y407" s="2">
        <v>5</v>
      </c>
      <c r="Z407" s="4">
        <f t="shared" si="74"/>
        <v>-1.2571727291095816E-6</v>
      </c>
      <c r="AA407" s="4">
        <f t="shared" si="75"/>
        <v>-1.8172953703999845E-6</v>
      </c>
    </row>
    <row r="408" spans="8:27" x14ac:dyDescent="0.4">
      <c r="H408" s="8">
        <v>402</v>
      </c>
      <c r="I408" s="2">
        <v>5.01</v>
      </c>
      <c r="J408" s="27">
        <f t="shared" si="67"/>
        <v>-8.7250009176978032E-5</v>
      </c>
      <c r="K408" s="27">
        <f t="shared" si="68"/>
        <v>-1.8653365431125636E-4</v>
      </c>
      <c r="M408" s="23">
        <f t="shared" si="76"/>
        <v>-8.6010873666278278E-5</v>
      </c>
      <c r="N408" s="10">
        <f t="shared" si="69"/>
        <v>1.8419117647058822</v>
      </c>
      <c r="O408" s="3">
        <f t="shared" si="70"/>
        <v>-9.9811474212749648E-2</v>
      </c>
      <c r="P408" s="4">
        <f t="shared" si="71"/>
        <v>-1.4379570489213825E-3</v>
      </c>
      <c r="Q408" s="7">
        <f t="shared" si="77"/>
        <v>-0.10124943126167103</v>
      </c>
      <c r="R408" s="7"/>
      <c r="S408" s="8">
        <v>402</v>
      </c>
      <c r="T408" s="2">
        <v>5.01</v>
      </c>
      <c r="U408" s="4">
        <f t="shared" si="72"/>
        <v>-1.2391355106997595E-6</v>
      </c>
      <c r="V408" s="4">
        <f t="shared" si="73"/>
        <v>-1.7902117718644112E-6</v>
      </c>
      <c r="X408" s="8">
        <v>402</v>
      </c>
      <c r="Y408" s="2">
        <v>5.01</v>
      </c>
      <c r="Z408" s="4">
        <f t="shared" si="74"/>
        <v>-1.2391355106997591E-6</v>
      </c>
      <c r="AA408" s="4">
        <f t="shared" si="75"/>
        <v>-1.7902117718644114E-6</v>
      </c>
    </row>
    <row r="409" spans="8:27" x14ac:dyDescent="0.4">
      <c r="H409" s="8">
        <v>403</v>
      </c>
      <c r="I409" s="2">
        <v>5.0199999999999996</v>
      </c>
      <c r="J409" s="27">
        <f t="shared" si="67"/>
        <v>-8.6235892685282157E-5</v>
      </c>
      <c r="K409" s="27">
        <f t="shared" si="68"/>
        <v>-1.844270230160239E-4</v>
      </c>
      <c r="M409" s="23">
        <f t="shared" si="76"/>
        <v>-8.5014525455365779E-5</v>
      </c>
      <c r="N409" s="10">
        <f t="shared" si="69"/>
        <v>1.8455882352941173</v>
      </c>
      <c r="O409" s="3">
        <f t="shared" si="70"/>
        <v>-9.8655260125839361E-2</v>
      </c>
      <c r="P409" s="4">
        <f t="shared" si="71"/>
        <v>-1.4173378152870823E-3</v>
      </c>
      <c r="Q409" s="7">
        <f t="shared" si="77"/>
        <v>-0.10007259794112644</v>
      </c>
      <c r="R409" s="7"/>
      <c r="S409" s="8">
        <v>403</v>
      </c>
      <c r="T409" s="2">
        <v>5.0199999999999996</v>
      </c>
      <c r="U409" s="4">
        <f t="shared" si="72"/>
        <v>-1.221367229916379E-6</v>
      </c>
      <c r="V409" s="4">
        <f t="shared" si="73"/>
        <v>-1.7635072970336131E-6</v>
      </c>
      <c r="X409" s="8">
        <v>403</v>
      </c>
      <c r="Y409" s="2">
        <v>5.0199999999999996</v>
      </c>
      <c r="Z409" s="4">
        <f t="shared" si="74"/>
        <v>-1.2213672299163786E-6</v>
      </c>
      <c r="AA409" s="4">
        <f t="shared" si="75"/>
        <v>-1.7635072970336124E-6</v>
      </c>
    </row>
    <row r="410" spans="8:27" x14ac:dyDescent="0.4">
      <c r="H410" s="8">
        <v>404</v>
      </c>
      <c r="I410" s="2">
        <v>5.03</v>
      </c>
      <c r="J410" s="27">
        <f t="shared" si="67"/>
        <v>-8.5235212052154149E-5</v>
      </c>
      <c r="K410" s="27">
        <f t="shared" si="68"/>
        <v>-1.8234680650576661E-4</v>
      </c>
      <c r="M410" s="23">
        <f t="shared" si="76"/>
        <v>-8.4031347940040111E-5</v>
      </c>
      <c r="N410" s="10">
        <f t="shared" si="69"/>
        <v>1.8492647058823528</v>
      </c>
      <c r="O410" s="3">
        <f t="shared" si="70"/>
        <v>-9.7514329996490401E-2</v>
      </c>
      <c r="P410" s="4">
        <f t="shared" si="71"/>
        <v>-1.397026290514651E-3</v>
      </c>
      <c r="Q410" s="7">
        <f t="shared" si="77"/>
        <v>-9.8911356287005051E-2</v>
      </c>
      <c r="R410" s="7"/>
      <c r="S410" s="8">
        <v>404</v>
      </c>
      <c r="T410" s="2">
        <v>5.03</v>
      </c>
      <c r="U410" s="4">
        <f t="shared" si="72"/>
        <v>-1.2038641121140382E-6</v>
      </c>
      <c r="V410" s="4">
        <f t="shared" si="73"/>
        <v>-1.737178612924258E-6</v>
      </c>
      <c r="X410" s="8">
        <v>404</v>
      </c>
      <c r="Y410" s="2">
        <v>5.03</v>
      </c>
      <c r="Z410" s="4">
        <f t="shared" si="74"/>
        <v>-1.2038641121140376E-6</v>
      </c>
      <c r="AA410" s="4">
        <f t="shared" si="75"/>
        <v>-1.737178612924258E-6</v>
      </c>
    </row>
    <row r="411" spans="8:27" x14ac:dyDescent="0.4">
      <c r="H411" s="8">
        <v>405</v>
      </c>
      <c r="I411" s="2">
        <v>5.04</v>
      </c>
      <c r="J411" s="27">
        <f t="shared" si="67"/>
        <v>-8.4247771474716868E-5</v>
      </c>
      <c r="K411" s="27">
        <f t="shared" si="68"/>
        <v>-1.8029266051179392E-4</v>
      </c>
      <c r="M411" s="23">
        <f t="shared" si="76"/>
        <v>-8.3061149058313689E-5</v>
      </c>
      <c r="N411" s="10">
        <f t="shared" si="69"/>
        <v>1.8529411764705881</v>
      </c>
      <c r="O411" s="3">
        <f t="shared" si="70"/>
        <v>-9.6388460946021243E-2</v>
      </c>
      <c r="P411" s="4">
        <f t="shared" si="71"/>
        <v>-1.3770181334820178E-3</v>
      </c>
      <c r="Q411" s="7">
        <f t="shared" si="77"/>
        <v>-9.7765479079503254E-2</v>
      </c>
      <c r="R411" s="7"/>
      <c r="S411" s="8">
        <v>405</v>
      </c>
      <c r="T411" s="2">
        <v>5.04</v>
      </c>
      <c r="U411" s="4">
        <f t="shared" si="72"/>
        <v>-1.1866224164031748E-6</v>
      </c>
      <c r="V411" s="4">
        <f t="shared" si="73"/>
        <v>-1.7112223026984827E-6</v>
      </c>
      <c r="X411" s="8">
        <v>405</v>
      </c>
      <c r="Y411" s="2">
        <v>5.04</v>
      </c>
      <c r="Z411" s="4">
        <f t="shared" si="74"/>
        <v>-1.1866224164031748E-6</v>
      </c>
      <c r="AA411" s="4">
        <f t="shared" si="75"/>
        <v>-1.7112223026984822E-6</v>
      </c>
    </row>
    <row r="412" spans="8:27" x14ac:dyDescent="0.4">
      <c r="H412" s="8">
        <v>406</v>
      </c>
      <c r="I412" s="2">
        <v>5.05</v>
      </c>
      <c r="J412" s="27">
        <f t="shared" si="67"/>
        <v>-8.3273378153338477E-5</v>
      </c>
      <c r="K412" s="27">
        <f t="shared" si="68"/>
        <v>-1.78264244804804E-4</v>
      </c>
      <c r="M412" s="23">
        <f t="shared" si="76"/>
        <v>-8.2103739716889504E-5</v>
      </c>
      <c r="N412" s="10">
        <f t="shared" si="69"/>
        <v>1.8566176470588234</v>
      </c>
      <c r="O412" s="3">
        <f t="shared" si="70"/>
        <v>-9.5277433540772699E-2</v>
      </c>
      <c r="P412" s="4">
        <f t="shared" si="71"/>
        <v>-1.3573090431662346E-3</v>
      </c>
      <c r="Q412" s="7">
        <f t="shared" si="77"/>
        <v>-9.6634742583938935E-2</v>
      </c>
      <c r="R412" s="7"/>
      <c r="S412" s="8">
        <v>406</v>
      </c>
      <c r="T412" s="2">
        <v>5.05</v>
      </c>
      <c r="U412" s="4">
        <f t="shared" si="72"/>
        <v>-1.169638436448979E-6</v>
      </c>
      <c r="V412" s="4">
        <f t="shared" si="73"/>
        <v>-1.6856348735151561E-6</v>
      </c>
      <c r="X412" s="8">
        <v>406</v>
      </c>
      <c r="Y412" s="2">
        <v>5.05</v>
      </c>
      <c r="Z412" s="4">
        <f t="shared" si="74"/>
        <v>-1.1696384364489788E-6</v>
      </c>
      <c r="AA412" s="4">
        <f t="shared" si="75"/>
        <v>-1.6856348735151555E-6</v>
      </c>
    </row>
    <row r="413" spans="8:27" x14ac:dyDescent="0.4">
      <c r="H413" s="8">
        <v>407</v>
      </c>
      <c r="I413" s="2">
        <v>5.0599999999999996</v>
      </c>
      <c r="J413" s="27">
        <f t="shared" si="67"/>
        <v>-8.2311842246785097E-5</v>
      </c>
      <c r="K413" s="27">
        <f t="shared" si="68"/>
        <v>-1.7626122317789355E-4</v>
      </c>
      <c r="M413" s="23">
        <f t="shared" si="76"/>
        <v>-8.115893374559114E-5</v>
      </c>
      <c r="N413" s="10">
        <f t="shared" si="69"/>
        <v>1.8602941176470587</v>
      </c>
      <c r="O413" s="3">
        <f t="shared" si="70"/>
        <v>-9.4181031739226165E-2</v>
      </c>
      <c r="P413" s="4">
        <f t="shared" si="71"/>
        <v>-1.3378947594819871E-3</v>
      </c>
      <c r="Q413" s="7">
        <f t="shared" si="77"/>
        <v>-9.5518926498708148E-2</v>
      </c>
      <c r="R413" s="7"/>
      <c r="S413" s="8">
        <v>407</v>
      </c>
      <c r="T413" s="2">
        <v>5.0599999999999996</v>
      </c>
      <c r="U413" s="4">
        <f t="shared" si="72"/>
        <v>-1.1529085011939617E-6</v>
      </c>
      <c r="V413" s="4">
        <f t="shared" si="73"/>
        <v>-1.6604127639544173E-6</v>
      </c>
      <c r="X413" s="8">
        <v>407</v>
      </c>
      <c r="Y413" s="2">
        <v>5.0599999999999996</v>
      </c>
      <c r="Z413" s="4">
        <f t="shared" si="74"/>
        <v>-1.1529085011939617E-6</v>
      </c>
      <c r="AA413" s="4">
        <f t="shared" si="75"/>
        <v>-1.6604127639544175E-6</v>
      </c>
    </row>
    <row r="414" spans="8:27" x14ac:dyDescent="0.4">
      <c r="H414" s="8">
        <v>408</v>
      </c>
      <c r="I414" s="2">
        <v>5.07</v>
      </c>
      <c r="J414" s="27">
        <f t="shared" si="67"/>
        <v>-8.1362976827885016E-5</v>
      </c>
      <c r="K414" s="27">
        <f t="shared" si="68"/>
        <v>-1.7428326342792442E-4</v>
      </c>
      <c r="M414" s="23">
        <f t="shared" si="76"/>
        <v>-8.0226547852376706E-5</v>
      </c>
      <c r="N414" s="10">
        <f t="shared" si="69"/>
        <v>1.8639705882352942</v>
      </c>
      <c r="O414" s="3">
        <f t="shared" si="70"/>
        <v>-9.3099042839799487E-2</v>
      </c>
      <c r="P414" s="4">
        <f t="shared" si="71"/>
        <v>-1.3187710640363026E-3</v>
      </c>
      <c r="Q414" s="7">
        <f t="shared" si="77"/>
        <v>-9.4417813903835787E-2</v>
      </c>
      <c r="R414" s="7"/>
      <c r="S414" s="8">
        <v>408</v>
      </c>
      <c r="T414" s="2">
        <v>5.07</v>
      </c>
      <c r="U414" s="4">
        <f t="shared" si="72"/>
        <v>-1.1364289755083165E-6</v>
      </c>
      <c r="V414" s="4">
        <f t="shared" si="73"/>
        <v>-1.6355523510361729E-6</v>
      </c>
      <c r="X414" s="8">
        <v>408</v>
      </c>
      <c r="Y414" s="2">
        <v>5.07</v>
      </c>
      <c r="Z414" s="4">
        <f t="shared" si="74"/>
        <v>-1.1364289755083161E-6</v>
      </c>
      <c r="AA414" s="4">
        <f t="shared" si="75"/>
        <v>-1.6355523510361727E-6</v>
      </c>
    </row>
    <row r="415" spans="8:27" x14ac:dyDescent="0.4">
      <c r="H415" s="8">
        <v>409</v>
      </c>
      <c r="I415" s="2">
        <v>5.08</v>
      </c>
      <c r="J415" s="27">
        <f t="shared" si="67"/>
        <v>-8.0426597839709099E-5</v>
      </c>
      <c r="K415" s="27">
        <f t="shared" si="68"/>
        <v>-1.7233003733535781E-4</v>
      </c>
      <c r="M415" s="23">
        <f t="shared" si="76"/>
        <v>-7.9306401578937044E-5</v>
      </c>
      <c r="N415" s="10">
        <f t="shared" si="69"/>
        <v>1.8676470588235292</v>
      </c>
      <c r="O415" s="3">
        <f t="shared" si="70"/>
        <v>-9.2031257429320765E-2</v>
      </c>
      <c r="P415" s="4">
        <f t="shared" si="71"/>
        <v>-1.2999337808040951E-3</v>
      </c>
      <c r="Q415" s="7">
        <f t="shared" si="77"/>
        <v>-9.3331191210124856E-2</v>
      </c>
      <c r="R415" s="7"/>
      <c r="S415" s="8">
        <v>409</v>
      </c>
      <c r="T415" s="2">
        <v>5.08</v>
      </c>
      <c r="U415" s="4">
        <f t="shared" si="72"/>
        <v>-1.1201962607720547E-6</v>
      </c>
      <c r="V415" s="4">
        <f t="shared" si="73"/>
        <v>-1.6110499568523456E-6</v>
      </c>
      <c r="X415" s="8">
        <v>409</v>
      </c>
      <c r="Y415" s="2">
        <v>5.08</v>
      </c>
      <c r="Z415" s="4">
        <f t="shared" si="74"/>
        <v>-1.1201962607720545E-6</v>
      </c>
      <c r="AA415" s="4">
        <f t="shared" si="75"/>
        <v>-1.6110499568523452E-6</v>
      </c>
    </row>
    <row r="416" spans="8:27" x14ac:dyDescent="0.4">
      <c r="H416" s="8">
        <v>410</v>
      </c>
      <c r="I416" s="2">
        <v>5.09</v>
      </c>
      <c r="J416" s="27">
        <f t="shared" si="67"/>
        <v>-7.9502524052268498E-5</v>
      </c>
      <c r="K416" s="27">
        <f t="shared" si="68"/>
        <v>-1.7040122064265327E-4</v>
      </c>
      <c r="M416" s="23">
        <f t="shared" si="76"/>
        <v>-7.8398317256875844E-5</v>
      </c>
      <c r="N416" s="10">
        <f t="shared" si="69"/>
        <v>1.8713235294117645</v>
      </c>
      <c r="O416" s="3">
        <f t="shared" si="70"/>
        <v>-9.0977469332177541E-2</v>
      </c>
      <c r="P416" s="4">
        <f t="shared" si="71"/>
        <v>-1.281378776728861E-3</v>
      </c>
      <c r="Q416" s="7">
        <f t="shared" si="77"/>
        <v>-9.2258848108906402E-2</v>
      </c>
      <c r="R416" s="7"/>
      <c r="S416" s="8">
        <v>410</v>
      </c>
      <c r="T416" s="2">
        <v>5.09</v>
      </c>
      <c r="U416" s="4">
        <f t="shared" si="72"/>
        <v>-1.1042067953926488E-6</v>
      </c>
      <c r="V416" s="4">
        <f t="shared" si="73"/>
        <v>-1.5869018548316432E-6</v>
      </c>
      <c r="X416" s="8">
        <v>410</v>
      </c>
      <c r="Y416" s="2">
        <v>5.09</v>
      </c>
      <c r="Z416" s="4">
        <f t="shared" si="74"/>
        <v>-1.1042067953926486E-6</v>
      </c>
      <c r="AA416" s="4">
        <f t="shared" si="75"/>
        <v>-1.5869018548316427E-6</v>
      </c>
    </row>
    <row r="417" spans="8:27" x14ac:dyDescent="0.4">
      <c r="H417" s="8">
        <v>411</v>
      </c>
      <c r="I417" s="2">
        <v>5.0999999999999996</v>
      </c>
      <c r="J417" s="27">
        <f t="shared" si="67"/>
        <v>-7.8590577019734177E-5</v>
      </c>
      <c r="K417" s="27">
        <f t="shared" si="68"/>
        <v>-1.6849649303133507E-4</v>
      </c>
      <c r="M417" s="23">
        <f t="shared" si="76"/>
        <v>-7.7502119964472361E-5</v>
      </c>
      <c r="N417" s="10">
        <f t="shared" si="69"/>
        <v>1.8749999999999998</v>
      </c>
      <c r="O417" s="3">
        <f t="shared" si="70"/>
        <v>-8.9937475560141991E-2</v>
      </c>
      <c r="P417" s="4">
        <f t="shared" si="71"/>
        <v>-1.263101962252759E-3</v>
      </c>
      <c r="Q417" s="7">
        <f t="shared" si="77"/>
        <v>-9.1200577522394743E-2</v>
      </c>
      <c r="R417" s="7"/>
      <c r="S417" s="8">
        <v>411</v>
      </c>
      <c r="T417" s="2">
        <v>5.0999999999999996</v>
      </c>
      <c r="U417" s="4">
        <f t="shared" si="72"/>
        <v>-1.088457055261817E-6</v>
      </c>
      <c r="V417" s="4">
        <f t="shared" si="73"/>
        <v>-1.5631042756548412E-6</v>
      </c>
      <c r="X417" s="8">
        <v>411</v>
      </c>
      <c r="Y417" s="2">
        <v>5.0999999999999996</v>
      </c>
      <c r="Z417" s="4">
        <f t="shared" si="74"/>
        <v>-1.0884570552618168E-6</v>
      </c>
      <c r="AA417" s="4">
        <f t="shared" si="75"/>
        <v>-1.5631042756548408E-6</v>
      </c>
    </row>
    <row r="418" spans="8:27" x14ac:dyDescent="0.4">
      <c r="H418" s="8">
        <v>412</v>
      </c>
      <c r="I418" s="2">
        <v>5.1100000000000003</v>
      </c>
      <c r="J418" s="27">
        <f t="shared" si="67"/>
        <v>-7.769058103817776E-5</v>
      </c>
      <c r="K418" s="27">
        <f t="shared" si="68"/>
        <v>-1.6661553809781357E-4</v>
      </c>
      <c r="M418" s="23">
        <f t="shared" si="76"/>
        <v>-7.6617637484022942E-5</v>
      </c>
      <c r="N418" s="10">
        <f t="shared" si="69"/>
        <v>1.8786764705882353</v>
      </c>
      <c r="O418" s="3">
        <f t="shared" si="70"/>
        <v>-8.8911076262867803E-2</v>
      </c>
      <c r="P418" s="4">
        <f t="shared" si="71"/>
        <v>-1.2450992917799636E-3</v>
      </c>
      <c r="Q418" s="7">
        <f t="shared" si="77"/>
        <v>-9.0156175554647763E-2</v>
      </c>
      <c r="R418" s="7"/>
      <c r="S418" s="8">
        <v>412</v>
      </c>
      <c r="T418" s="2">
        <v>5.1100000000000003</v>
      </c>
      <c r="U418" s="4">
        <f t="shared" si="72"/>
        <v>-1.0729435541548124E-6</v>
      </c>
      <c r="V418" s="4">
        <f t="shared" si="73"/>
        <v>-1.5396534128376074E-6</v>
      </c>
      <c r="X418" s="8">
        <v>412</v>
      </c>
      <c r="Y418" s="2">
        <v>5.1100000000000003</v>
      </c>
      <c r="Z418" s="4">
        <f t="shared" si="74"/>
        <v>-1.0729435541548124E-6</v>
      </c>
      <c r="AA418" s="4">
        <f t="shared" si="75"/>
        <v>-1.539653412837607E-6</v>
      </c>
    </row>
    <row r="419" spans="8:27" x14ac:dyDescent="0.4">
      <c r="H419" s="8">
        <v>413</v>
      </c>
      <c r="I419" s="2">
        <v>5.12</v>
      </c>
      <c r="J419" s="27">
        <f t="shared" si="67"/>
        <v>-7.6802363103836008E-5</v>
      </c>
      <c r="K419" s="27">
        <f t="shared" si="68"/>
        <v>-1.6475804332805139E-4</v>
      </c>
      <c r="M419" s="23">
        <f t="shared" si="76"/>
        <v>-7.5744700259760522E-5</v>
      </c>
      <c r="N419" s="10">
        <f t="shared" si="69"/>
        <v>1.8823529411764706</v>
      </c>
      <c r="O419" s="3">
        <f t="shared" si="70"/>
        <v>-8.7898074679057858E-2</v>
      </c>
      <c r="P419" s="4">
        <f t="shared" si="71"/>
        <v>-1.2273667640770949E-3</v>
      </c>
      <c r="Q419" s="7">
        <f t="shared" si="77"/>
        <v>-8.9125441443134959E-2</v>
      </c>
      <c r="R419" s="7"/>
      <c r="S419" s="8">
        <v>413</v>
      </c>
      <c r="T419" s="2">
        <v>5.12</v>
      </c>
      <c r="U419" s="4">
        <f t="shared" si="72"/>
        <v>-1.0576628440754856E-6</v>
      </c>
      <c r="V419" s="4">
        <f t="shared" si="73"/>
        <v>-1.5165454279971585E-6</v>
      </c>
      <c r="X419" s="8">
        <v>413</v>
      </c>
      <c r="Y419" s="2">
        <v>5.12</v>
      </c>
      <c r="Z419" s="4">
        <f t="shared" si="74"/>
        <v>-1.0576628440754856E-6</v>
      </c>
      <c r="AA419" s="4">
        <f t="shared" si="75"/>
        <v>-1.516545427997158E-6</v>
      </c>
    </row>
    <row r="420" spans="8:27" x14ac:dyDescent="0.4">
      <c r="H420" s="8">
        <v>414</v>
      </c>
      <c r="I420" s="2">
        <v>5.13</v>
      </c>
      <c r="J420" s="27">
        <f t="shared" si="67"/>
        <v>-7.592575287189913E-5</v>
      </c>
      <c r="K420" s="27">
        <f t="shared" si="68"/>
        <v>-1.6292370007115739E-4</v>
      </c>
      <c r="M420" s="23">
        <f t="shared" si="76"/>
        <v>-7.4883141356348929E-5</v>
      </c>
      <c r="N420" s="10">
        <f t="shared" si="69"/>
        <v>1.8860294117647056</v>
      </c>
      <c r="O420" s="3">
        <f t="shared" si="70"/>
        <v>-8.6898277088298739E-2</v>
      </c>
      <c r="P420" s="4">
        <f t="shared" si="71"/>
        <v>-1.2099004226142876E-3</v>
      </c>
      <c r="Q420" s="7">
        <f t="shared" si="77"/>
        <v>-8.810817751091303E-2</v>
      </c>
      <c r="R420" s="7"/>
      <c r="S420" s="8">
        <v>414</v>
      </c>
      <c r="T420" s="2">
        <v>5.13</v>
      </c>
      <c r="U420" s="4">
        <f t="shared" si="72"/>
        <v>-1.0426115155501961E-6</v>
      </c>
      <c r="V420" s="4">
        <f t="shared" si="73"/>
        <v>-1.4937764558182487E-6</v>
      </c>
      <c r="X420" s="8">
        <v>414</v>
      </c>
      <c r="Y420" s="2">
        <v>5.13</v>
      </c>
      <c r="Z420" s="4">
        <f t="shared" si="74"/>
        <v>-1.0426115155501957E-6</v>
      </c>
      <c r="AA420" s="4">
        <f t="shared" si="75"/>
        <v>-1.4937764558182483E-6</v>
      </c>
    </row>
    <row r="421" spans="8:27" x14ac:dyDescent="0.4">
      <c r="H421" s="8">
        <v>415</v>
      </c>
      <c r="I421" s="2">
        <v>5.14</v>
      </c>
      <c r="J421" s="27">
        <f t="shared" si="67"/>
        <v>-7.5060582615822695E-5</v>
      </c>
      <c r="K421" s="27">
        <f t="shared" si="68"/>
        <v>-1.6111220351198695E-4</v>
      </c>
      <c r="M421" s="23">
        <f t="shared" si="76"/>
        <v>-7.4032796417949193E-5</v>
      </c>
      <c r="N421" s="10">
        <f t="shared" si="69"/>
        <v>1.8897058823529409</v>
      </c>
      <c r="O421" s="3">
        <f t="shared" si="70"/>
        <v>-8.5911492763559305E-2</v>
      </c>
      <c r="P421" s="4">
        <f t="shared" si="71"/>
        <v>-1.192696355850298E-3</v>
      </c>
      <c r="Q421" s="7">
        <f t="shared" si="77"/>
        <v>-8.7104189119409606E-2</v>
      </c>
      <c r="R421" s="7"/>
      <c r="S421" s="8">
        <v>415</v>
      </c>
      <c r="T421" s="2">
        <v>5.14</v>
      </c>
      <c r="U421" s="4">
        <f t="shared" si="72"/>
        <v>-1.0277861978734961E-6</v>
      </c>
      <c r="V421" s="4">
        <f t="shared" si="73"/>
        <v>-1.4713426087332495E-6</v>
      </c>
      <c r="X421" s="8">
        <v>415</v>
      </c>
      <c r="Y421" s="2">
        <v>5.14</v>
      </c>
      <c r="Z421" s="4">
        <f t="shared" si="74"/>
        <v>-1.0277861978734961E-6</v>
      </c>
      <c r="AA421" s="4">
        <f t="shared" si="75"/>
        <v>-1.4713426087332491E-6</v>
      </c>
    </row>
    <row r="422" spans="8:27" x14ac:dyDescent="0.4">
      <c r="H422" s="8">
        <v>416</v>
      </c>
      <c r="I422" s="2">
        <v>5.15</v>
      </c>
      <c r="J422" s="27">
        <f t="shared" si="67"/>
        <v>-7.4206687187164093E-5</v>
      </c>
      <c r="K422" s="27">
        <f t="shared" si="68"/>
        <v>-1.5932325264282634E-4</v>
      </c>
      <c r="M422" s="23">
        <f t="shared" si="76"/>
        <v>-7.3193503627855689E-5</v>
      </c>
      <c r="N422" s="10">
        <f t="shared" si="69"/>
        <v>1.8933823529411764</v>
      </c>
      <c r="O422" s="3">
        <f t="shared" si="70"/>
        <v>-8.4937533924350259E-2</v>
      </c>
      <c r="P422" s="4">
        <f t="shared" si="71"/>
        <v>-1.1757506974649069E-3</v>
      </c>
      <c r="Q422" s="7">
        <f t="shared" si="77"/>
        <v>-8.6113284621815167E-2</v>
      </c>
      <c r="R422" s="7"/>
      <c r="S422" s="8">
        <v>416</v>
      </c>
      <c r="T422" s="2">
        <v>5.15</v>
      </c>
      <c r="U422" s="4">
        <f t="shared" si="72"/>
        <v>-1.0131835593084043E-6</v>
      </c>
      <c r="V422" s="4">
        <f t="shared" si="73"/>
        <v>-1.4492399813304158E-6</v>
      </c>
      <c r="X422" s="8">
        <v>416</v>
      </c>
      <c r="Y422" s="2">
        <v>5.15</v>
      </c>
      <c r="Z422" s="4">
        <f t="shared" si="74"/>
        <v>-1.0131835593084041E-6</v>
      </c>
      <c r="AA422" s="4">
        <f t="shared" si="75"/>
        <v>-1.4492399813304158E-6</v>
      </c>
    </row>
    <row r="423" spans="8:27" x14ac:dyDescent="0.4">
      <c r="H423" s="8">
        <v>417</v>
      </c>
      <c r="I423" s="2">
        <v>5.16</v>
      </c>
      <c r="J423" s="27">
        <f t="shared" si="67"/>
        <v>-7.3363903975941325E-5</v>
      </c>
      <c r="K423" s="27">
        <f t="shared" si="68"/>
        <v>-1.5755655023422919E-4</v>
      </c>
      <c r="M423" s="23">
        <f t="shared" si="76"/>
        <v>-7.2365103668697449E-5</v>
      </c>
      <c r="N423" s="10">
        <f t="shared" si="69"/>
        <v>1.8970588235294117</v>
      </c>
      <c r="O423" s="3">
        <f t="shared" si="70"/>
        <v>-8.3976215690539743E-2</v>
      </c>
      <c r="P423" s="4">
        <f t="shared" si="71"/>
        <v>-1.1590596265416686E-3</v>
      </c>
      <c r="Q423" s="7">
        <f t="shared" si="77"/>
        <v>-8.5135275317081413E-2</v>
      </c>
      <c r="R423" s="7"/>
      <c r="S423" s="8">
        <v>417</v>
      </c>
      <c r="T423" s="2">
        <v>5.16</v>
      </c>
      <c r="U423" s="4">
        <f t="shared" si="72"/>
        <v>-9.9880030724388199E-7</v>
      </c>
      <c r="V423" s="4">
        <f t="shared" si="73"/>
        <v>-1.4274646545037051E-6</v>
      </c>
      <c r="X423" s="8">
        <v>417</v>
      </c>
      <c r="Y423" s="2">
        <v>5.16</v>
      </c>
      <c r="Z423" s="4">
        <f t="shared" si="74"/>
        <v>-9.9880030724388199E-7</v>
      </c>
      <c r="AA423" s="4">
        <f t="shared" si="75"/>
        <v>-1.4274646545037051E-6</v>
      </c>
    </row>
    <row r="424" spans="8:27" x14ac:dyDescent="0.4">
      <c r="H424" s="8">
        <v>418</v>
      </c>
      <c r="I424" s="2">
        <v>5.17</v>
      </c>
      <c r="J424" s="27">
        <f t="shared" si="67"/>
        <v>-7.2532072871513582E-5</v>
      </c>
      <c r="K424" s="27">
        <f t="shared" si="68"/>
        <v>-1.5581180280507568E-4</v>
      </c>
      <c r="M424" s="23">
        <f t="shared" si="76"/>
        <v>-7.1547439683201534E-5</v>
      </c>
      <c r="N424" s="10">
        <f t="shared" si="69"/>
        <v>1.900735294117647</v>
      </c>
      <c r="O424" s="3">
        <f t="shared" si="70"/>
        <v>-8.302735603682114E-2</v>
      </c>
      <c r="P424" s="4">
        <f t="shared" si="71"/>
        <v>-1.1426193677039358E-3</v>
      </c>
      <c r="Q424" s="7">
        <f t="shared" si="77"/>
        <v>-8.4169975404525074E-2</v>
      </c>
      <c r="R424" s="7"/>
      <c r="S424" s="8">
        <v>418</v>
      </c>
      <c r="T424" s="2">
        <v>5.17</v>
      </c>
      <c r="U424" s="4">
        <f t="shared" si="72"/>
        <v>-9.8463318831205368E-7</v>
      </c>
      <c r="V424" s="4">
        <f t="shared" si="73"/>
        <v>-1.4060126993569314E-6</v>
      </c>
      <c r="X424" s="8">
        <v>418</v>
      </c>
      <c r="Y424" s="2">
        <v>5.17</v>
      </c>
      <c r="Z424" s="4">
        <f t="shared" si="74"/>
        <v>-9.8463318831205347E-7</v>
      </c>
      <c r="AA424" s="4">
        <f t="shared" si="75"/>
        <v>-1.4060126993569314E-6</v>
      </c>
    </row>
    <row r="425" spans="8:27" x14ac:dyDescent="0.4">
      <c r="H425" s="8">
        <v>419</v>
      </c>
      <c r="I425" s="2">
        <v>5.18</v>
      </c>
      <c r="J425" s="27">
        <f t="shared" si="67"/>
        <v>-7.1711036223982789E-5</v>
      </c>
      <c r="K425" s="27">
        <f t="shared" si="68"/>
        <v>-1.5408872059191855E-4</v>
      </c>
      <c r="M425" s="23">
        <f t="shared" si="76"/>
        <v>-7.0740357235515221E-5</v>
      </c>
      <c r="N425" s="10">
        <f t="shared" si="69"/>
        <v>1.904411764705882</v>
      </c>
      <c r="O425" s="3">
        <f t="shared" si="70"/>
        <v>-8.2090775747829289E-2</v>
      </c>
      <c r="P425" s="4">
        <f t="shared" si="71"/>
        <v>-1.1264261912069583E-3</v>
      </c>
      <c r="Q425" s="7">
        <f t="shared" si="77"/>
        <v>-8.3217201939036242E-2</v>
      </c>
      <c r="R425" s="7"/>
      <c r="S425" s="8">
        <v>419</v>
      </c>
      <c r="T425" s="2">
        <v>5.18</v>
      </c>
      <c r="U425" s="4">
        <f t="shared" si="72"/>
        <v>-9.7067898846756927E-7</v>
      </c>
      <c r="V425" s="4">
        <f t="shared" si="73"/>
        <v>-1.3848801808744382E-6</v>
      </c>
      <c r="X425" s="8">
        <v>419</v>
      </c>
      <c r="Y425" s="2">
        <v>5.18</v>
      </c>
      <c r="Z425" s="4">
        <f t="shared" si="74"/>
        <v>-9.7067898846756927E-7</v>
      </c>
      <c r="AA425" s="4">
        <f t="shared" si="75"/>
        <v>-1.3848801808744384E-6</v>
      </c>
    </row>
    <row r="426" spans="8:27" x14ac:dyDescent="0.4">
      <c r="H426" s="8">
        <v>420</v>
      </c>
      <c r="I426" s="2">
        <v>5.19</v>
      </c>
      <c r="J426" s="27">
        <f t="shared" si="67"/>
        <v>-7.0900638806113003E-5</v>
      </c>
      <c r="K426" s="27">
        <f t="shared" si="68"/>
        <v>-1.5238701751767576E-4</v>
      </c>
      <c r="M426" s="23">
        <f t="shared" si="76"/>
        <v>-6.994370427308163E-5</v>
      </c>
      <c r="N426" s="10">
        <f t="shared" si="69"/>
        <v>1.9080882352941178</v>
      </c>
      <c r="O426" s="3">
        <f t="shared" si="70"/>
        <v>-8.1166298373898993E-2</v>
      </c>
      <c r="P426" s="4">
        <f t="shared" si="71"/>
        <v>-1.1104764129886687E-3</v>
      </c>
      <c r="Q426" s="7">
        <f t="shared" si="77"/>
        <v>-8.2276774786887663E-2</v>
      </c>
      <c r="R426" s="7"/>
      <c r="S426" s="8">
        <v>420</v>
      </c>
      <c r="T426" s="2">
        <v>5.19</v>
      </c>
      <c r="U426" s="4">
        <f t="shared" si="72"/>
        <v>-9.5693453303137041E-7</v>
      </c>
      <c r="V426" s="4">
        <f t="shared" si="73"/>
        <v>-1.3640631613698428E-6</v>
      </c>
      <c r="X426" s="8">
        <v>420</v>
      </c>
      <c r="Y426" s="2">
        <v>5.19</v>
      </c>
      <c r="Z426" s="4">
        <f t="shared" si="74"/>
        <v>-9.5693453303137041E-7</v>
      </c>
      <c r="AA426" s="4">
        <f t="shared" si="75"/>
        <v>-1.364063161369843E-6</v>
      </c>
    </row>
    <row r="427" spans="8:27" x14ac:dyDescent="0.4">
      <c r="H427" s="8">
        <v>421</v>
      </c>
      <c r="I427" s="2">
        <v>5.2</v>
      </c>
      <c r="J427" s="27">
        <f t="shared" si="67"/>
        <v>-7.0100727775767503E-5</v>
      </c>
      <c r="K427" s="27">
        <f t="shared" si="68"/>
        <v>-1.507064111597319E-4</v>
      </c>
      <c r="M427" s="23">
        <f t="shared" si="76"/>
        <v>-6.9157331089066457E-5</v>
      </c>
      <c r="N427" s="10">
        <f t="shared" si="69"/>
        <v>1.9117647058823528</v>
      </c>
      <c r="O427" s="3">
        <f t="shared" si="70"/>
        <v>-8.0253750187463113E-2</v>
      </c>
      <c r="P427" s="4">
        <f t="shared" si="71"/>
        <v>-1.0947663946817034E-3</v>
      </c>
      <c r="Q427" s="7">
        <f t="shared" si="77"/>
        <v>-8.1348516582144814E-2</v>
      </c>
      <c r="R427" s="7"/>
      <c r="S427" s="8">
        <v>421</v>
      </c>
      <c r="T427" s="2">
        <v>5.2</v>
      </c>
      <c r="U427" s="4">
        <f t="shared" si="72"/>
        <v>-9.4339668670104628E-7</v>
      </c>
      <c r="V427" s="4">
        <f t="shared" si="73"/>
        <v>-1.3435577037239376E-6</v>
      </c>
      <c r="X427" s="8">
        <v>421</v>
      </c>
      <c r="Y427" s="2">
        <v>5.2</v>
      </c>
      <c r="Z427" s="4">
        <f t="shared" si="74"/>
        <v>-9.4339668670104628E-7</v>
      </c>
      <c r="AA427" s="4">
        <f t="shared" si="75"/>
        <v>-1.3435577037239376E-6</v>
      </c>
    </row>
    <row r="428" spans="8:27" x14ac:dyDescent="0.4">
      <c r="H428" s="8">
        <v>422</v>
      </c>
      <c r="I428" s="2">
        <v>5.21</v>
      </c>
      <c r="J428" s="27">
        <f t="shared" si="67"/>
        <v>-6.9311152638858205E-5</v>
      </c>
      <c r="K428" s="27">
        <f t="shared" si="68"/>
        <v>-1.4904662271749677E-4</v>
      </c>
      <c r="M428" s="23">
        <f t="shared" si="76"/>
        <v>-6.8381090285328402E-5</v>
      </c>
      <c r="N428" s="10">
        <f t="shared" si="69"/>
        <v>1.9154411764705881</v>
      </c>
      <c r="O428" s="3">
        <f t="shared" si="70"/>
        <v>-7.9352960140081447E-2</v>
      </c>
      <c r="P428" s="4">
        <f t="shared" si="71"/>
        <v>-1.0792925435889886E-3</v>
      </c>
      <c r="Q428" s="7">
        <f t="shared" si="77"/>
        <v>-8.0432252683670435E-2</v>
      </c>
      <c r="R428" s="7"/>
      <c r="S428" s="8">
        <v>422</v>
      </c>
      <c r="T428" s="2">
        <v>5.21</v>
      </c>
      <c r="U428" s="4">
        <f t="shared" si="72"/>
        <v>-9.3006235352979806E-7</v>
      </c>
      <c r="V428" s="4">
        <f t="shared" si="73"/>
        <v>-1.3233598744222009E-6</v>
      </c>
      <c r="X428" s="8">
        <v>422</v>
      </c>
      <c r="Y428" s="2">
        <v>5.21</v>
      </c>
      <c r="Z428" s="4">
        <f t="shared" si="74"/>
        <v>-9.3006235352979774E-7</v>
      </c>
      <c r="AA428" s="4">
        <f t="shared" si="75"/>
        <v>-1.3233598744222009E-6</v>
      </c>
    </row>
    <row r="429" spans="8:27" x14ac:dyDescent="0.4">
      <c r="H429" s="8">
        <v>423</v>
      </c>
      <c r="I429" s="2">
        <v>5.22</v>
      </c>
      <c r="J429" s="27">
        <f t="shared" si="67"/>
        <v>-6.8531765212808318E-5</v>
      </c>
      <c r="K429" s="27">
        <f t="shared" si="68"/>
        <v>-1.4740737697948193E-4</v>
      </c>
      <c r="M429" s="23">
        <f t="shared" si="76"/>
        <v>-6.7614836735932312E-5</v>
      </c>
      <c r="N429" s="10">
        <f t="shared" si="69"/>
        <v>1.9191176470588234</v>
      </c>
      <c r="O429" s="3">
        <f t="shared" si="70"/>
        <v>-7.8463759820099566E-2</v>
      </c>
      <c r="P429" s="4">
        <f t="shared" si="71"/>
        <v>-1.0640513126252259E-3</v>
      </c>
      <c r="Q429" s="7">
        <f t="shared" si="77"/>
        <v>-7.9527811132724793E-2</v>
      </c>
      <c r="R429" s="7"/>
      <c r="S429" s="8">
        <v>423</v>
      </c>
      <c r="T429" s="2">
        <v>5.22</v>
      </c>
      <c r="U429" s="4">
        <f t="shared" si="72"/>
        <v>-9.169284768760123E-7</v>
      </c>
      <c r="V429" s="4">
        <f t="shared" si="73"/>
        <v>-1.3034657464020164E-6</v>
      </c>
      <c r="X429" s="8">
        <v>423</v>
      </c>
      <c r="Y429" s="2">
        <v>5.22</v>
      </c>
      <c r="Z429" s="4">
        <f t="shared" si="74"/>
        <v>-9.1692847687601198E-7</v>
      </c>
      <c r="AA429" s="4">
        <f t="shared" si="75"/>
        <v>-1.3034657464020164E-6</v>
      </c>
    </row>
    <row r="430" spans="8:27" x14ac:dyDescent="0.4">
      <c r="H430" s="8">
        <v>424</v>
      </c>
      <c r="I430" s="2">
        <v>5.23</v>
      </c>
      <c r="J430" s="27">
        <f t="shared" si="67"/>
        <v>-6.7762419590522408E-5</v>
      </c>
      <c r="K430" s="27">
        <f t="shared" si="68"/>
        <v>-1.4578840228993812E-4</v>
      </c>
      <c r="M430" s="23">
        <f t="shared" si="76"/>
        <v>-6.6858427551197153E-5</v>
      </c>
      <c r="N430" s="10">
        <f t="shared" si="69"/>
        <v>1.9227941176470589</v>
      </c>
      <c r="O430" s="3">
        <f t="shared" si="70"/>
        <v>-7.7585983410928164E-2</v>
      </c>
      <c r="P430" s="4">
        <f t="shared" si="71"/>
        <v>-1.0490392002263709E-3</v>
      </c>
      <c r="Q430" s="7">
        <f t="shared" si="77"/>
        <v>-7.8635022611154529E-2</v>
      </c>
      <c r="R430" s="7"/>
      <c r="S430" s="8">
        <v>424</v>
      </c>
      <c r="T430" s="2">
        <v>5.23</v>
      </c>
      <c r="U430" s="4">
        <f t="shared" si="72"/>
        <v>-9.0399203932525871E-7</v>
      </c>
      <c r="V430" s="4">
        <f t="shared" si="73"/>
        <v>-1.2838714017190738E-6</v>
      </c>
      <c r="X430" s="8">
        <v>424</v>
      </c>
      <c r="Y430" s="2">
        <v>5.23</v>
      </c>
      <c r="Z430" s="4">
        <f t="shared" si="74"/>
        <v>-9.039920393252584E-7</v>
      </c>
      <c r="AA430" s="4">
        <f t="shared" si="75"/>
        <v>-1.2838714017190736E-6</v>
      </c>
    </row>
    <row r="431" spans="8:27" x14ac:dyDescent="0.4">
      <c r="H431" s="8">
        <v>425</v>
      </c>
      <c r="I431" s="2">
        <v>5.24</v>
      </c>
      <c r="J431" s="27">
        <f t="shared" si="67"/>
        <v>-6.7002972104862203E-5</v>
      </c>
      <c r="K431" s="27">
        <f t="shared" si="68"/>
        <v>-1.4418943051510441E-4</v>
      </c>
      <c r="M431" s="23">
        <f t="shared" si="76"/>
        <v>-6.6111722042275705E-5</v>
      </c>
      <c r="N431" s="10">
        <f t="shared" si="69"/>
        <v>1.9264705882352942</v>
      </c>
      <c r="O431" s="3">
        <f t="shared" si="70"/>
        <v>-7.6719467649939546E-2</v>
      </c>
      <c r="P431" s="4">
        <f t="shared" si="71"/>
        <v>-1.0342527502291868E-3</v>
      </c>
      <c r="Q431" s="7">
        <f t="shared" si="77"/>
        <v>-7.775372040016873E-2</v>
      </c>
      <c r="R431" s="7"/>
      <c r="S431" s="8">
        <v>425</v>
      </c>
      <c r="T431" s="2">
        <v>5.24</v>
      </c>
      <c r="U431" s="4">
        <f t="shared" si="72"/>
        <v>-8.912500625864952E-7</v>
      </c>
      <c r="V431" s="4">
        <f t="shared" si="73"/>
        <v>-1.2645729340420922E-6</v>
      </c>
      <c r="X431" s="8">
        <v>425</v>
      </c>
      <c r="Y431" s="2">
        <v>5.24</v>
      </c>
      <c r="Z431" s="4">
        <f t="shared" si="74"/>
        <v>-8.9125006258649499E-7</v>
      </c>
      <c r="AA431" s="4">
        <f t="shared" si="75"/>
        <v>-1.2645729340420922E-6</v>
      </c>
    </row>
    <row r="432" spans="8:27" x14ac:dyDescent="0.4">
      <c r="H432" s="8">
        <v>426</v>
      </c>
      <c r="I432" s="2">
        <v>5.25</v>
      </c>
      <c r="J432" s="27">
        <f t="shared" si="67"/>
        <v>-6.6253281293624194E-5</v>
      </c>
      <c r="K432" s="27">
        <f t="shared" si="68"/>
        <v>-1.4261019700911187E-4</v>
      </c>
      <c r="M432" s="23">
        <f t="shared" si="76"/>
        <v>-6.5374581686260047E-5</v>
      </c>
      <c r="N432" s="10">
        <f t="shared" si="69"/>
        <v>1.9301470588235292</v>
      </c>
      <c r="O432" s="3">
        <f t="shared" si="70"/>
        <v>-7.5864051787974174E-2</v>
      </c>
      <c r="P432" s="4">
        <f t="shared" si="71"/>
        <v>-1.0196885517227961E-3</v>
      </c>
      <c r="Q432" s="7">
        <f t="shared" si="77"/>
        <v>-7.6883740339696971E-2</v>
      </c>
      <c r="R432" s="7"/>
      <c r="S432" s="8">
        <v>426</v>
      </c>
      <c r="T432" s="2">
        <v>5.25</v>
      </c>
      <c r="U432" s="4">
        <f t="shared" si="72"/>
        <v>-8.7869960736414603E-7</v>
      </c>
      <c r="V432" s="4">
        <f t="shared" si="73"/>
        <v>-1.2455664509844958E-6</v>
      </c>
      <c r="X432" s="8">
        <v>426</v>
      </c>
      <c r="Y432" s="2">
        <v>5.25</v>
      </c>
      <c r="Z432" s="4">
        <f t="shared" si="74"/>
        <v>-8.7869960736414582E-7</v>
      </c>
      <c r="AA432" s="4">
        <f t="shared" si="75"/>
        <v>-1.2455664509844958E-6</v>
      </c>
    </row>
    <row r="433" spans="8:27" x14ac:dyDescent="0.4">
      <c r="H433" s="8">
        <v>427</v>
      </c>
      <c r="I433" s="2">
        <v>5.26</v>
      </c>
      <c r="J433" s="27">
        <f t="shared" si="67"/>
        <v>-6.5513207865015708E-5</v>
      </c>
      <c r="K433" s="27">
        <f t="shared" si="68"/>
        <v>-1.4105044057958544E-4</v>
      </c>
      <c r="M433" s="23">
        <f t="shared" si="76"/>
        <v>-6.4646870091808069E-5</v>
      </c>
      <c r="N433" s="10">
        <f t="shared" si="69"/>
        <v>1.9338235294117645</v>
      </c>
      <c r="O433" s="3">
        <f t="shared" si="70"/>
        <v>-7.5019577549451946E-2</v>
      </c>
      <c r="P433" s="4">
        <f t="shared" si="71"/>
        <v>-1.0053432388740812E-3</v>
      </c>
      <c r="Q433" s="7">
        <f t="shared" si="77"/>
        <v>-7.6024920788326025E-2</v>
      </c>
      <c r="R433" s="7"/>
      <c r="S433" s="8">
        <v>427</v>
      </c>
      <c r="T433" s="2">
        <v>5.26</v>
      </c>
      <c r="U433" s="4">
        <f t="shared" si="72"/>
        <v>-8.6633777320764333E-7</v>
      </c>
      <c r="V433" s="4">
        <f t="shared" si="73"/>
        <v>-1.2268480762813106E-6</v>
      </c>
      <c r="X433" s="8">
        <v>427</v>
      </c>
      <c r="Y433" s="2">
        <v>5.26</v>
      </c>
      <c r="Z433" s="4">
        <f t="shared" si="74"/>
        <v>-8.6633777320764312E-7</v>
      </c>
      <c r="AA433" s="4">
        <f t="shared" si="75"/>
        <v>-1.2268480762813104E-6</v>
      </c>
    </row>
    <row r="434" spans="8:27" x14ac:dyDescent="0.4">
      <c r="H434" s="8">
        <v>428</v>
      </c>
      <c r="I434" s="2">
        <v>5.27</v>
      </c>
      <c r="J434" s="27">
        <f t="shared" si="67"/>
        <v>-6.4782614663626045E-5</v>
      </c>
      <c r="K434" s="27">
        <f t="shared" si="68"/>
        <v>-1.3950990345298363E-4</v>
      </c>
      <c r="M434" s="23">
        <f t="shared" si="76"/>
        <v>-6.3928452965286104E-5</v>
      </c>
      <c r="N434" s="10">
        <f t="shared" si="69"/>
        <v>1.9374999999999998</v>
      </c>
      <c r="O434" s="3">
        <f t="shared" si="70"/>
        <v>-7.4185889093082297E-2</v>
      </c>
      <c r="P434" s="4">
        <f t="shared" si="71"/>
        <v>-9.9121349072868806E-4</v>
      </c>
      <c r="Q434" s="7">
        <f t="shared" si="77"/>
        <v>-7.5177102583810981E-2</v>
      </c>
      <c r="R434" s="7"/>
      <c r="S434" s="8">
        <v>428</v>
      </c>
      <c r="T434" s="2">
        <v>5.27</v>
      </c>
      <c r="U434" s="4">
        <f t="shared" si="72"/>
        <v>-8.5416169833994533E-7</v>
      </c>
      <c r="V434" s="4">
        <f t="shared" si="73"/>
        <v>-1.2084139518191423E-6</v>
      </c>
      <c r="X434" s="8">
        <v>428</v>
      </c>
      <c r="Y434" s="2">
        <v>5.27</v>
      </c>
      <c r="Z434" s="4">
        <f t="shared" si="74"/>
        <v>-8.5416169833994522E-7</v>
      </c>
      <c r="AA434" s="4">
        <f t="shared" si="75"/>
        <v>-1.2084139518191423E-6</v>
      </c>
    </row>
    <row r="435" spans="8:27" x14ac:dyDescent="0.4">
      <c r="H435" s="8">
        <v>429</v>
      </c>
      <c r="I435" s="2">
        <v>5.28</v>
      </c>
      <c r="J435" s="27">
        <f t="shared" si="67"/>
        <v>-6.4061366636887675E-5</v>
      </c>
      <c r="K435" s="27">
        <f t="shared" si="68"/>
        <v>-1.3798833123971336E-4</v>
      </c>
      <c r="M435" s="23">
        <f t="shared" si="76"/>
        <v>-6.3219198077421224E-5</v>
      </c>
      <c r="N435" s="10">
        <f t="shared" si="69"/>
        <v>1.9411764705882353</v>
      </c>
      <c r="O435" s="3">
        <f t="shared" si="70"/>
        <v>-7.3362832973165829E-2</v>
      </c>
      <c r="P435" s="4">
        <f t="shared" si="71"/>
        <v>-9.7729603098928091E-4</v>
      </c>
      <c r="Q435" s="7">
        <f t="shared" si="77"/>
        <v>-7.4340129004155112E-2</v>
      </c>
      <c r="R435" s="7"/>
      <c r="S435" s="8">
        <v>429</v>
      </c>
      <c r="T435" s="2">
        <v>5.28</v>
      </c>
      <c r="U435" s="4">
        <f t="shared" si="72"/>
        <v>-8.4216855946645145E-7</v>
      </c>
      <c r="V435" s="4">
        <f t="shared" si="73"/>
        <v>-1.1902602395267045E-6</v>
      </c>
      <c r="X435" s="8">
        <v>429</v>
      </c>
      <c r="Y435" s="2">
        <v>5.28</v>
      </c>
      <c r="Z435" s="4">
        <f t="shared" si="74"/>
        <v>-8.4216855946645135E-7</v>
      </c>
      <c r="AA435" s="4">
        <f t="shared" si="75"/>
        <v>-1.1902602395267045E-6</v>
      </c>
    </row>
    <row r="436" spans="8:27" x14ac:dyDescent="0.4">
      <c r="H436" s="8">
        <v>430</v>
      </c>
      <c r="I436" s="2">
        <v>5.29</v>
      </c>
      <c r="J436" s="27">
        <f t="shared" si="67"/>
        <v>-6.3349330802024831E-5</v>
      </c>
      <c r="K436" s="27">
        <f t="shared" si="68"/>
        <v>-1.3648547289905706E-4</v>
      </c>
      <c r="M436" s="23">
        <f t="shared" si="76"/>
        <v>-6.2518975230459146E-5</v>
      </c>
      <c r="N436" s="10">
        <f t="shared" si="69"/>
        <v>1.9448529411764706</v>
      </c>
      <c r="O436" s="3">
        <f t="shared" si="70"/>
        <v>-7.2550258101482662E-2</v>
      </c>
      <c r="P436" s="4">
        <f t="shared" si="71"/>
        <v>-9.6358762777264205E-4</v>
      </c>
      <c r="Q436" s="7">
        <f t="shared" si="77"/>
        <v>-7.3513845729255303E-2</v>
      </c>
      <c r="R436" s="7"/>
      <c r="S436" s="8">
        <v>430</v>
      </c>
      <c r="T436" s="2">
        <v>5.29</v>
      </c>
      <c r="U436" s="4">
        <f t="shared" si="72"/>
        <v>-8.3035557156568641E-7</v>
      </c>
      <c r="V436" s="4">
        <f t="shared" si="73"/>
        <v>-1.172383123133049E-6</v>
      </c>
      <c r="X436" s="8">
        <v>430</v>
      </c>
      <c r="Y436" s="2">
        <v>5.29</v>
      </c>
      <c r="Z436" s="4">
        <f t="shared" si="74"/>
        <v>-8.303555715656863E-7</v>
      </c>
      <c r="AA436" s="4">
        <f t="shared" si="75"/>
        <v>-1.172383123133049E-6</v>
      </c>
    </row>
    <row r="437" spans="8:27" x14ac:dyDescent="0.4">
      <c r="H437" s="8">
        <v>431</v>
      </c>
      <c r="I437" s="2">
        <v>5.3</v>
      </c>
      <c r="J437" s="27">
        <f t="shared" si="67"/>
        <v>-6.2646376213483878E-5</v>
      </c>
      <c r="K437" s="27">
        <f t="shared" si="68"/>
        <v>-1.3500108070394441E-4</v>
      </c>
      <c r="M437" s="23">
        <f t="shared" si="76"/>
        <v>-6.1827656225820851E-5</v>
      </c>
      <c r="N437" s="10">
        <f t="shared" si="69"/>
        <v>1.9485294117647056</v>
      </c>
      <c r="O437" s="3">
        <f t="shared" si="70"/>
        <v>-7.174801570975943E-2</v>
      </c>
      <c r="P437" s="4">
        <f t="shared" si="71"/>
        <v>-9.5008509334709333E-4</v>
      </c>
      <c r="Q437" s="7">
        <f t="shared" si="77"/>
        <v>-7.2698100803106527E-2</v>
      </c>
      <c r="R437" s="7"/>
      <c r="S437" s="8">
        <v>431</v>
      </c>
      <c r="T437" s="2">
        <v>5.3</v>
      </c>
      <c r="U437" s="4">
        <f t="shared" si="72"/>
        <v>-8.1871998766302835E-7</v>
      </c>
      <c r="V437" s="4">
        <f t="shared" si="73"/>
        <v>-1.1547788098002681E-6</v>
      </c>
      <c r="X437" s="8">
        <v>431</v>
      </c>
      <c r="Y437" s="2">
        <v>5.3</v>
      </c>
      <c r="Z437" s="4">
        <f t="shared" si="74"/>
        <v>-8.1871998766302824E-7</v>
      </c>
      <c r="AA437" s="4">
        <f t="shared" si="75"/>
        <v>-1.1547788098002679E-6</v>
      </c>
    </row>
    <row r="438" spans="8:27" x14ac:dyDescent="0.4">
      <c r="H438" s="8">
        <v>432</v>
      </c>
      <c r="I438" s="2">
        <v>5.31</v>
      </c>
      <c r="J438" s="27">
        <f t="shared" si="67"/>
        <v>-6.1952373930842229E-5</v>
      </c>
      <c r="K438" s="27">
        <f t="shared" si="68"/>
        <v>-1.3353491020560239E-4</v>
      </c>
      <c r="M438" s="23">
        <f t="shared" si="76"/>
        <v>-6.1145114832253513E-5</v>
      </c>
      <c r="N438" s="10">
        <f t="shared" si="69"/>
        <v>1.9522058823529409</v>
      </c>
      <c r="O438" s="3">
        <f t="shared" si="70"/>
        <v>-7.0955959312710065E-2</v>
      </c>
      <c r="P438" s="4">
        <f t="shared" si="71"/>
        <v>-9.3678528385167132E-4</v>
      </c>
      <c r="Q438" s="7">
        <f t="shared" si="77"/>
        <v>-7.1892744596561739E-2</v>
      </c>
      <c r="R438" s="7"/>
      <c r="S438" s="8">
        <v>432</v>
      </c>
      <c r="T438" s="2">
        <v>5.31</v>
      </c>
      <c r="U438" s="4">
        <f t="shared" si="72"/>
        <v>-8.072590985887122E-7</v>
      </c>
      <c r="V438" s="4">
        <f t="shared" si="73"/>
        <v>-1.1374435316371519E-6</v>
      </c>
      <c r="X438" s="8">
        <v>432</v>
      </c>
      <c r="Y438" s="2">
        <v>5.31</v>
      </c>
      <c r="Z438" s="4">
        <f t="shared" si="74"/>
        <v>-8.0725909858871188E-7</v>
      </c>
      <c r="AA438" s="4">
        <f t="shared" si="75"/>
        <v>-1.1374435316371517E-6</v>
      </c>
    </row>
    <row r="439" spans="8:27" x14ac:dyDescent="0.4">
      <c r="H439" s="8">
        <v>433</v>
      </c>
      <c r="I439" s="2">
        <v>5.32</v>
      </c>
      <c r="J439" s="27">
        <f t="shared" si="67"/>
        <v>-6.1267196987190958E-5</v>
      </c>
      <c r="K439" s="27">
        <f t="shared" si="68"/>
        <v>-1.3208672019811364E-4</v>
      </c>
      <c r="M439" s="23">
        <f t="shared" si="76"/>
        <v>-6.0471226754469684E-5</v>
      </c>
      <c r="N439" s="10">
        <f t="shared" si="69"/>
        <v>1.9558823529411764</v>
      </c>
      <c r="O439" s="3">
        <f t="shared" si="70"/>
        <v>-7.0173944671642993E-2</v>
      </c>
      <c r="P439" s="4">
        <f t="shared" si="71"/>
        <v>-9.2368509899840403E-4</v>
      </c>
      <c r="Q439" s="7">
        <f t="shared" si="77"/>
        <v>-7.1097629770641393E-2</v>
      </c>
      <c r="R439" s="7"/>
      <c r="S439" s="8">
        <v>433</v>
      </c>
      <c r="T439" s="2">
        <v>5.32</v>
      </c>
      <c r="U439" s="4">
        <f t="shared" si="72"/>
        <v>-7.9597023272127089E-7</v>
      </c>
      <c r="V439" s="4">
        <f t="shared" si="73"/>
        <v>-1.1203735470999689E-6</v>
      </c>
      <c r="X439" s="8">
        <v>433</v>
      </c>
      <c r="Y439" s="2">
        <v>5.32</v>
      </c>
      <c r="Z439" s="4">
        <f t="shared" si="74"/>
        <v>-7.95970232721271E-7</v>
      </c>
      <c r="AA439" s="4">
        <f t="shared" si="75"/>
        <v>-1.1203735470999687E-6</v>
      </c>
    </row>
    <row r="440" spans="8:27" x14ac:dyDescent="0.4">
      <c r="H440" s="8">
        <v>434</v>
      </c>
      <c r="I440" s="2">
        <v>5.33</v>
      </c>
      <c r="J440" s="27">
        <f t="shared" si="67"/>
        <v>-6.0590720357986377E-5</v>
      </c>
      <c r="K440" s="27">
        <f t="shared" si="68"/>
        <v>-1.3065627268291086E-4</v>
      </c>
      <c r="M440" s="23">
        <f t="shared" si="76"/>
        <v>-5.980586960226887E-5</v>
      </c>
      <c r="N440" s="10">
        <f t="shared" si="69"/>
        <v>1.9595588235294117</v>
      </c>
      <c r="O440" s="3">
        <f t="shared" si="70"/>
        <v>-6.9401829758628256E-2</v>
      </c>
      <c r="P440" s="4">
        <f t="shared" si="71"/>
        <v>-9.1078148175895081E-4</v>
      </c>
      <c r="Q440" s="7">
        <f t="shared" si="77"/>
        <v>-7.0312611240387207E-2</v>
      </c>
      <c r="R440" s="7"/>
      <c r="S440" s="8">
        <v>434</v>
      </c>
      <c r="T440" s="2">
        <v>5.33</v>
      </c>
      <c r="U440" s="4">
        <f t="shared" si="72"/>
        <v>-7.8485075571750539E-7</v>
      </c>
      <c r="V440" s="4">
        <f t="shared" si="73"/>
        <v>-1.1035651422862108E-6</v>
      </c>
      <c r="X440" s="8">
        <v>434</v>
      </c>
      <c r="Y440" s="2">
        <v>5.33</v>
      </c>
      <c r="Z440" s="4">
        <f t="shared" si="74"/>
        <v>-7.8485075571750528E-7</v>
      </c>
      <c r="AA440" s="4">
        <f t="shared" si="75"/>
        <v>-1.1035651422862108E-6</v>
      </c>
    </row>
    <row r="441" spans="8:27" x14ac:dyDescent="0.4">
      <c r="H441" s="8">
        <v>435</v>
      </c>
      <c r="I441" s="2">
        <v>5.34</v>
      </c>
      <c r="J441" s="27">
        <f t="shared" si="67"/>
        <v>-5.9922820930365908E-5</v>
      </c>
      <c r="K441" s="27">
        <f t="shared" si="68"/>
        <v>-1.2924333283323536E-4</v>
      </c>
      <c r="M441" s="23">
        <f t="shared" si="76"/>
        <v>-5.9148922860135882E-5</v>
      </c>
      <c r="N441" s="10">
        <f t="shared" si="69"/>
        <v>1.963235294117647</v>
      </c>
      <c r="O441" s="3">
        <f t="shared" si="70"/>
        <v>-6.8639474721217855E-2</v>
      </c>
      <c r="P441" s="4">
        <f t="shared" si="71"/>
        <v>-8.9807141803682625E-4</v>
      </c>
      <c r="Q441" s="7">
        <f t="shared" si="77"/>
        <v>-6.9537546139254683E-2</v>
      </c>
      <c r="R441" s="7"/>
      <c r="S441" s="8">
        <v>435</v>
      </c>
      <c r="T441" s="2">
        <v>5.34</v>
      </c>
      <c r="U441" s="4">
        <f t="shared" si="72"/>
        <v>-7.7389807023002514E-7</v>
      </c>
      <c r="V441" s="4">
        <f t="shared" si="73"/>
        <v>-1.0870146321269114E-6</v>
      </c>
      <c r="X441" s="8">
        <v>435</v>
      </c>
      <c r="Y441" s="2">
        <v>5.34</v>
      </c>
      <c r="Z441" s="4">
        <f t="shared" si="74"/>
        <v>-7.7389807023002493E-7</v>
      </c>
      <c r="AA441" s="4">
        <f t="shared" si="75"/>
        <v>-1.0870146321269114E-6</v>
      </c>
    </row>
    <row r="442" spans="8:27" x14ac:dyDescent="0.4">
      <c r="H442" s="8">
        <v>436</v>
      </c>
      <c r="I442" s="2">
        <v>5.35</v>
      </c>
      <c r="J442" s="27">
        <f t="shared" si="67"/>
        <v>-5.9263377472923814E-5</v>
      </c>
      <c r="K442" s="27">
        <f t="shared" si="68"/>
        <v>-1.2784766895858446E-4</v>
      </c>
      <c r="M442" s="23">
        <f t="shared" si="76"/>
        <v>-5.8500267857310455E-5</v>
      </c>
      <c r="N442" s="10">
        <f t="shared" si="69"/>
        <v>1.966911764705882</v>
      </c>
      <c r="O442" s="3">
        <f t="shared" si="70"/>
        <v>-6.7886741847712997E-2</v>
      </c>
      <c r="P442" s="4">
        <f t="shared" si="71"/>
        <v>-8.8555193632634907E-4</v>
      </c>
      <c r="Q442" s="7">
        <f t="shared" si="77"/>
        <v>-6.8772293784039346E-2</v>
      </c>
      <c r="R442" s="7"/>
      <c r="S442" s="8">
        <v>436</v>
      </c>
      <c r="T442" s="2">
        <v>5.35</v>
      </c>
      <c r="U442" s="4">
        <f t="shared" si="72"/>
        <v>-7.631096156133556E-7</v>
      </c>
      <c r="V442" s="4">
        <f t="shared" si="73"/>
        <v>-1.0707183614828509E-6</v>
      </c>
      <c r="X442" s="8">
        <v>436</v>
      </c>
      <c r="Y442" s="2">
        <v>5.35</v>
      </c>
      <c r="Z442" s="4">
        <f t="shared" si="74"/>
        <v>-7.6310961561335539E-7</v>
      </c>
      <c r="AA442" s="4">
        <f t="shared" si="75"/>
        <v>-1.0707183614828507E-6</v>
      </c>
    </row>
    <row r="443" spans="8:27" x14ac:dyDescent="0.4">
      <c r="H443" s="8">
        <v>437</v>
      </c>
      <c r="I443" s="2">
        <v>5.36</v>
      </c>
      <c r="J443" s="27">
        <f t="shared" si="67"/>
        <v>-5.8612270605941647E-5</v>
      </c>
      <c r="K443" s="27">
        <f t="shared" si="68"/>
        <v>-1.2646905246917271E-4</v>
      </c>
      <c r="M443" s="23">
        <f t="shared" si="76"/>
        <v>-5.7859787738322105E-5</v>
      </c>
      <c r="N443" s="10">
        <f t="shared" si="69"/>
        <v>1.9705882352941175</v>
      </c>
      <c r="O443" s="3">
        <f t="shared" si="70"/>
        <v>-6.7143495532971192E-2</v>
      </c>
      <c r="P443" s="4">
        <f t="shared" si="71"/>
        <v>-8.7322010735940193E-4</v>
      </c>
      <c r="Q443" s="7">
        <f t="shared" si="77"/>
        <v>-6.8016715640330599E-2</v>
      </c>
      <c r="R443" s="7"/>
      <c r="S443" s="8">
        <v>437</v>
      </c>
      <c r="T443" s="2">
        <v>5.36</v>
      </c>
      <c r="U443" s="4">
        <f t="shared" si="72"/>
        <v>-7.5248286761953863E-7</v>
      </c>
      <c r="V443" s="4">
        <f t="shared" si="73"/>
        <v>-1.0546727061497132E-6</v>
      </c>
      <c r="X443" s="8">
        <v>437</v>
      </c>
      <c r="Y443" s="2">
        <v>5.36</v>
      </c>
      <c r="Z443" s="4">
        <f t="shared" si="74"/>
        <v>-7.5248286761953853E-7</v>
      </c>
      <c r="AA443" s="4">
        <f t="shared" si="75"/>
        <v>-1.0546727061497132E-6</v>
      </c>
    </row>
    <row r="444" spans="8:27" x14ac:dyDescent="0.4">
      <c r="H444" s="8">
        <v>438</v>
      </c>
      <c r="I444" s="2">
        <v>5.37</v>
      </c>
      <c r="J444" s="27">
        <f t="shared" si="67"/>
        <v>-5.7969382772069127E-5</v>
      </c>
      <c r="K444" s="27">
        <f t="shared" si="68"/>
        <v>-1.2510725784042927E-4</v>
      </c>
      <c r="M444" s="23">
        <f t="shared" si="76"/>
        <v>-5.7227367433984998E-5</v>
      </c>
      <c r="N444" s="10">
        <f t="shared" si="69"/>
        <v>1.9742647058823528</v>
      </c>
      <c r="O444" s="3">
        <f t="shared" si="70"/>
        <v>-6.6409602244747207E-2</v>
      </c>
      <c r="P444" s="4">
        <f t="shared" si="71"/>
        <v>-8.6107304374104113E-4</v>
      </c>
      <c r="Q444" s="7">
        <f t="shared" si="77"/>
        <v>-6.7270675288488249E-2</v>
      </c>
      <c r="R444" s="7"/>
      <c r="S444" s="8">
        <v>438</v>
      </c>
      <c r="T444" s="2">
        <v>5.37</v>
      </c>
      <c r="U444" s="4">
        <f t="shared" si="72"/>
        <v>-7.4201533808412583E-7</v>
      </c>
      <c r="V444" s="4">
        <f t="shared" si="73"/>
        <v>-1.0388740737770356E-6</v>
      </c>
      <c r="X444" s="8">
        <v>438</v>
      </c>
      <c r="Y444" s="2">
        <v>5.37</v>
      </c>
      <c r="Z444" s="4">
        <f t="shared" si="74"/>
        <v>-7.4201533808412551E-7</v>
      </c>
      <c r="AA444" s="4">
        <f t="shared" si="75"/>
        <v>-1.0388740737770356E-6</v>
      </c>
    </row>
    <row r="445" spans="8:27" x14ac:dyDescent="0.4">
      <c r="H445" s="8">
        <v>439</v>
      </c>
      <c r="I445" s="2">
        <v>5.38</v>
      </c>
      <c r="J445" s="27">
        <f t="shared" si="67"/>
        <v>-5.7334598207449176E-5</v>
      </c>
      <c r="K445" s="27">
        <f t="shared" si="68"/>
        <v>-1.2376206257755186E-4</v>
      </c>
      <c r="M445" s="23">
        <f t="shared" si="76"/>
        <v>-5.66028936328458E-5</v>
      </c>
      <c r="N445" s="10">
        <f t="shared" si="69"/>
        <v>1.9779411764705881</v>
      </c>
      <c r="O445" s="3">
        <f t="shared" si="70"/>
        <v>-6.5684930490559693E-2</v>
      </c>
      <c r="P445" s="4">
        <f t="shared" si="71"/>
        <v>-8.4910789957490511E-4</v>
      </c>
      <c r="Q445" s="7">
        <f t="shared" si="77"/>
        <v>-6.6534038390134595E-2</v>
      </c>
      <c r="R445" s="7"/>
      <c r="S445" s="8">
        <v>439</v>
      </c>
      <c r="T445" s="2">
        <v>5.38</v>
      </c>
      <c r="U445" s="4">
        <f t="shared" si="72"/>
        <v>-7.3170457460337862E-7</v>
      </c>
      <c r="V445" s="4">
        <f t="shared" si="73"/>
        <v>-1.0233189047055054E-6</v>
      </c>
      <c r="X445" s="8">
        <v>439</v>
      </c>
      <c r="Y445" s="2">
        <v>5.38</v>
      </c>
      <c r="Z445" s="4">
        <f t="shared" si="74"/>
        <v>-7.3170457460337851E-7</v>
      </c>
      <c r="AA445" s="4">
        <f t="shared" si="75"/>
        <v>-1.0233189047055054E-6</v>
      </c>
    </row>
    <row r="446" spans="8:27" x14ac:dyDescent="0.4">
      <c r="H446" s="8">
        <v>440</v>
      </c>
      <c r="I446" s="2">
        <v>5.39</v>
      </c>
      <c r="J446" s="27">
        <f t="shared" si="67"/>
        <v>-5.6707802913283743E-5</v>
      </c>
      <c r="K446" s="27">
        <f t="shared" si="68"/>
        <v>-1.2243324718013877E-4</v>
      </c>
      <c r="M446" s="23">
        <f t="shared" si="76"/>
        <v>-5.598625475308024E-5</v>
      </c>
      <c r="N446" s="10">
        <f t="shared" si="69"/>
        <v>1.9816176470588234</v>
      </c>
      <c r="O446" s="3">
        <f t="shared" si="70"/>
        <v>-6.4969350785078456E-2</v>
      </c>
      <c r="P446" s="4">
        <f t="shared" si="71"/>
        <v>-8.3732187007937002E-4</v>
      </c>
      <c r="Q446" s="7">
        <f t="shared" si="77"/>
        <v>-6.5806672655157827E-2</v>
      </c>
      <c r="R446" s="7"/>
      <c r="S446" s="8">
        <v>440</v>
      </c>
      <c r="T446" s="2">
        <v>5.39</v>
      </c>
      <c r="U446" s="4">
        <f t="shared" si="72"/>
        <v>-7.2154816020349977E-7</v>
      </c>
      <c r="V446" s="4">
        <f t="shared" si="73"/>
        <v>-1.0080036727270239E-6</v>
      </c>
      <c r="X446" s="8">
        <v>440</v>
      </c>
      <c r="Y446" s="2">
        <v>5.39</v>
      </c>
      <c r="Z446" s="4">
        <f t="shared" si="74"/>
        <v>-7.2154816020349977E-7</v>
      </c>
      <c r="AA446" s="4">
        <f t="shared" si="75"/>
        <v>-1.0080036727270239E-6</v>
      </c>
    </row>
    <row r="447" spans="8:27" x14ac:dyDescent="0.4">
      <c r="H447" s="8">
        <v>441</v>
      </c>
      <c r="I447" s="2">
        <v>5.4</v>
      </c>
      <c r="J447" s="27">
        <f t="shared" si="67"/>
        <v>-5.6088884627834042E-5</v>
      </c>
      <c r="K447" s="27">
        <f t="shared" si="68"/>
        <v>-1.2112059510691679E-4</v>
      </c>
      <c r="M447" s="23">
        <f t="shared" si="76"/>
        <v>-5.5377340914831421E-5</v>
      </c>
      <c r="N447" s="10">
        <f t="shared" si="69"/>
        <v>1.9852941176470589</v>
      </c>
      <c r="O447" s="3">
        <f t="shared" si="70"/>
        <v>-6.4262735618024452E-2</v>
      </c>
      <c r="P447" s="4">
        <f t="shared" si="71"/>
        <v>-8.2571219119530789E-4</v>
      </c>
      <c r="Q447" s="7">
        <f t="shared" si="77"/>
        <v>-6.5088447809219754E-2</v>
      </c>
      <c r="R447" s="7"/>
      <c r="S447" s="8">
        <v>441</v>
      </c>
      <c r="T447" s="2">
        <v>5.4</v>
      </c>
      <c r="U447" s="4">
        <f t="shared" si="72"/>
        <v>-7.1154371300262321E-7</v>
      </c>
      <c r="V447" s="4">
        <f t="shared" si="73"/>
        <v>-9.9292488577166926E-7</v>
      </c>
      <c r="X447" s="8">
        <v>441</v>
      </c>
      <c r="Y447" s="2">
        <v>5.4</v>
      </c>
      <c r="Z447" s="4">
        <f t="shared" si="74"/>
        <v>-7.11543713002623E-7</v>
      </c>
      <c r="AA447" s="4">
        <f t="shared" si="75"/>
        <v>-9.9292488577166926E-7</v>
      </c>
    </row>
    <row r="448" spans="8:27" x14ac:dyDescent="0.4">
      <c r="H448" s="8">
        <v>442</v>
      </c>
      <c r="I448" s="2">
        <v>5.41</v>
      </c>
      <c r="J448" s="27">
        <f t="shared" si="67"/>
        <v>-5.5477732798851294E-5</v>
      </c>
      <c r="K448" s="27">
        <f t="shared" si="68"/>
        <v>-1.1982389274058408E-4</v>
      </c>
      <c r="M448" s="23">
        <f t="shared" si="76"/>
        <v>-5.4776043912985002E-5</v>
      </c>
      <c r="N448" s="10">
        <f t="shared" si="69"/>
        <v>1.9889705882352939</v>
      </c>
      <c r="O448" s="3">
        <f t="shared" si="70"/>
        <v>-6.3564959422576645E-2</v>
      </c>
      <c r="P448" s="4">
        <f t="shared" si="71"/>
        <v>-8.1427613918628604E-4</v>
      </c>
      <c r="Q448" s="7">
        <f t="shared" si="77"/>
        <v>-6.4379235561762935E-2</v>
      </c>
      <c r="R448" s="7"/>
      <c r="S448" s="8">
        <v>442</v>
      </c>
      <c r="T448" s="2">
        <v>5.41</v>
      </c>
      <c r="U448" s="4">
        <f t="shared" si="72"/>
        <v>-7.0168888586629279E-7</v>
      </c>
      <c r="V448" s="4">
        <f t="shared" si="73"/>
        <v>-9.7807908652553667E-7</v>
      </c>
      <c r="X448" s="8">
        <v>442</v>
      </c>
      <c r="Y448" s="2">
        <v>5.41</v>
      </c>
      <c r="Z448" s="4">
        <f t="shared" si="74"/>
        <v>-7.0168888586629248E-7</v>
      </c>
      <c r="AA448" s="4">
        <f t="shared" si="75"/>
        <v>-9.7807908652553646E-7</v>
      </c>
    </row>
    <row r="449" spans="8:27" x14ac:dyDescent="0.4">
      <c r="H449" s="8">
        <v>443</v>
      </c>
      <c r="I449" s="2">
        <v>5.42</v>
      </c>
      <c r="J449" s="27">
        <f t="shared" si="67"/>
        <v>-5.4874238556431292E-5</v>
      </c>
      <c r="K449" s="27">
        <f t="shared" si="68"/>
        <v>-1.1854292935278196E-4</v>
      </c>
      <c r="M449" s="23">
        <f t="shared" si="76"/>
        <v>-5.4182257190374213E-5</v>
      </c>
      <c r="N449" s="10">
        <f t="shared" si="69"/>
        <v>1.9926470588235292</v>
      </c>
      <c r="O449" s="3">
        <f t="shared" si="70"/>
        <v>-6.2875898544277761E-2</v>
      </c>
      <c r="P449" s="4">
        <f t="shared" si="71"/>
        <v>-8.030110302319637E-4</v>
      </c>
      <c r="Q449" s="7">
        <f t="shared" si="77"/>
        <v>-6.3678909574509723E-2</v>
      </c>
      <c r="R449" s="7"/>
      <c r="S449" s="8">
        <v>443</v>
      </c>
      <c r="T449" s="2">
        <v>5.42</v>
      </c>
      <c r="U449" s="4">
        <f t="shared" si="72"/>
        <v>-6.9198136605707907E-7</v>
      </c>
      <c r="V449" s="4">
        <f t="shared" si="73"/>
        <v>-9.6346285298321392E-7</v>
      </c>
      <c r="X449" s="8">
        <v>443</v>
      </c>
      <c r="Y449" s="2">
        <v>5.42</v>
      </c>
      <c r="Z449" s="4">
        <f t="shared" si="74"/>
        <v>-6.9198136605707886E-7</v>
      </c>
      <c r="AA449" s="4">
        <f t="shared" si="75"/>
        <v>-9.6346285298321392E-7</v>
      </c>
    </row>
    <row r="450" spans="8:27" x14ac:dyDescent="0.4">
      <c r="H450" s="8">
        <v>444</v>
      </c>
      <c r="I450" s="2">
        <v>5.43</v>
      </c>
      <c r="J450" s="27">
        <f t="shared" si="67"/>
        <v>-5.4278294686289508E-5</v>
      </c>
      <c r="K450" s="27">
        <f t="shared" si="68"/>
        <v>-1.1727749706921468E-4</v>
      </c>
      <c r="M450" s="23">
        <f t="shared" si="76"/>
        <v>-5.3595875811410514E-5</v>
      </c>
      <c r="N450" s="10">
        <f t="shared" si="69"/>
        <v>1.9963235294117645</v>
      </c>
      <c r="O450" s="3">
        <f t="shared" si="70"/>
        <v>-6.2195431210433916E-2</v>
      </c>
      <c r="P450" s="4">
        <f t="shared" si="71"/>
        <v>-7.9191422001545497E-4</v>
      </c>
      <c r="Q450" s="7">
        <f t="shared" si="77"/>
        <v>-6.2987345430449371E-2</v>
      </c>
      <c r="R450" s="7"/>
      <c r="S450" s="8">
        <v>444</v>
      </c>
      <c r="T450" s="2">
        <v>5.43</v>
      </c>
      <c r="U450" s="4">
        <f t="shared" si="72"/>
        <v>-6.8241887487899667E-7</v>
      </c>
      <c r="V450" s="4">
        <f t="shared" si="73"/>
        <v>-9.4907279893850525E-7</v>
      </c>
      <c r="X450" s="8">
        <v>444</v>
      </c>
      <c r="Y450" s="2">
        <v>5.43</v>
      </c>
      <c r="Z450" s="4">
        <f t="shared" si="74"/>
        <v>-6.8241887487899667E-7</v>
      </c>
      <c r="AA450" s="4">
        <f t="shared" si="75"/>
        <v>-9.4907279893850493E-7</v>
      </c>
    </row>
    <row r="451" spans="8:27" x14ac:dyDescent="0.4">
      <c r="H451" s="8">
        <v>445</v>
      </c>
      <c r="I451" s="2">
        <v>5.44</v>
      </c>
      <c r="J451" s="27">
        <f t="shared" si="67"/>
        <v>-5.3689795603450112E-5</v>
      </c>
      <c r="K451" s="27">
        <f t="shared" si="68"/>
        <v>-1.1602739083492919E-4</v>
      </c>
      <c r="M451" s="23">
        <f t="shared" si="76"/>
        <v>-5.3016796436132812E-5</v>
      </c>
      <c r="N451" s="10">
        <f t="shared" si="69"/>
        <v>2</v>
      </c>
      <c r="O451" s="3">
        <f t="shared" si="70"/>
        <v>-6.15234375E-2</v>
      </c>
      <c r="P451" s="4">
        <f t="shared" si="71"/>
        <v>-7.8098310330532974E-4</v>
      </c>
      <c r="Q451" s="7">
        <f t="shared" si="77"/>
        <v>-6.2304420603305329E-2</v>
      </c>
      <c r="R451" s="7"/>
      <c r="S451" s="8">
        <v>445</v>
      </c>
      <c r="T451" s="2">
        <v>5.44</v>
      </c>
      <c r="U451" s="4">
        <f t="shared" si="72"/>
        <v>-6.7299916731730002E-7</v>
      </c>
      <c r="V451" s="4">
        <f t="shared" si="73"/>
        <v>-9.3490557441679785E-7</v>
      </c>
      <c r="X451" s="8">
        <v>445</v>
      </c>
      <c r="Y451" s="2">
        <v>5.44</v>
      </c>
      <c r="Z451" s="4">
        <f t="shared" si="74"/>
        <v>-6.7299916731730002E-7</v>
      </c>
      <c r="AA451" s="4">
        <f t="shared" si="75"/>
        <v>-9.3490557441679763E-7</v>
      </c>
    </row>
    <row r="452" spans="8:27" x14ac:dyDescent="0.4">
      <c r="H452" s="8">
        <v>446</v>
      </c>
      <c r="I452" s="2">
        <v>5.45</v>
      </c>
      <c r="J452" s="27">
        <f t="shared" si="67"/>
        <v>-5.3108637326344579E-5</v>
      </c>
      <c r="K452" s="27">
        <f t="shared" si="68"/>
        <v>-1.1479240837976967E-4</v>
      </c>
      <c r="M452" s="23">
        <f t="shared" si="76"/>
        <v>-5.2444917294670338E-5</v>
      </c>
      <c r="N452" s="10">
        <f t="shared" si="69"/>
        <v>2.0036764705882351</v>
      </c>
      <c r="O452" s="3">
        <f t="shared" si="70"/>
        <v>-6.0859799313945043E-2</v>
      </c>
      <c r="P452" s="4">
        <f t="shared" si="71"/>
        <v>-7.7021511353292773E-4</v>
      </c>
      <c r="Q452" s="7">
        <f t="shared" si="77"/>
        <v>-6.1630014427477973E-2</v>
      </c>
      <c r="R452" s="7"/>
      <c r="S452" s="8">
        <v>446</v>
      </c>
      <c r="T452" s="2">
        <v>5.45</v>
      </c>
      <c r="U452" s="4">
        <f t="shared" si="72"/>
        <v>-6.6372003167424068E-7</v>
      </c>
      <c r="V452" s="4">
        <f t="shared" si="73"/>
        <v>-9.2095786605234526E-7</v>
      </c>
      <c r="X452" s="8">
        <v>446</v>
      </c>
      <c r="Y452" s="2">
        <v>5.45</v>
      </c>
      <c r="Z452" s="4">
        <f t="shared" si="74"/>
        <v>-6.6372003167424047E-7</v>
      </c>
      <c r="AA452" s="4">
        <f t="shared" si="75"/>
        <v>-9.2095786605234526E-7</v>
      </c>
    </row>
    <row r="453" spans="8:27" x14ac:dyDescent="0.4">
      <c r="H453" s="8">
        <v>447</v>
      </c>
      <c r="I453" s="2">
        <v>5.46</v>
      </c>
      <c r="J453" s="27">
        <f t="shared" si="67"/>
        <v>-5.2534717451313937E-5</v>
      </c>
      <c r="K453" s="27">
        <f t="shared" si="68"/>
        <v>-1.1357235018401855E-4</v>
      </c>
      <c r="M453" s="23">
        <f t="shared" si="76"/>
        <v>-5.1880138162112635E-5</v>
      </c>
      <c r="N453" s="10">
        <f t="shared" si="69"/>
        <v>2.0073529411764706</v>
      </c>
      <c r="O453" s="3">
        <f t="shared" si="70"/>
        <v>-6.0204400346090078E-2</v>
      </c>
      <c r="P453" s="4">
        <f t="shared" si="71"/>
        <v>-7.59607722365586E-4</v>
      </c>
      <c r="Q453" s="7">
        <f t="shared" si="77"/>
        <v>-6.0964008068455665E-2</v>
      </c>
      <c r="R453" s="7"/>
      <c r="S453" s="8">
        <v>447</v>
      </c>
      <c r="T453" s="2">
        <v>5.46</v>
      </c>
      <c r="U453" s="4">
        <f t="shared" si="72"/>
        <v>-6.5457928920130266E-7</v>
      </c>
      <c r="V453" s="4">
        <f t="shared" si="73"/>
        <v>-9.0722639741353282E-7</v>
      </c>
      <c r="X453" s="8">
        <v>447</v>
      </c>
      <c r="Y453" s="2">
        <v>5.46</v>
      </c>
      <c r="Z453" s="4">
        <f t="shared" si="74"/>
        <v>-6.5457928920130256E-7</v>
      </c>
      <c r="AA453" s="4">
        <f t="shared" si="75"/>
        <v>-9.0722639741353261E-7</v>
      </c>
    </row>
    <row r="454" spans="8:27" x14ac:dyDescent="0.4">
      <c r="H454" s="8">
        <v>448</v>
      </c>
      <c r="I454" s="2">
        <v>5.47</v>
      </c>
      <c r="J454" s="27">
        <f t="shared" si="67"/>
        <v>-5.1967935127510656E-5</v>
      </c>
      <c r="K454" s="27">
        <f t="shared" si="68"/>
        <v>-1.1236701944423836E-4</v>
      </c>
      <c r="M454" s="23">
        <f t="shared" si="76"/>
        <v>-5.1322360333782209E-5</v>
      </c>
      <c r="N454" s="10">
        <f t="shared" si="69"/>
        <v>2.0110294117647056</v>
      </c>
      <c r="O454" s="3">
        <f t="shared" si="70"/>
        <v>-5.9557126054413247E-2</v>
      </c>
      <c r="P454" s="4">
        <f t="shared" si="71"/>
        <v>-7.4915843927639595E-4</v>
      </c>
      <c r="Q454" s="7">
        <f t="shared" si="77"/>
        <v>-6.0306284493689639E-2</v>
      </c>
      <c r="R454" s="7"/>
      <c r="S454" s="8">
        <v>448</v>
      </c>
      <c r="T454" s="2">
        <v>5.47</v>
      </c>
      <c r="U454" s="4">
        <f t="shared" si="72"/>
        <v>-6.4557479372844955E-7</v>
      </c>
      <c r="V454" s="4">
        <f t="shared" si="73"/>
        <v>-8.937079292791111E-7</v>
      </c>
      <c r="X454" s="8">
        <v>448</v>
      </c>
      <c r="Y454" s="2">
        <v>5.47</v>
      </c>
      <c r="Z454" s="4">
        <f t="shared" si="74"/>
        <v>-6.4557479372844945E-7</v>
      </c>
      <c r="AA454" s="4">
        <f t="shared" si="75"/>
        <v>-8.9370792927911089E-7</v>
      </c>
    </row>
    <row r="455" spans="8:27" x14ac:dyDescent="0.4">
      <c r="H455" s="8">
        <v>449</v>
      </c>
      <c r="I455" s="2">
        <v>5.48</v>
      </c>
      <c r="J455" s="27">
        <f t="shared" ref="J455:J518" si="78">$E$15*4*$F$23*$E$23^-2*(132*(I455/$E$23)^-14 - 30*(I455/$E$23)^-8)+4*$F$23*((I455/$E$23)^-12 - (I455/$E$23)^-6)</f>
        <v>-5.1408191032193414E-5</v>
      </c>
      <c r="K455" s="27">
        <f t="shared" ref="K455:K506" si="79">$E$15*(-4)*$F$23*$E$23^-3*(-1848*(I455/$E$23)^-15 +240*(I455/$E$23)^-9)+(-4)*$F$23*((-12/$E$23)*(I455/$E$23)^-12 - (-6/$E$23)*(I455/$E$23)^-6)</f>
        <v>-1.1117622203932134E-4</v>
      </c>
      <c r="M455" s="23">
        <f t="shared" si="76"/>
        <v>-5.077148660090259E-5</v>
      </c>
      <c r="N455" s="10">
        <f t="shared" ref="N455:N506" si="80">T455/$E$23</f>
        <v>2.0147058823529411</v>
      </c>
      <c r="O455" s="3">
        <f t="shared" ref="O455:O506" si="81">4*$F$23*((T455/$E$23)^-12 - (T455/$E$23)^-6)/$F$23</f>
        <v>-5.8917863632813726E-2</v>
      </c>
      <c r="P455" s="4">
        <f t="shared" ref="P455:P506" si="82">$E$15*4*$F$23*(((-12/$E$23)*(-13/$E$23)*(T455/$E$23)^-14 - (-6/$E$23)*(-7/$E$23)*(T455/$E$23)^-8)+(2/T455)*((-12/$E$23)*(T455/$E$23)^-13 - (-6/$E$23)*(T455/$E$23)^-7))/$F$23</f>
        <v>-7.3886481111100778E-4</v>
      </c>
      <c r="Q455" s="7">
        <f t="shared" si="77"/>
        <v>-5.9656728443924736E-2</v>
      </c>
      <c r="R455" s="7"/>
      <c r="S455" s="8">
        <v>449</v>
      </c>
      <c r="T455" s="2">
        <v>5.48</v>
      </c>
      <c r="U455" s="4">
        <f t="shared" ref="U455:U518" si="83">$E$15*4*$F$23*$E$23^-2*(132*(T455/$E$23)^-14 - 30*(T455/$E$23)^-8)</f>
        <v>-6.3670443129082364E-7</v>
      </c>
      <c r="V455" s="4">
        <f t="shared" ref="V455:V506" si="84">$E$15*(-4)*$F$23*$E$23^-3*(-1848*(T455/$E$23)^-15 +240*(T455/$E$23)^-9)</f>
        <v>-8.8039925986815078E-7</v>
      </c>
      <c r="X455" s="8">
        <v>449</v>
      </c>
      <c r="Y455" s="2">
        <v>5.48</v>
      </c>
      <c r="Z455" s="4">
        <f t="shared" ref="Z455:Z518" si="85">$E$15*4*$F$23*(((-12/$E$23)*(-13/$E$23)*(Y455/$E$23)^-14 - (-6/$E$23)*(-7/$E$23)*(Y455/$E$23)^-8)+(2/Y455)*((-12/$E$23)*(Y455/$E$23)^-13 - (-6/$E$23)*(Y455/$E$23)^-7))</f>
        <v>-6.3670443129082343E-7</v>
      </c>
      <c r="AA455" s="4">
        <f t="shared" ref="AA455:AA506" si="86">$E$15*(-4)*$F$23*(((-12/$E$23)*(-13/$E$23)*(-14/$E$23)*(Y455/$E$23)^-15 - (-6/$E$23)*(-7/$E$23)*(-8/$E$23)*(Y455/$E$23)^-9)+(2/$E$23)*((-12/$E$23)*(-14/$E$23)*(Y455/$E$23)^-15 - (-6/$E$23)*(-8/$E$23)*(Y455/$E$23)^-9))</f>
        <v>-8.8039925986815057E-7</v>
      </c>
    </row>
    <row r="456" spans="8:27" x14ac:dyDescent="0.4">
      <c r="H456" s="8">
        <v>450</v>
      </c>
      <c r="I456" s="2">
        <v>5.49</v>
      </c>
      <c r="J456" s="27">
        <f t="shared" si="78"/>
        <v>-5.0855387346411416E-5</v>
      </c>
      <c r="K456" s="27">
        <f t="shared" si="79"/>
        <v>-1.0999976649676257E-4</v>
      </c>
      <c r="M456" s="23">
        <f t="shared" ref="M456:M519" si="87">4*$F$23*((I456/$E$23)^-12 - (I456/$E$23)^-6)</f>
        <v>-5.0227421226658031E-5</v>
      </c>
      <c r="N456" s="10">
        <f t="shared" si="80"/>
        <v>2.0183823529411762</v>
      </c>
      <c r="O456" s="3">
        <f t="shared" si="81"/>
        <v>-5.8286501983330199E-2</v>
      </c>
      <c r="P456" s="4">
        <f t="shared" si="82"/>
        <v>-7.2872442165204264E-4</v>
      </c>
      <c r="Q456" s="7">
        <f t="shared" ref="Q456:Q506" si="88">O456+P456</f>
        <v>-5.9015226404982239E-2</v>
      </c>
      <c r="R456" s="7"/>
      <c r="S456" s="8">
        <v>450</v>
      </c>
      <c r="T456" s="2">
        <v>5.49</v>
      </c>
      <c r="U456" s="4">
        <f t="shared" si="83"/>
        <v>-6.2796611975338613E-7</v>
      </c>
      <c r="V456" s="4">
        <f t="shared" si="84"/>
        <v>-8.672972250264354E-7</v>
      </c>
      <c r="X456" s="8">
        <v>450</v>
      </c>
      <c r="Y456" s="2">
        <v>5.49</v>
      </c>
      <c r="Z456" s="4">
        <f t="shared" si="85"/>
        <v>-6.2796611975338602E-7</v>
      </c>
      <c r="AA456" s="4">
        <f t="shared" si="86"/>
        <v>-8.672972250264354E-7</v>
      </c>
    </row>
    <row r="457" spans="8:27" x14ac:dyDescent="0.4">
      <c r="H457" s="8">
        <v>451</v>
      </c>
      <c r="I457" s="2">
        <v>5.5</v>
      </c>
      <c r="J457" s="27">
        <f t="shared" si="78"/>
        <v>-5.030942773107099E-5</v>
      </c>
      <c r="K457" s="27">
        <f t="shared" si="79"/>
        <v>-1.0883746395915991E-4</v>
      </c>
      <c r="M457" s="23">
        <f t="shared" si="87"/>
        <v>-4.9690069922637112E-5</v>
      </c>
      <c r="N457" s="10">
        <f t="shared" si="80"/>
        <v>2.0220588235294117</v>
      </c>
      <c r="O457" s="3">
        <f t="shared" si="81"/>
        <v>-5.7662931688804764E-2</v>
      </c>
      <c r="P457" s="4">
        <f t="shared" si="82"/>
        <v>-7.1873489118155982E-4</v>
      </c>
      <c r="Q457" s="7">
        <f t="shared" si="88"/>
        <v>-5.8381666579986322E-2</v>
      </c>
      <c r="R457" s="7"/>
      <c r="S457" s="8">
        <v>451</v>
      </c>
      <c r="T457" s="2">
        <v>5.5</v>
      </c>
      <c r="U457" s="4">
        <f t="shared" si="83"/>
        <v>-6.1935780843388077E-7</v>
      </c>
      <c r="V457" s="4">
        <f t="shared" si="84"/>
        <v>-8.5439869837177363E-7</v>
      </c>
      <c r="X457" s="8">
        <v>451</v>
      </c>
      <c r="Y457" s="2">
        <v>5.5</v>
      </c>
      <c r="Z457" s="4">
        <f t="shared" si="85"/>
        <v>-6.1935780843388056E-7</v>
      </c>
      <c r="AA457" s="4">
        <f t="shared" si="86"/>
        <v>-8.5439869837177352E-7</v>
      </c>
    </row>
    <row r="458" spans="8:27" x14ac:dyDescent="0.4">
      <c r="H458" s="8">
        <v>452</v>
      </c>
      <c r="I458" s="2">
        <v>5.51</v>
      </c>
      <c r="J458" s="27">
        <f t="shared" si="78"/>
        <v>-4.9770217303381608E-5</v>
      </c>
      <c r="K458" s="27">
        <f t="shared" si="79"/>
        <v>-1.0768912815095615E-4</v>
      </c>
      <c r="M458" s="23">
        <f t="shared" si="87"/>
        <v>-4.915933982565705E-5</v>
      </c>
      <c r="N458" s="10">
        <f t="shared" si="80"/>
        <v>2.0257352941176467</v>
      </c>
      <c r="O458" s="3">
        <f t="shared" si="81"/>
        <v>-5.7047044985988671E-2</v>
      </c>
      <c r="P458" s="4">
        <f t="shared" si="82"/>
        <v>-7.0889387604208484E-4</v>
      </c>
      <c r="Q458" s="7">
        <f t="shared" si="88"/>
        <v>-5.7755938862030759E-2</v>
      </c>
      <c r="R458" s="7"/>
      <c r="S458" s="8">
        <v>452</v>
      </c>
      <c r="T458" s="2">
        <v>5.51</v>
      </c>
      <c r="U458" s="4">
        <f t="shared" si="83"/>
        <v>-6.1087747772455631E-7</v>
      </c>
      <c r="V458" s="4">
        <f t="shared" si="84"/>
        <v>-8.4170059140069164E-7</v>
      </c>
      <c r="X458" s="8">
        <v>452</v>
      </c>
      <c r="Y458" s="2">
        <v>5.51</v>
      </c>
      <c r="Z458" s="4">
        <f t="shared" si="85"/>
        <v>-6.1087747772455631E-7</v>
      </c>
      <c r="AA458" s="4">
        <f t="shared" si="86"/>
        <v>-8.4170059140069153E-7</v>
      </c>
    </row>
    <row r="459" spans="8:27" x14ac:dyDescent="0.4">
      <c r="H459" s="8">
        <v>453</v>
      </c>
      <c r="I459" s="2">
        <v>5.52</v>
      </c>
      <c r="J459" s="27">
        <f t="shared" si="78"/>
        <v>-4.9237662613673731E-5</v>
      </c>
      <c r="K459" s="27">
        <f t="shared" si="79"/>
        <v>-1.0655457534542504E-4</v>
      </c>
      <c r="M459" s="23">
        <f t="shared" si="87"/>
        <v>-4.863513947496074E-5</v>
      </c>
      <c r="N459" s="10">
        <f t="shared" si="80"/>
        <v>2.0294117647058822</v>
      </c>
      <c r="O459" s="3">
        <f t="shared" si="81"/>
        <v>-5.6438735739080599E-2</v>
      </c>
      <c r="P459" s="4">
        <f t="shared" si="82"/>
        <v>-6.9919906819659286E-4</v>
      </c>
      <c r="Q459" s="7">
        <f t="shared" si="88"/>
        <v>-5.7137934807277191E-2</v>
      </c>
      <c r="R459" s="7"/>
      <c r="S459" s="8">
        <v>453</v>
      </c>
      <c r="T459" s="2">
        <v>5.52</v>
      </c>
      <c r="U459" s="4">
        <f t="shared" si="83"/>
        <v>-6.0252313871299086E-7</v>
      </c>
      <c r="V459" s="4">
        <f t="shared" si="84"/>
        <v>-8.2919985355875358E-7</v>
      </c>
      <c r="X459" s="8">
        <v>453</v>
      </c>
      <c r="Y459" s="2">
        <v>5.52</v>
      </c>
      <c r="Z459" s="4">
        <f t="shared" si="85"/>
        <v>-6.0252313871299064E-7</v>
      </c>
      <c r="AA459" s="4">
        <f t="shared" si="86"/>
        <v>-8.2919985355875358E-7</v>
      </c>
    </row>
    <row r="460" spans="8:27" x14ac:dyDescent="0.4">
      <c r="H460" s="8">
        <v>454</v>
      </c>
      <c r="I460" s="2">
        <v>5.53</v>
      </c>
      <c r="J460" s="27">
        <f t="shared" si="78"/>
        <v>-4.8711671622586012E-5</v>
      </c>
      <c r="K460" s="27">
        <f t="shared" si="79"/>
        <v>-1.0543362433191531E-4</v>
      </c>
      <c r="M460" s="23">
        <f t="shared" si="87"/>
        <v>-4.8117378789783611E-5</v>
      </c>
      <c r="N460" s="10">
        <f t="shared" si="80"/>
        <v>2.0330882352941178</v>
      </c>
      <c r="O460" s="3">
        <f t="shared" si="81"/>
        <v>-5.5837899413694062E-2</v>
      </c>
      <c r="P460" s="4">
        <f t="shared" si="82"/>
        <v>-6.8964819478789866E-4</v>
      </c>
      <c r="Q460" s="7">
        <f t="shared" si="88"/>
        <v>-5.6527547608481957E-2</v>
      </c>
      <c r="R460" s="7"/>
      <c r="S460" s="8">
        <v>454</v>
      </c>
      <c r="T460" s="2">
        <v>5.53</v>
      </c>
      <c r="U460" s="4">
        <f t="shared" si="83"/>
        <v>-5.9429283280240152E-7</v>
      </c>
      <c r="V460" s="4">
        <f t="shared" si="84"/>
        <v>-8.1689347227673593E-7</v>
      </c>
      <c r="X460" s="8">
        <v>454</v>
      </c>
      <c r="Y460" s="2">
        <v>5.53</v>
      </c>
      <c r="Z460" s="4">
        <f t="shared" si="85"/>
        <v>-5.9429283280240142E-7</v>
      </c>
      <c r="AA460" s="4">
        <f t="shared" si="86"/>
        <v>-8.1689347227673583E-7</v>
      </c>
    </row>
    <row r="461" spans="8:27" x14ac:dyDescent="0.4">
      <c r="H461" s="8">
        <v>455</v>
      </c>
      <c r="I461" s="2">
        <v>5.54</v>
      </c>
      <c r="J461" s="27">
        <f t="shared" si="78"/>
        <v>-4.8192153678614331E-5</v>
      </c>
      <c r="K461" s="27">
        <f t="shared" si="79"/>
        <v>-1.0432609638335392E-4</v>
      </c>
      <c r="M461" s="23">
        <f t="shared" si="87"/>
        <v>-4.7605969047282592E-5</v>
      </c>
      <c r="N461" s="10">
        <f t="shared" si="80"/>
        <v>2.0367647058823528</v>
      </c>
      <c r="O461" s="3">
        <f t="shared" si="81"/>
        <v>-5.5244433051245025E-2</v>
      </c>
      <c r="P461" s="4">
        <f t="shared" si="82"/>
        <v>-6.8023901769779496E-4</v>
      </c>
      <c r="Q461" s="7">
        <f t="shared" si="88"/>
        <v>-5.5924672068942818E-2</v>
      </c>
      <c r="R461" s="7"/>
      <c r="S461" s="8">
        <v>455</v>
      </c>
      <c r="T461" s="2">
        <v>5.54</v>
      </c>
      <c r="U461" s="4">
        <f t="shared" si="83"/>
        <v>-5.8618463133174145E-7</v>
      </c>
      <c r="V461" s="4">
        <f t="shared" si="84"/>
        <v>-8.0477847297468542E-7</v>
      </c>
      <c r="X461" s="8">
        <v>455</v>
      </c>
      <c r="Y461" s="2">
        <v>5.54</v>
      </c>
      <c r="Z461" s="4">
        <f t="shared" si="85"/>
        <v>-5.8618463133174155E-7</v>
      </c>
      <c r="AA461" s="4">
        <f t="shared" si="86"/>
        <v>-8.0477847297468521E-7</v>
      </c>
    </row>
    <row r="462" spans="8:27" x14ac:dyDescent="0.4">
      <c r="H462" s="8">
        <v>456</v>
      </c>
      <c r="I462" s="2">
        <v>5.55</v>
      </c>
      <c r="J462" s="27">
        <f t="shared" si="78"/>
        <v>-4.7679019496018903E-5</v>
      </c>
      <c r="K462" s="27">
        <f t="shared" si="79"/>
        <v>-1.0323181522401796E-4</v>
      </c>
      <c r="M462" s="23">
        <f t="shared" si="87"/>
        <v>-4.7100822860822991E-5</v>
      </c>
      <c r="N462" s="10">
        <f t="shared" si="80"/>
        <v>2.0404411764705879</v>
      </c>
      <c r="O462" s="3">
        <f t="shared" si="81"/>
        <v>-5.4658235243754912E-2</v>
      </c>
      <c r="P462" s="4">
        <f t="shared" si="82"/>
        <v>-6.709693331063268E-4</v>
      </c>
      <c r="Q462" s="7">
        <f t="shared" si="88"/>
        <v>-5.5329204576861239E-2</v>
      </c>
      <c r="R462" s="7"/>
      <c r="S462" s="8">
        <v>456</v>
      </c>
      <c r="T462" s="2">
        <v>5.55</v>
      </c>
      <c r="U462" s="4">
        <f t="shared" si="83"/>
        <v>-5.7819663519591088E-7</v>
      </c>
      <c r="V462" s="4">
        <f t="shared" si="84"/>
        <v>-7.9285191903584869E-7</v>
      </c>
      <c r="X462" s="8">
        <v>456</v>
      </c>
      <c r="Y462" s="2">
        <v>5.55</v>
      </c>
      <c r="Z462" s="4">
        <f t="shared" si="85"/>
        <v>-5.7819663519591078E-7</v>
      </c>
      <c r="AA462" s="4">
        <f t="shared" si="86"/>
        <v>-7.9285191903584859E-7</v>
      </c>
    </row>
    <row r="463" spans="8:27" x14ac:dyDescent="0.4">
      <c r="H463" s="8">
        <v>457</v>
      </c>
      <c r="I463" s="2">
        <v>5.56</v>
      </c>
      <c r="J463" s="27">
        <f t="shared" si="78"/>
        <v>-4.7172181133084431E-5</v>
      </c>
      <c r="K463" s="27">
        <f t="shared" si="79"/>
        <v>-1.0215060699758108E-4</v>
      </c>
      <c r="M463" s="23">
        <f t="shared" si="87"/>
        <v>-4.6601854158618052E-5</v>
      </c>
      <c r="N463" s="10">
        <f t="shared" si="80"/>
        <v>2.0441176470588234</v>
      </c>
      <c r="O463" s="3">
        <f t="shared" si="81"/>
        <v>-5.4079206109062805E-2</v>
      </c>
      <c r="P463" s="4">
        <f t="shared" si="82"/>
        <v>-6.6183697105153992E-4</v>
      </c>
      <c r="Q463" s="7">
        <f t="shared" si="88"/>
        <v>-5.4741043080114342E-2</v>
      </c>
      <c r="R463" s="7"/>
      <c r="S463" s="8">
        <v>457</v>
      </c>
      <c r="T463" s="2">
        <v>5.56</v>
      </c>
      <c r="U463" s="4">
        <f t="shared" si="83"/>
        <v>-5.7032697446637685E-7</v>
      </c>
      <c r="V463" s="4">
        <f t="shared" si="84"/>
        <v>-7.811109117523622E-7</v>
      </c>
      <c r="X463" s="8">
        <v>457</v>
      </c>
      <c r="Y463" s="2">
        <v>5.56</v>
      </c>
      <c r="Z463" s="4">
        <f t="shared" si="85"/>
        <v>-5.7032697446637664E-7</v>
      </c>
      <c r="AA463" s="4">
        <f t="shared" si="86"/>
        <v>-7.811109117523622E-7</v>
      </c>
    </row>
    <row r="464" spans="8:27" x14ac:dyDescent="0.4">
      <c r="H464" s="8">
        <v>458</v>
      </c>
      <c r="I464" s="2">
        <v>5.57</v>
      </c>
      <c r="J464" s="27">
        <f t="shared" si="78"/>
        <v>-4.6671551970727996E-5</v>
      </c>
      <c r="K464" s="27">
        <f t="shared" si="79"/>
        <v>-1.0108230023543889E-4</v>
      </c>
      <c r="M464" s="23">
        <f t="shared" si="87"/>
        <v>-4.6108978162715526E-5</v>
      </c>
      <c r="N464" s="10">
        <f t="shared" si="80"/>
        <v>2.0477941176470589</v>
      </c>
      <c r="O464" s="3">
        <f t="shared" si="81"/>
        <v>-5.3507247266440378E-2</v>
      </c>
      <c r="P464" s="4">
        <f t="shared" si="82"/>
        <v>-6.5283979499001143E-4</v>
      </c>
      <c r="Q464" s="7">
        <f t="shared" si="88"/>
        <v>-5.4160087061430391E-2</v>
      </c>
      <c r="R464" s="7"/>
      <c r="S464" s="8">
        <v>458</v>
      </c>
      <c r="T464" s="2">
        <v>5.57</v>
      </c>
      <c r="U464" s="4">
        <f t="shared" si="83"/>
        <v>-5.6257380801246894E-7</v>
      </c>
      <c r="V464" s="4">
        <f t="shared" si="84"/>
        <v>-7.6955259024445771E-7</v>
      </c>
      <c r="X464" s="8">
        <v>458</v>
      </c>
      <c r="Y464" s="2">
        <v>5.57</v>
      </c>
      <c r="Z464" s="4">
        <f t="shared" si="85"/>
        <v>-5.6257380801246863E-7</v>
      </c>
      <c r="AA464" s="4">
        <f t="shared" si="86"/>
        <v>-7.6955259024445771E-7</v>
      </c>
    </row>
    <row r="465" spans="8:27" x14ac:dyDescent="0.4">
      <c r="H465" s="8">
        <v>459</v>
      </c>
      <c r="I465" s="2">
        <v>5.58</v>
      </c>
      <c r="J465" s="27">
        <f t="shared" si="78"/>
        <v>-4.6177046691449516E-5</v>
      </c>
      <c r="K465" s="27">
        <f t="shared" si="79"/>
        <v>-1.0002672582531831E-4</v>
      </c>
      <c r="M465" s="23">
        <f t="shared" si="87"/>
        <v>-4.5622111368325916E-5</v>
      </c>
      <c r="N465" s="10">
        <f t="shared" si="80"/>
        <v>2.0514705882352939</v>
      </c>
      <c r="O465" s="3">
        <f t="shared" si="81"/>
        <v>-5.2942261812603336E-2</v>
      </c>
      <c r="P465" s="4">
        <f t="shared" si="82"/>
        <v>-6.4397570135845989E-4</v>
      </c>
      <c r="Q465" s="7">
        <f t="shared" si="88"/>
        <v>-5.3586237513961799E-2</v>
      </c>
      <c r="R465" s="7"/>
      <c r="S465" s="8">
        <v>459</v>
      </c>
      <c r="T465" s="2">
        <v>5.58</v>
      </c>
      <c r="U465" s="4">
        <f t="shared" si="83"/>
        <v>-5.5493532312360381E-7</v>
      </c>
      <c r="V465" s="4">
        <f t="shared" si="84"/>
        <v>-7.5817413135488073E-7</v>
      </c>
      <c r="X465" s="8">
        <v>459</v>
      </c>
      <c r="Y465" s="2">
        <v>5.58</v>
      </c>
      <c r="Z465" s="4">
        <f t="shared" si="85"/>
        <v>-5.5493532312360349E-7</v>
      </c>
      <c r="AA465" s="4">
        <f t="shared" si="86"/>
        <v>-7.5817413135488083E-7</v>
      </c>
    </row>
    <row r="466" spans="8:27" x14ac:dyDescent="0.4">
      <c r="H466" s="8">
        <v>460</v>
      </c>
      <c r="I466" s="2">
        <v>5.59</v>
      </c>
      <c r="J466" s="27">
        <f t="shared" si="78"/>
        <v>-4.5688581258619965E-5</v>
      </c>
      <c r="K466" s="27">
        <f t="shared" si="79"/>
        <v>-9.898371698017461E-5</v>
      </c>
      <c r="M466" s="23">
        <f t="shared" si="87"/>
        <v>-4.5141171523487281E-5</v>
      </c>
      <c r="N466" s="10">
        <f t="shared" si="80"/>
        <v>2.055147058823529</v>
      </c>
      <c r="O466" s="3">
        <f t="shared" si="81"/>
        <v>-5.238415429811339E-2</v>
      </c>
      <c r="P466" s="4">
        <f t="shared" si="82"/>
        <v>-6.3524261913671754E-4</v>
      </c>
      <c r="Q466" s="7">
        <f t="shared" si="88"/>
        <v>-5.3019396917250106E-2</v>
      </c>
      <c r="R466" s="7"/>
      <c r="S466" s="8">
        <v>460</v>
      </c>
      <c r="T466" s="2">
        <v>5.59</v>
      </c>
      <c r="U466" s="4">
        <f t="shared" si="83"/>
        <v>-5.4740973513268347E-7</v>
      </c>
      <c r="V466" s="4">
        <f t="shared" si="84"/>
        <v>-7.4697274952013111E-7</v>
      </c>
      <c r="X466" s="8">
        <v>460</v>
      </c>
      <c r="Y466" s="2">
        <v>5.59</v>
      </c>
      <c r="Z466" s="4">
        <f t="shared" si="85"/>
        <v>-5.4740973513268336E-7</v>
      </c>
      <c r="AA466" s="4">
        <f t="shared" si="86"/>
        <v>-7.4697274952013111E-7</v>
      </c>
    </row>
    <row r="467" spans="8:27" x14ac:dyDescent="0.4">
      <c r="H467" s="8">
        <v>461</v>
      </c>
      <c r="I467" s="2">
        <v>5.6</v>
      </c>
      <c r="J467" s="27">
        <f t="shared" si="78"/>
        <v>-4.520607289610281E-5</v>
      </c>
      <c r="K467" s="27">
        <f t="shared" si="79"/>
        <v>-9.7953109207382113E-5</v>
      </c>
      <c r="M467" s="23">
        <f t="shared" si="87"/>
        <v>-4.4666077609061913E-5</v>
      </c>
      <c r="N467" s="10">
        <f t="shared" si="80"/>
        <v>2.0588235294117645</v>
      </c>
      <c r="O467" s="3">
        <f t="shared" si="81"/>
        <v>-5.1832830704165368E-2</v>
      </c>
      <c r="P467" s="4">
        <f t="shared" si="82"/>
        <v>-6.2663850941232645E-4</v>
      </c>
      <c r="Q467" s="7">
        <f t="shared" si="88"/>
        <v>-5.2459469213577692E-2</v>
      </c>
      <c r="R467" s="7"/>
      <c r="S467" s="8">
        <v>461</v>
      </c>
      <c r="T467" s="2">
        <v>5.6</v>
      </c>
      <c r="U467" s="4">
        <f t="shared" si="83"/>
        <v>-5.399952870408943E-7</v>
      </c>
      <c r="V467" s="4">
        <f t="shared" si="84"/>
        <v>-7.359456966200552E-7</v>
      </c>
      <c r="X467" s="8">
        <v>461</v>
      </c>
      <c r="Y467" s="2">
        <v>5.6</v>
      </c>
      <c r="Z467" s="4">
        <f t="shared" si="85"/>
        <v>-5.3999528704089408E-7</v>
      </c>
      <c r="AA467" s="4">
        <f t="shared" si="86"/>
        <v>-7.359456966200552E-7</v>
      </c>
    </row>
    <row r="468" spans="8:27" x14ac:dyDescent="0.4">
      <c r="H468" s="8">
        <v>462</v>
      </c>
      <c r="I468" s="2">
        <v>5.61</v>
      </c>
      <c r="J468" s="27">
        <f t="shared" si="78"/>
        <v>-4.472944006820361E-5</v>
      </c>
      <c r="K468" s="27">
        <f t="shared" si="79"/>
        <v>-9.6934740278220279E-5</v>
      </c>
      <c r="M468" s="23">
        <f t="shared" si="87"/>
        <v>-4.4196749819059498E-5</v>
      </c>
      <c r="N468" s="10">
        <f t="shared" si="80"/>
        <v>2.0625</v>
      </c>
      <c r="O468" s="3">
        <f t="shared" si="81"/>
        <v>-5.1288198419753191E-2</v>
      </c>
      <c r="P468" s="4">
        <f t="shared" si="82"/>
        <v>-6.1816136494700111E-4</v>
      </c>
      <c r="Q468" s="7">
        <f t="shared" si="88"/>
        <v>-5.1906359784700193E-2</v>
      </c>
      <c r="R468" s="7"/>
      <c r="S468" s="8">
        <v>462</v>
      </c>
      <c r="T468" s="2">
        <v>5.61</v>
      </c>
      <c r="U468" s="4">
        <f t="shared" si="83"/>
        <v>-5.3269024914411153E-7</v>
      </c>
      <c r="V468" s="4">
        <f t="shared" si="84"/>
        <v>-7.2509026180723477E-7</v>
      </c>
      <c r="X468" s="8">
        <v>462</v>
      </c>
      <c r="Y468" s="2">
        <v>5.61</v>
      </c>
      <c r="Z468" s="4">
        <f t="shared" si="85"/>
        <v>-5.3269024914411132E-7</v>
      </c>
      <c r="AA468" s="4">
        <f t="shared" si="86"/>
        <v>-7.2509026180723488E-7</v>
      </c>
    </row>
    <row r="469" spans="8:27" x14ac:dyDescent="0.4">
      <c r="H469" s="8">
        <v>463</v>
      </c>
      <c r="I469" s="2">
        <v>5.62</v>
      </c>
      <c r="J469" s="27">
        <f t="shared" si="78"/>
        <v>-4.4258602459942491E-5</v>
      </c>
      <c r="K469" s="27">
        <f t="shared" si="79"/>
        <v>-9.5928450197658484E-5</v>
      </c>
      <c r="M469" s="23">
        <f t="shared" si="87"/>
        <v>-4.373310954128139E-5</v>
      </c>
      <c r="N469" s="10">
        <f t="shared" si="80"/>
        <v>2.0661764705882351</v>
      </c>
      <c r="O469" s="3">
        <f t="shared" si="81"/>
        <v>-5.0750166219208463E-2</v>
      </c>
      <c r="P469" s="4">
        <f t="shared" si="82"/>
        <v>-6.0980920974517511E-4</v>
      </c>
      <c r="Q469" s="7">
        <f t="shared" si="88"/>
        <v>-5.1359975428953639E-2</v>
      </c>
      <c r="R469" s="7"/>
      <c r="S469" s="8">
        <v>463</v>
      </c>
      <c r="T469" s="2">
        <v>5.62</v>
      </c>
      <c r="U469" s="4">
        <f t="shared" si="83"/>
        <v>-5.2549291866110331E-7</v>
      </c>
      <c r="V469" s="4">
        <f t="shared" si="84"/>
        <v>-7.1440377131754398E-7</v>
      </c>
      <c r="X469" s="8">
        <v>463</v>
      </c>
      <c r="Y469" s="2">
        <v>5.62</v>
      </c>
      <c r="Z469" s="4">
        <f t="shared" si="85"/>
        <v>-5.2549291866110321E-7</v>
      </c>
      <c r="AA469" s="4">
        <f t="shared" si="86"/>
        <v>-7.1440377131754388E-7</v>
      </c>
    </row>
    <row r="470" spans="8:27" x14ac:dyDescent="0.4">
      <c r="H470" s="8">
        <v>464</v>
      </c>
      <c r="I470" s="2">
        <v>5.63</v>
      </c>
      <c r="J470" s="27">
        <f t="shared" si="78"/>
        <v>-4.3793480957645074E-5</v>
      </c>
      <c r="K470" s="27">
        <f t="shared" si="79"/>
        <v>-9.4934081174442096E-5</v>
      </c>
      <c r="M470" s="23">
        <f t="shared" si="87"/>
        <v>-4.3275079338281362E-5</v>
      </c>
      <c r="N470" s="10">
        <f t="shared" si="80"/>
        <v>2.0698529411764706</v>
      </c>
      <c r="O470" s="3">
        <f t="shared" si="81"/>
        <v>-5.02186442401064E-2</v>
      </c>
      <c r="P470" s="4">
        <f t="shared" si="82"/>
        <v>-6.0158009862484939E-4</v>
      </c>
      <c r="Q470" s="7">
        <f t="shared" si="88"/>
        <v>-5.0820224338731249E-2</v>
      </c>
      <c r="R470" s="7"/>
      <c r="S470" s="8">
        <v>464</v>
      </c>
      <c r="T470" s="2">
        <v>5.63</v>
      </c>
      <c r="U470" s="4">
        <f t="shared" si="83"/>
        <v>-5.1840161936371566E-7</v>
      </c>
      <c r="V470" s="4">
        <f t="shared" si="84"/>
        <v>-7.0388358826318089E-7</v>
      </c>
      <c r="X470" s="8">
        <v>464</v>
      </c>
      <c r="Y470" s="2">
        <v>5.63</v>
      </c>
      <c r="Z470" s="4">
        <f t="shared" si="85"/>
        <v>-5.1840161936371556E-7</v>
      </c>
      <c r="AA470" s="4">
        <f t="shared" si="86"/>
        <v>-7.0388358826318078E-7</v>
      </c>
    </row>
    <row r="471" spans="8:27" x14ac:dyDescent="0.4">
      <c r="H471" s="8">
        <v>465</v>
      </c>
      <c r="I471" s="2">
        <v>5.64</v>
      </c>
      <c r="J471" s="27">
        <f t="shared" si="78"/>
        <v>-4.3333997629847737E-5</v>
      </c>
      <c r="K471" s="27">
        <f t="shared" si="79"/>
        <v>-9.3951477591484463E-5</v>
      </c>
      <c r="M471" s="23">
        <f t="shared" si="87"/>
        <v>-4.2822582928638517E-5</v>
      </c>
      <c r="N471" s="10">
        <f t="shared" si="80"/>
        <v>2.0735294117647056</v>
      </c>
      <c r="O471" s="3">
        <f t="shared" si="81"/>
        <v>-4.969354396153388E-2</v>
      </c>
      <c r="P471" s="4">
        <f t="shared" si="82"/>
        <v>-5.9347211679094676E-4</v>
      </c>
      <c r="Q471" s="7">
        <f t="shared" si="88"/>
        <v>-5.028701607832483E-2</v>
      </c>
      <c r="R471" s="7"/>
      <c r="S471" s="8">
        <v>465</v>
      </c>
      <c r="T471" s="2">
        <v>5.64</v>
      </c>
      <c r="U471" s="4">
        <f t="shared" si="83"/>
        <v>-5.1141470120921751E-7</v>
      </c>
      <c r="V471" s="4">
        <f t="shared" si="84"/>
        <v>-6.9352711240943095E-7</v>
      </c>
      <c r="X471" s="8">
        <v>465</v>
      </c>
      <c r="Y471" s="2">
        <v>5.64</v>
      </c>
      <c r="Z471" s="4">
        <f t="shared" si="85"/>
        <v>-5.1141470120921741E-7</v>
      </c>
      <c r="AA471" s="4">
        <f t="shared" si="86"/>
        <v>-6.9352711240943084E-7</v>
      </c>
    </row>
    <row r="472" spans="8:27" x14ac:dyDescent="0.4">
      <c r="H472" s="8">
        <v>466</v>
      </c>
      <c r="I472" s="2">
        <v>5.65</v>
      </c>
      <c r="J472" s="27">
        <f t="shared" si="78"/>
        <v>-4.2880075708510813E-5</v>
      </c>
      <c r="K472" s="27">
        <f t="shared" si="79"/>
        <v>-9.2980485976562195E-5</v>
      </c>
      <c r="M472" s="23">
        <f t="shared" si="87"/>
        <v>-4.2375545168535871E-5</v>
      </c>
      <c r="N472" s="10">
        <f t="shared" si="80"/>
        <v>2.0772058823529411</v>
      </c>
      <c r="O472" s="3">
        <f t="shared" si="81"/>
        <v>-4.9174778182712313E-2</v>
      </c>
      <c r="P472" s="4">
        <f t="shared" si="82"/>
        <v>-5.8548337941133149E-4</v>
      </c>
      <c r="Q472" s="7">
        <f t="shared" si="88"/>
        <v>-4.9760261562123646E-2</v>
      </c>
      <c r="R472" s="7"/>
      <c r="S472" s="8">
        <v>466</v>
      </c>
      <c r="T472" s="2">
        <v>5.65</v>
      </c>
      <c r="U472" s="4">
        <f t="shared" si="83"/>
        <v>-5.0453053997494353E-7</v>
      </c>
      <c r="V472" s="4">
        <f t="shared" si="84"/>
        <v>-6.8333177993630362E-7</v>
      </c>
      <c r="X472" s="8">
        <v>466</v>
      </c>
      <c r="Y472" s="2">
        <v>5.65</v>
      </c>
      <c r="Z472" s="4">
        <f t="shared" si="85"/>
        <v>-5.0453053997494332E-7</v>
      </c>
      <c r="AA472" s="4">
        <f t="shared" si="86"/>
        <v>-6.8333177993630362E-7</v>
      </c>
    </row>
    <row r="473" spans="8:27" x14ac:dyDescent="0.4">
      <c r="H473" s="8">
        <v>467</v>
      </c>
      <c r="I473" s="2">
        <v>5.66</v>
      </c>
      <c r="J473" s="27">
        <f t="shared" si="78"/>
        <v>-4.243163957053738E-5</v>
      </c>
      <c r="K473" s="27">
        <f t="shared" si="79"/>
        <v>-9.2020954973321277E-5</v>
      </c>
      <c r="M473" s="23">
        <f t="shared" si="87"/>
        <v>-4.193389203364198E-5</v>
      </c>
      <c r="N473" s="10">
        <f t="shared" si="80"/>
        <v>2.0808823529411762</v>
      </c>
      <c r="O473" s="3">
        <f t="shared" si="81"/>
        <v>-4.8662261001972122E-2</v>
      </c>
      <c r="P473" s="4">
        <f t="shared" si="82"/>
        <v>-5.7761203119569341E-4</v>
      </c>
      <c r="Q473" s="7">
        <f t="shared" si="88"/>
        <v>-4.9239873033167812E-2</v>
      </c>
      <c r="R473" s="7"/>
      <c r="S473" s="8">
        <v>467</v>
      </c>
      <c r="T473" s="2">
        <v>5.66</v>
      </c>
      <c r="U473" s="4">
        <f t="shared" si="83"/>
        <v>-4.9774753689540327E-7</v>
      </c>
      <c r="V473" s="4">
        <f t="shared" si="84"/>
        <v>-6.732950631862012E-7</v>
      </c>
      <c r="X473" s="8">
        <v>467</v>
      </c>
      <c r="Y473" s="2">
        <v>5.66</v>
      </c>
      <c r="Z473" s="4">
        <f t="shared" si="85"/>
        <v>-4.9774753689540306E-7</v>
      </c>
      <c r="AA473" s="4">
        <f t="shared" si="86"/>
        <v>-6.7329506318620109E-7</v>
      </c>
    </row>
    <row r="474" spans="8:27" x14ac:dyDescent="0.4">
      <c r="H474" s="8">
        <v>468</v>
      </c>
      <c r="I474" s="2">
        <v>5.67</v>
      </c>
      <c r="J474" s="27">
        <f t="shared" si="78"/>
        <v>-4.1988614719590686E-5</v>
      </c>
      <c r="K474" s="27">
        <f t="shared" si="79"/>
        <v>-9.1072735312589895E-5</v>
      </c>
      <c r="M474" s="23">
        <f t="shared" si="87"/>
        <v>-4.1497550601288717E-5</v>
      </c>
      <c r="N474" s="10">
        <f t="shared" si="80"/>
        <v>2.0845588235294117</v>
      </c>
      <c r="O474" s="3">
        <f t="shared" si="81"/>
        <v>-4.8155907796070936E-2</v>
      </c>
      <c r="P474" s="4">
        <f t="shared" si="82"/>
        <v>-5.6985624597742093E-4</v>
      </c>
      <c r="Q474" s="7">
        <f t="shared" si="88"/>
        <v>-4.8725764042048356E-2</v>
      </c>
      <c r="R474" s="7"/>
      <c r="S474" s="8">
        <v>468</v>
      </c>
      <c r="T474" s="2">
        <v>5.67</v>
      </c>
      <c r="U474" s="4">
        <f t="shared" si="83"/>
        <v>-4.9106411830196853E-7</v>
      </c>
      <c r="V474" s="4">
        <f t="shared" si="84"/>
        <v>-6.6341447039863408E-7</v>
      </c>
      <c r="X474" s="8">
        <v>468</v>
      </c>
      <c r="Y474" s="2">
        <v>5.67</v>
      </c>
      <c r="Z474" s="4">
        <f t="shared" si="85"/>
        <v>-4.9106411830196832E-7</v>
      </c>
      <c r="AA474" s="4">
        <f t="shared" si="86"/>
        <v>-6.6341447039863408E-7</v>
      </c>
    </row>
    <row r="475" spans="8:27" x14ac:dyDescent="0.4">
      <c r="H475" s="8">
        <v>469</v>
      </c>
      <c r="I475" s="2">
        <v>5.68</v>
      </c>
      <c r="J475" s="27">
        <f t="shared" si="78"/>
        <v>-4.1550927768207569E-5</v>
      </c>
      <c r="K475" s="27">
        <f t="shared" si="79"/>
        <v>-9.0135679784003573E-5</v>
      </c>
      <c r="M475" s="23">
        <f t="shared" si="87"/>
        <v>-4.1066449032942288E-5</v>
      </c>
      <c r="N475" s="10">
        <f t="shared" si="80"/>
        <v>2.0882352941176467</v>
      </c>
      <c r="O475" s="3">
        <f t="shared" si="81"/>
        <v>-4.7655635199852026E-2</v>
      </c>
      <c r="P475" s="4">
        <f t="shared" si="82"/>
        <v>-5.6221422629863598E-4</v>
      </c>
      <c r="Q475" s="7">
        <f t="shared" si="88"/>
        <v>-4.8217849426150663E-2</v>
      </c>
      <c r="R475" s="7"/>
      <c r="S475" s="8">
        <v>469</v>
      </c>
      <c r="T475" s="2">
        <v>5.68</v>
      </c>
      <c r="U475" s="4">
        <f t="shared" si="83"/>
        <v>-4.8447873526528323E-7</v>
      </c>
      <c r="V475" s="4">
        <f t="shared" si="84"/>
        <v>-6.5368754543302623E-7</v>
      </c>
      <c r="X475" s="8">
        <v>469</v>
      </c>
      <c r="Y475" s="2">
        <v>5.68</v>
      </c>
      <c r="Z475" s="4">
        <f t="shared" si="85"/>
        <v>-4.8447873526528312E-7</v>
      </c>
      <c r="AA475" s="4">
        <f t="shared" si="86"/>
        <v>-6.5368754543302613E-7</v>
      </c>
    </row>
    <row r="476" spans="8:27" x14ac:dyDescent="0.4">
      <c r="H476" s="8">
        <v>470</v>
      </c>
      <c r="I476" s="2">
        <v>5.69</v>
      </c>
      <c r="J476" s="27">
        <f t="shared" si="78"/>
        <v>-4.1118506420201904E-5</v>
      </c>
      <c r="K476" s="27">
        <f t="shared" si="79"/>
        <v>-8.9209643207939878E-5</v>
      </c>
      <c r="M476" s="23">
        <f t="shared" si="87"/>
        <v>-4.0640516556961414E-5</v>
      </c>
      <c r="N476" s="10">
        <f t="shared" si="80"/>
        <v>2.0919117647058822</v>
      </c>
      <c r="O476" s="3">
        <f t="shared" si="81"/>
        <v>-4.7161361086236024E-2</v>
      </c>
      <c r="P476" s="4">
        <f t="shared" si="82"/>
        <v>-5.5468420299849676E-4</v>
      </c>
      <c r="Q476" s="7">
        <f t="shared" si="88"/>
        <v>-4.7716045289234524E-2</v>
      </c>
      <c r="R476" s="7"/>
      <c r="S476" s="8">
        <v>470</v>
      </c>
      <c r="T476" s="2">
        <v>5.69</v>
      </c>
      <c r="U476" s="4">
        <f t="shared" si="83"/>
        <v>-4.7798986324049075E-7</v>
      </c>
      <c r="V476" s="4">
        <f t="shared" si="84"/>
        <v>-6.4411186748052514E-7</v>
      </c>
      <c r="X476" s="8">
        <v>470</v>
      </c>
      <c r="Y476" s="2">
        <v>5.69</v>
      </c>
      <c r="Z476" s="4">
        <f t="shared" si="85"/>
        <v>-4.7798986324049064E-7</v>
      </c>
      <c r="AA476" s="4">
        <f t="shared" si="86"/>
        <v>-6.4411186748052493E-7</v>
      </c>
    </row>
    <row r="477" spans="8:27" x14ac:dyDescent="0.4">
      <c r="H477" s="8">
        <v>471</v>
      </c>
      <c r="I477" s="2">
        <v>5.7</v>
      </c>
      <c r="J477" s="27">
        <f t="shared" si="78"/>
        <v>-4.0691279453354812E-5</v>
      </c>
      <c r="K477" s="27">
        <f t="shared" si="79"/>
        <v>-8.8294482407766367E-5</v>
      </c>
      <c r="M477" s="23">
        <f t="shared" si="87"/>
        <v>-4.0219683451639408E-5</v>
      </c>
      <c r="N477" s="10">
        <f t="shared" si="80"/>
        <v>2.0955882352941178</v>
      </c>
      <c r="O477" s="3">
        <f t="shared" si="81"/>
        <v>-4.6673004546542052E-2</v>
      </c>
      <c r="P477" s="4">
        <f t="shared" si="82"/>
        <v>-5.4726443480491765E-4</v>
      </c>
      <c r="Q477" s="7">
        <f t="shared" si="88"/>
        <v>-4.7220268981346972E-2</v>
      </c>
      <c r="R477" s="7"/>
      <c r="S477" s="8">
        <v>471</v>
      </c>
      <c r="T477" s="2">
        <v>5.7</v>
      </c>
      <c r="U477" s="4">
        <f t="shared" si="83"/>
        <v>-4.7159600171540494E-7</v>
      </c>
      <c r="V477" s="4">
        <f t="shared" si="84"/>
        <v>-6.3468505076575253E-7</v>
      </c>
      <c r="X477" s="8">
        <v>471</v>
      </c>
      <c r="Y477" s="2">
        <v>5.7</v>
      </c>
      <c r="Z477" s="4">
        <f t="shared" si="85"/>
        <v>-4.7159600171540478E-7</v>
      </c>
      <c r="AA477" s="4">
        <f t="shared" si="86"/>
        <v>-6.3468505076575221E-7</v>
      </c>
    </row>
    <row r="478" spans="8:27" x14ac:dyDescent="0.4">
      <c r="H478" s="8">
        <v>472</v>
      </c>
      <c r="I478" s="2">
        <v>5.71</v>
      </c>
      <c r="J478" s="27">
        <f t="shared" si="78"/>
        <v>-4.026917670238639E-5</v>
      </c>
      <c r="K478" s="27">
        <f t="shared" si="79"/>
        <v>-8.739005618240011E-5</v>
      </c>
      <c r="M478" s="23">
        <f t="shared" si="87"/>
        <v>-3.9803881028524683E-5</v>
      </c>
      <c r="N478" s="10">
        <f t="shared" si="80"/>
        <v>2.0992647058823528</v>
      </c>
      <c r="O478" s="3">
        <f t="shared" si="81"/>
        <v>-4.6190485871132003E-2</v>
      </c>
      <c r="P478" s="4">
        <f t="shared" si="82"/>
        <v>-5.399532079297971E-4</v>
      </c>
      <c r="Q478" s="7">
        <f t="shared" si="88"/>
        <v>-4.6730439079061797E-2</v>
      </c>
      <c r="R478" s="7"/>
      <c r="S478" s="8">
        <v>472</v>
      </c>
      <c r="T478" s="2">
        <v>5.71</v>
      </c>
      <c r="U478" s="4">
        <f t="shared" si="83"/>
        <v>-4.652956738617045E-7</v>
      </c>
      <c r="V478" s="4">
        <f t="shared" si="84"/>
        <v>-6.2540474423932474E-7</v>
      </c>
      <c r="X478" s="8">
        <v>472</v>
      </c>
      <c r="Y478" s="2">
        <v>5.71</v>
      </c>
      <c r="Z478" s="4">
        <f t="shared" si="85"/>
        <v>-4.6529567386170429E-7</v>
      </c>
      <c r="AA478" s="4">
        <f t="shared" si="86"/>
        <v>-6.2540474423932464E-7</v>
      </c>
    </row>
    <row r="479" spans="8:27" x14ac:dyDescent="0.4">
      <c r="H479" s="8">
        <v>473</v>
      </c>
      <c r="I479" s="2">
        <v>5.72</v>
      </c>
      <c r="J479" s="27">
        <f t="shared" si="78"/>
        <v>-3.9852129042204653E-5</v>
      </c>
      <c r="K479" s="27">
        <f t="shared" si="79"/>
        <v>-8.649622527917908E-5</v>
      </c>
      <c r="M479" s="23">
        <f t="shared" si="87"/>
        <v>-3.939304161601541E-5</v>
      </c>
      <c r="N479" s="10">
        <f t="shared" si="80"/>
        <v>2.1029411764705879</v>
      </c>
      <c r="O479" s="3">
        <f t="shared" si="81"/>
        <v>-4.5713726530372881E-2</v>
      </c>
      <c r="P479" s="4">
        <f t="shared" si="82"/>
        <v>-5.3274883566786096E-4</v>
      </c>
      <c r="Q479" s="7">
        <f t="shared" si="88"/>
        <v>-4.6246475366040742E-2</v>
      </c>
      <c r="R479" s="7"/>
      <c r="S479" s="8">
        <v>473</v>
      </c>
      <c r="T479" s="2">
        <v>5.72</v>
      </c>
      <c r="U479" s="4">
        <f t="shared" si="83"/>
        <v>-4.5908742618924309E-7</v>
      </c>
      <c r="V479" s="4">
        <f t="shared" si="84"/>
        <v>-6.1626863126195866E-7</v>
      </c>
      <c r="X479" s="8">
        <v>473</v>
      </c>
      <c r="Y479" s="2">
        <v>5.72</v>
      </c>
      <c r="Z479" s="4">
        <f t="shared" si="85"/>
        <v>-4.5908742618924299E-7</v>
      </c>
      <c r="AA479" s="4">
        <f t="shared" si="86"/>
        <v>-6.1626863126195855E-7</v>
      </c>
    </row>
    <row r="480" spans="8:27" x14ac:dyDescent="0.4">
      <c r="H480" s="8">
        <v>474</v>
      </c>
      <c r="I480" s="2">
        <v>5.73</v>
      </c>
      <c r="J480" s="27">
        <f t="shared" si="78"/>
        <v>-3.9440068371427919E-5</v>
      </c>
      <c r="K480" s="27">
        <f t="shared" si="79"/>
        <v>-8.5612852367046363E-5</v>
      </c>
      <c r="M480" s="23">
        <f t="shared" si="87"/>
        <v>-3.898709854322436E-5</v>
      </c>
      <c r="N480" s="10">
        <f t="shared" si="80"/>
        <v>2.1066176470588234</v>
      </c>
      <c r="O480" s="3">
        <f t="shared" si="81"/>
        <v>-4.5242649155912799E-2</v>
      </c>
      <c r="P480" s="4">
        <f t="shared" si="82"/>
        <v>-5.2564965799922151E-4</v>
      </c>
      <c r="Q480" s="7">
        <f t="shared" si="88"/>
        <v>-4.576829881391202E-2</v>
      </c>
      <c r="R480" s="7"/>
      <c r="S480" s="8">
        <v>474</v>
      </c>
      <c r="T480" s="2">
        <v>5.73</v>
      </c>
      <c r="U480" s="4">
        <f t="shared" si="83"/>
        <v>-4.5296982820356168E-7</v>
      </c>
      <c r="V480" s="4">
        <f t="shared" si="84"/>
        <v>-6.0727442928093339E-7</v>
      </c>
      <c r="X480" s="8">
        <v>474</v>
      </c>
      <c r="Y480" s="2">
        <v>5.73</v>
      </c>
      <c r="Z480" s="4">
        <f t="shared" si="85"/>
        <v>-4.5296982820356158E-7</v>
      </c>
      <c r="AA480" s="4">
        <f t="shared" si="86"/>
        <v>-6.072744292809335E-7</v>
      </c>
    </row>
    <row r="481" spans="8:27" x14ac:dyDescent="0.4">
      <c r="H481" s="8">
        <v>475</v>
      </c>
      <c r="I481" s="2">
        <v>5.74</v>
      </c>
      <c r="J481" s="27">
        <f t="shared" si="78"/>
        <v>-3.9032927596176067E-5</v>
      </c>
      <c r="K481" s="27">
        <f t="shared" si="79"/>
        <v>-8.4739802010046729E-5</v>
      </c>
      <c r="M481" s="23">
        <f t="shared" si="87"/>
        <v>-3.8585986124109396E-5</v>
      </c>
      <c r="N481" s="10">
        <f t="shared" si="80"/>
        <v>2.1102941176470589</v>
      </c>
      <c r="O481" s="3">
        <f t="shared" si="81"/>
        <v>-4.4777177522265121E-2</v>
      </c>
      <c r="P481" s="4">
        <f t="shared" si="82"/>
        <v>-5.1865404119573358E-4</v>
      </c>
      <c r="Q481" s="7">
        <f t="shared" si="88"/>
        <v>-4.5295831563460856E-2</v>
      </c>
      <c r="R481" s="7"/>
      <c r="S481" s="8">
        <v>475</v>
      </c>
      <c r="T481" s="2">
        <v>5.74</v>
      </c>
      <c r="U481" s="4">
        <f t="shared" si="83"/>
        <v>-4.4694147206667134E-7</v>
      </c>
      <c r="V481" s="4">
        <f t="shared" si="84"/>
        <v>-5.9841988949963763E-7</v>
      </c>
      <c r="X481" s="8">
        <v>475</v>
      </c>
      <c r="Y481" s="2">
        <v>5.74</v>
      </c>
      <c r="Z481" s="4">
        <f t="shared" si="85"/>
        <v>-4.4694147206667128E-7</v>
      </c>
      <c r="AA481" s="4">
        <f t="shared" si="86"/>
        <v>-5.9841988949963774E-7</v>
      </c>
    </row>
    <row r="482" spans="8:27" x14ac:dyDescent="0.4">
      <c r="H482" s="8">
        <v>476</v>
      </c>
      <c r="I482" s="2">
        <v>5.75</v>
      </c>
      <c r="J482" s="27">
        <f t="shared" si="78"/>
        <v>-3.8630640614126065E-5</v>
      </c>
      <c r="K482" s="27">
        <f t="shared" si="79"/>
        <v>-8.3876940641133555E-5</v>
      </c>
      <c r="M482" s="23">
        <f t="shared" si="87"/>
        <v>-3.8189639641864896E-5</v>
      </c>
      <c r="N482" s="10">
        <f t="shared" si="80"/>
        <v>2.1139705882352939</v>
      </c>
      <c r="O482" s="3">
        <f t="shared" si="81"/>
        <v>-4.4317236528695479E-2</v>
      </c>
      <c r="P482" s="4">
        <f t="shared" si="82"/>
        <v>-5.1176037743121594E-4</v>
      </c>
      <c r="Q482" s="7">
        <f t="shared" si="88"/>
        <v>-4.4828996906126697E-2</v>
      </c>
      <c r="R482" s="7"/>
      <c r="S482" s="8">
        <v>476</v>
      </c>
      <c r="T482" s="2">
        <v>5.75</v>
      </c>
      <c r="U482" s="4">
        <f t="shared" si="83"/>
        <v>-4.4100097226116919E-7</v>
      </c>
      <c r="V482" s="4">
        <f t="shared" si="84"/>
        <v>-5.8970279654086762E-7</v>
      </c>
      <c r="X482" s="8">
        <v>476</v>
      </c>
      <c r="Y482" s="2">
        <v>5.75</v>
      </c>
      <c r="Z482" s="4">
        <f t="shared" si="85"/>
        <v>-4.4100097226116913E-7</v>
      </c>
      <c r="AA482" s="4">
        <f t="shared" si="86"/>
        <v>-5.8970279654086772E-7</v>
      </c>
    </row>
    <row r="483" spans="8:27" x14ac:dyDescent="0.4">
      <c r="H483" s="8">
        <v>477</v>
      </c>
      <c r="I483" s="2">
        <v>5.76</v>
      </c>
      <c r="J483" s="27">
        <f t="shared" si="78"/>
        <v>-3.8233142298828128E-5</v>
      </c>
      <c r="K483" s="27">
        <f t="shared" si="79"/>
        <v>-8.3024136536287088E-5</v>
      </c>
      <c r="M483" s="23">
        <f t="shared" si="87"/>
        <v>-3.7797995333570376E-5</v>
      </c>
      <c r="N483" s="10">
        <f t="shared" si="80"/>
        <v>2.117647058823529</v>
      </c>
      <c r="O483" s="3">
        <f t="shared" si="81"/>
        <v>-4.3862752181407248E-2</v>
      </c>
      <c r="P483" s="4">
        <f t="shared" si="82"/>
        <v>-5.0496708439561543E-4</v>
      </c>
      <c r="Q483" s="7">
        <f t="shared" si="88"/>
        <v>-4.4367719265802866E-2</v>
      </c>
      <c r="R483" s="7"/>
      <c r="S483" s="8">
        <v>477</v>
      </c>
      <c r="T483" s="2">
        <v>5.76</v>
      </c>
      <c r="U483" s="4">
        <f t="shared" si="83"/>
        <v>-4.3514696525774988E-7</v>
      </c>
      <c r="V483" s="4">
        <f t="shared" si="84"/>
        <v>-5.8112096810454565E-7</v>
      </c>
      <c r="X483" s="8">
        <v>477</v>
      </c>
      <c r="Y483" s="2">
        <v>5.76</v>
      </c>
      <c r="Z483" s="4">
        <f t="shared" si="85"/>
        <v>-4.3514696525774977E-7</v>
      </c>
      <c r="AA483" s="4">
        <f t="shared" si="86"/>
        <v>-5.8112096810454565E-7</v>
      </c>
    </row>
    <row r="484" spans="8:27" x14ac:dyDescent="0.4">
      <c r="H484" s="8">
        <v>478</v>
      </c>
      <c r="I484" s="2">
        <v>5.77</v>
      </c>
      <c r="J484" s="27">
        <f t="shared" si="78"/>
        <v>-3.7840368484278298E-5</v>
      </c>
      <c r="K484" s="27">
        <f t="shared" si="79"/>
        <v>-8.2181259788942899E-5</v>
      </c>
      <c r="M484" s="23">
        <f t="shared" si="87"/>
        <v>-3.7410990375092126E-5</v>
      </c>
      <c r="N484" s="10">
        <f t="shared" si="80"/>
        <v>2.1213235294117645</v>
      </c>
      <c r="O484" s="3">
        <f t="shared" si="81"/>
        <v>-4.3413651576020625E-2</v>
      </c>
      <c r="P484" s="4">
        <f t="shared" si="82"/>
        <v>-4.9827260491317447E-4</v>
      </c>
      <c r="Q484" s="7">
        <f t="shared" si="88"/>
        <v>-4.3911924180933801E-2</v>
      </c>
      <c r="R484" s="7"/>
      <c r="S484" s="8">
        <v>478</v>
      </c>
      <c r="T484" s="2">
        <v>5.77</v>
      </c>
      <c r="U484" s="4">
        <f t="shared" si="83"/>
        <v>-4.2937810918616844E-7</v>
      </c>
      <c r="V484" s="4">
        <f t="shared" si="84"/>
        <v>-5.7267225462046495E-7</v>
      </c>
      <c r="X484" s="8">
        <v>478</v>
      </c>
      <c r="Y484" s="2">
        <v>5.77</v>
      </c>
      <c r="Z484" s="4">
        <f t="shared" si="85"/>
        <v>-4.2937810918616833E-7</v>
      </c>
      <c r="AA484" s="4">
        <f t="shared" si="86"/>
        <v>-5.7267225462046495E-7</v>
      </c>
    </row>
    <row r="485" spans="8:27" x14ac:dyDescent="0.4">
      <c r="H485" s="8">
        <v>479</v>
      </c>
      <c r="I485" s="2">
        <v>5.78</v>
      </c>
      <c r="J485" s="27">
        <f t="shared" si="78"/>
        <v>-3.7452255949743367E-5</v>
      </c>
      <c r="K485" s="27">
        <f t="shared" si="79"/>
        <v>-8.1348182284729284E-5</v>
      </c>
      <c r="M485" s="23">
        <f t="shared" si="87"/>
        <v>-3.7028562866233669E-5</v>
      </c>
      <c r="N485" s="10">
        <f t="shared" si="80"/>
        <v>2.125</v>
      </c>
      <c r="O485" s="3">
        <f t="shared" si="81"/>
        <v>-4.296986288034043E-2</v>
      </c>
      <c r="P485" s="4">
        <f t="shared" si="82"/>
        <v>-4.9167540656465468E-4</v>
      </c>
      <c r="Q485" s="7">
        <f t="shared" si="88"/>
        <v>-4.3461538286905084E-2</v>
      </c>
      <c r="R485" s="7"/>
      <c r="S485" s="8">
        <v>479</v>
      </c>
      <c r="T485" s="2">
        <v>5.78</v>
      </c>
      <c r="U485" s="4">
        <f t="shared" si="83"/>
        <v>-4.2369308350969738E-7</v>
      </c>
      <c r="V485" s="4">
        <f t="shared" si="84"/>
        <v>-5.6435453889664313E-7</v>
      </c>
      <c r="X485" s="8">
        <v>479</v>
      </c>
      <c r="Y485" s="2">
        <v>5.78</v>
      </c>
      <c r="Z485" s="4">
        <f t="shared" si="85"/>
        <v>-4.2369308350969722E-7</v>
      </c>
      <c r="AA485" s="4">
        <f t="shared" si="86"/>
        <v>-5.6435453889664292E-7</v>
      </c>
    </row>
    <row r="486" spans="8:27" x14ac:dyDescent="0.4">
      <c r="H486" s="8">
        <v>480</v>
      </c>
      <c r="I486" s="2">
        <v>5.79</v>
      </c>
      <c r="J486" s="27">
        <f t="shared" si="78"/>
        <v>-3.7068742404833835E-5</v>
      </c>
      <c r="K486" s="27">
        <f t="shared" si="79"/>
        <v>-8.0524777676512098E-5</v>
      </c>
      <c r="M486" s="23">
        <f t="shared" si="87"/>
        <v>-3.6650651816130716E-5</v>
      </c>
      <c r="N486" s="10">
        <f t="shared" si="80"/>
        <v>2.1286764705882351</v>
      </c>
      <c r="O486" s="3">
        <f t="shared" si="81"/>
        <v>-4.2531315317407663E-2</v>
      </c>
      <c r="P486" s="4">
        <f t="shared" si="82"/>
        <v>-4.8517398131366014E-4</v>
      </c>
      <c r="Q486" s="7">
        <f t="shared" si="88"/>
        <v>-4.3016489298721323E-2</v>
      </c>
      <c r="R486" s="7"/>
      <c r="S486" s="8">
        <v>480</v>
      </c>
      <c r="T486" s="2">
        <v>5.79</v>
      </c>
      <c r="U486" s="4">
        <f t="shared" si="83"/>
        <v>-4.1809058870311715E-7</v>
      </c>
      <c r="V486" s="4">
        <f t="shared" si="84"/>
        <v>-5.561657357638222E-7</v>
      </c>
      <c r="X486" s="8">
        <v>480</v>
      </c>
      <c r="Y486" s="2">
        <v>5.79</v>
      </c>
      <c r="Z486" s="4">
        <f t="shared" si="85"/>
        <v>-4.1809058870311699E-7</v>
      </c>
      <c r="AA486" s="4">
        <f t="shared" si="86"/>
        <v>-5.561657357638222E-7</v>
      </c>
    </row>
    <row r="487" spans="8:27" x14ac:dyDescent="0.4">
      <c r="H487" s="8">
        <v>481</v>
      </c>
      <c r="I487" s="2">
        <v>5.8</v>
      </c>
      <c r="J487" s="27">
        <f t="shared" si="78"/>
        <v>-3.6689766474821255E-5</v>
      </c>
      <c r="K487" s="27">
        <f t="shared" si="79"/>
        <v>-7.9710921359746413E-5</v>
      </c>
      <c r="M487" s="23">
        <f t="shared" si="87"/>
        <v>-3.6277197128886977E-5</v>
      </c>
      <c r="N487" s="10">
        <f t="shared" si="80"/>
        <v>2.1323529411764706</v>
      </c>
      <c r="O487" s="3">
        <f t="shared" si="81"/>
        <v>-4.2097939148830588E-2</v>
      </c>
      <c r="P487" s="4">
        <f t="shared" si="82"/>
        <v>-4.7876684513710731E-4</v>
      </c>
      <c r="Q487" s="7">
        <f t="shared" si="88"/>
        <v>-4.2576705993967692E-2</v>
      </c>
      <c r="R487" s="7"/>
      <c r="S487" s="8">
        <v>481</v>
      </c>
      <c r="T487" s="2">
        <v>5.8</v>
      </c>
      <c r="U487" s="4">
        <f t="shared" si="83"/>
        <v>-4.1256934593427999E-7</v>
      </c>
      <c r="V487" s="4">
        <f t="shared" si="84"/>
        <v>-5.4810379171664502E-7</v>
      </c>
      <c r="X487" s="8">
        <v>481</v>
      </c>
      <c r="Y487" s="2">
        <v>5.8</v>
      </c>
      <c r="Z487" s="4">
        <f t="shared" si="85"/>
        <v>-4.1256934593427978E-7</v>
      </c>
      <c r="AA487" s="4">
        <f t="shared" si="86"/>
        <v>-5.4810379171664502E-7</v>
      </c>
    </row>
    <row r="488" spans="8:27" x14ac:dyDescent="0.4">
      <c r="H488" s="8">
        <v>482</v>
      </c>
      <c r="I488" s="2">
        <v>5.81</v>
      </c>
      <c r="J488" s="27">
        <f t="shared" si="78"/>
        <v>-3.6315267686196296E-5</v>
      </c>
      <c r="K488" s="27">
        <f t="shared" si="79"/>
        <v>-7.8906490448133636E-5</v>
      </c>
      <c r="M488" s="23">
        <f t="shared" si="87"/>
        <v>-3.5908139589447019E-5</v>
      </c>
      <c r="N488" s="10">
        <f t="shared" si="80"/>
        <v>2.1360294117647056</v>
      </c>
      <c r="O488" s="3">
        <f t="shared" si="81"/>
        <v>-4.1669665658390802E-2</v>
      </c>
      <c r="P488" s="4">
        <f t="shared" si="82"/>
        <v>-4.7245253765988097E-4</v>
      </c>
      <c r="Q488" s="7">
        <f t="shared" si="88"/>
        <v>-4.2142118196050682E-2</v>
      </c>
      <c r="R488" s="7"/>
      <c r="S488" s="8">
        <v>482</v>
      </c>
      <c r="T488" s="2">
        <v>5.81</v>
      </c>
      <c r="U488" s="4">
        <f t="shared" si="83"/>
        <v>-4.0712809674928015E-7</v>
      </c>
      <c r="V488" s="4">
        <f t="shared" si="84"/>
        <v>-5.4016668455199294E-7</v>
      </c>
      <c r="X488" s="8">
        <v>482</v>
      </c>
      <c r="Y488" s="2">
        <v>5.81</v>
      </c>
      <c r="Z488" s="4">
        <f t="shared" si="85"/>
        <v>-4.0712809674927999E-7</v>
      </c>
      <c r="AA488" s="4">
        <f t="shared" si="86"/>
        <v>-5.4016668455199304E-7</v>
      </c>
    </row>
    <row r="489" spans="8:27" x14ac:dyDescent="0.4">
      <c r="H489" s="8">
        <v>483</v>
      </c>
      <c r="I489" s="2">
        <v>5.82</v>
      </c>
      <c r="J489" s="27">
        <f t="shared" si="78"/>
        <v>-3.5945186452462786E-5</v>
      </c>
      <c r="K489" s="27">
        <f t="shared" si="79"/>
        <v>-7.8111363749581574E-5</v>
      </c>
      <c r="M489" s="23">
        <f t="shared" si="87"/>
        <v>-3.5543420849701539E-5</v>
      </c>
      <c r="N489" s="10">
        <f t="shared" si="80"/>
        <v>2.1397058823529411</v>
      </c>
      <c r="O489" s="3">
        <f t="shared" si="81"/>
        <v>-4.1246427135919139E-2</v>
      </c>
      <c r="P489" s="4">
        <f t="shared" si="82"/>
        <v>-4.66229621793691E-4</v>
      </c>
      <c r="Q489" s="7">
        <f t="shared" si="88"/>
        <v>-4.1712656757712831E-2</v>
      </c>
      <c r="R489" s="7"/>
      <c r="S489" s="8">
        <v>483</v>
      </c>
      <c r="T489" s="2">
        <v>5.82</v>
      </c>
      <c r="U489" s="4">
        <f t="shared" si="83"/>
        <v>-4.0176560276124536E-7</v>
      </c>
      <c r="V489" s="4">
        <f t="shared" si="84"/>
        <v>-5.3235242300493436E-7</v>
      </c>
      <c r="X489" s="8">
        <v>483</v>
      </c>
      <c r="Y489" s="2">
        <v>5.82</v>
      </c>
      <c r="Z489" s="4">
        <f t="shared" si="85"/>
        <v>-4.0176560276124536E-7</v>
      </c>
      <c r="AA489" s="4">
        <f t="shared" si="86"/>
        <v>-5.3235242300493426E-7</v>
      </c>
    </row>
    <row r="490" spans="8:27" x14ac:dyDescent="0.4">
      <c r="H490" s="8">
        <v>484</v>
      </c>
      <c r="I490" s="2">
        <v>5.83</v>
      </c>
      <c r="J490" s="27">
        <f t="shared" si="78"/>
        <v>-3.5579464060165206E-5</v>
      </c>
      <c r="K490" s="27">
        <f t="shared" si="79"/>
        <v>-7.7325421742467402E-5</v>
      </c>
      <c r="M490" s="23">
        <f t="shared" si="87"/>
        <v>-3.5182983414822418E-5</v>
      </c>
      <c r="N490" s="10">
        <f t="shared" si="80"/>
        <v>2.1433823529411762</v>
      </c>
      <c r="O490" s="3">
        <f t="shared" si="81"/>
        <v>-4.0828156861438113E-2</v>
      </c>
      <c r="P490" s="4">
        <f t="shared" si="82"/>
        <v>-4.6009668338017705E-4</v>
      </c>
      <c r="Q490" s="7">
        <f t="shared" si="88"/>
        <v>-4.1288253544818292E-2</v>
      </c>
      <c r="R490" s="7"/>
      <c r="S490" s="8">
        <v>484</v>
      </c>
      <c r="T490" s="2">
        <v>5.83</v>
      </c>
      <c r="U490" s="4">
        <f t="shared" si="83"/>
        <v>-3.9648064534278817E-7</v>
      </c>
      <c r="V490" s="4">
        <f t="shared" si="84"/>
        <v>-5.2465904638273853E-7</v>
      </c>
      <c r="X490" s="8">
        <v>484</v>
      </c>
      <c r="Y490" s="2">
        <v>5.83</v>
      </c>
      <c r="Z490" s="4">
        <f t="shared" si="85"/>
        <v>-3.9648064534278822E-7</v>
      </c>
      <c r="AA490" s="4">
        <f t="shared" si="86"/>
        <v>-5.2465904638273853E-7</v>
      </c>
    </row>
    <row r="491" spans="8:27" x14ac:dyDescent="0.4">
      <c r="H491" s="8">
        <v>485</v>
      </c>
      <c r="I491" s="2">
        <v>5.84</v>
      </c>
      <c r="J491" s="27">
        <f t="shared" si="78"/>
        <v>-3.5218042655144513E-5</v>
      </c>
      <c r="K491" s="27">
        <f t="shared" si="79"/>
        <v>-7.6548546552199765E-5</v>
      </c>
      <c r="M491" s="23">
        <f t="shared" si="87"/>
        <v>-3.4826770629822395E-5</v>
      </c>
      <c r="N491" s="10">
        <f t="shared" si="80"/>
        <v>2.1470588235294117</v>
      </c>
      <c r="O491" s="3">
        <f t="shared" si="81"/>
        <v>-4.0414789089565091E-2</v>
      </c>
      <c r="P491" s="4">
        <f t="shared" si="82"/>
        <v>-4.5405233083825982E-4</v>
      </c>
      <c r="Q491" s="7">
        <f t="shared" si="88"/>
        <v>-4.0868841420403354E-2</v>
      </c>
      <c r="R491" s="7"/>
      <c r="S491" s="8">
        <v>485</v>
      </c>
      <c r="T491" s="2">
        <v>5.84</v>
      </c>
      <c r="U491" s="4">
        <f t="shared" si="83"/>
        <v>-3.9127202532211654E-7</v>
      </c>
      <c r="V491" s="4">
        <f t="shared" si="84"/>
        <v>-5.1708462419734048E-7</v>
      </c>
      <c r="X491" s="8">
        <v>485</v>
      </c>
      <c r="Y491" s="2">
        <v>5.84</v>
      </c>
      <c r="Z491" s="4">
        <f t="shared" si="85"/>
        <v>-3.9127202532211649E-7</v>
      </c>
      <c r="AA491" s="4">
        <f t="shared" si="86"/>
        <v>-5.1708462419734037E-7</v>
      </c>
    </row>
    <row r="492" spans="8:27" x14ac:dyDescent="0.4">
      <c r="H492" s="8">
        <v>486</v>
      </c>
      <c r="I492" s="2">
        <v>5.85</v>
      </c>
      <c r="J492" s="27">
        <f t="shared" si="78"/>
        <v>-3.4860865229019916E-5</v>
      </c>
      <c r="K492" s="27">
        <f t="shared" si="79"/>
        <v>-7.5780621928080646E-5</v>
      </c>
      <c r="M492" s="23">
        <f t="shared" si="87"/>
        <v>-3.4474726666337084E-5</v>
      </c>
      <c r="N492" s="10">
        <f t="shared" si="80"/>
        <v>2.1507352941176467</v>
      </c>
      <c r="O492" s="3">
        <f t="shared" si="81"/>
        <v>-4.0006259034173444E-2</v>
      </c>
      <c r="P492" s="4">
        <f t="shared" si="82"/>
        <v>-4.480951948157727E-4</v>
      </c>
      <c r="Q492" s="7">
        <f t="shared" si="88"/>
        <v>-4.0454354228989214E-2</v>
      </c>
      <c r="R492" s="7"/>
      <c r="S492" s="8">
        <v>486</v>
      </c>
      <c r="T492" s="2">
        <v>5.85</v>
      </c>
      <c r="U492" s="4">
        <f t="shared" si="83"/>
        <v>-3.8613856268283287E-7</v>
      </c>
      <c r="V492" s="4">
        <f t="shared" si="84"/>
        <v>-5.0962725579666396E-7</v>
      </c>
      <c r="X492" s="8">
        <v>486</v>
      </c>
      <c r="Y492" s="2">
        <v>5.85</v>
      </c>
      <c r="Z492" s="4">
        <f t="shared" si="85"/>
        <v>-3.8613856268283282E-7</v>
      </c>
      <c r="AA492" s="4">
        <f t="shared" si="86"/>
        <v>-5.0962725579666407E-7</v>
      </c>
    </row>
    <row r="493" spans="8:27" x14ac:dyDescent="0.4">
      <c r="H493" s="8">
        <v>487</v>
      </c>
      <c r="I493" s="2">
        <v>5.86</v>
      </c>
      <c r="J493" s="27">
        <f t="shared" si="78"/>
        <v>-3.4507875605891721E-5</v>
      </c>
      <c r="K493" s="27">
        <f t="shared" si="79"/>
        <v>-7.5021533220462154E-5</v>
      </c>
      <c r="M493" s="23">
        <f t="shared" si="87"/>
        <v>-3.41267965096243E-5</v>
      </c>
      <c r="N493" s="10">
        <f t="shared" si="80"/>
        <v>2.1544117647058822</v>
      </c>
      <c r="O493" s="3">
        <f t="shared" si="81"/>
        <v>-3.9602502853305917E-2</v>
      </c>
      <c r="P493" s="4">
        <f t="shared" si="82"/>
        <v>-4.4222392784536922E-4</v>
      </c>
      <c r="Q493" s="7">
        <f t="shared" si="88"/>
        <v>-4.0044726781151285E-2</v>
      </c>
      <c r="R493" s="7"/>
      <c r="S493" s="8">
        <v>487</v>
      </c>
      <c r="T493" s="2">
        <v>5.86</v>
      </c>
      <c r="U493" s="4">
        <f t="shared" si="83"/>
        <v>-3.8107909626741886E-7</v>
      </c>
      <c r="V493" s="4">
        <f t="shared" si="84"/>
        <v>-5.0228506999514554E-7</v>
      </c>
      <c r="X493" s="8">
        <v>487</v>
      </c>
      <c r="Y493" s="2">
        <v>5.86</v>
      </c>
      <c r="Z493" s="4">
        <f t="shared" si="85"/>
        <v>-3.8107909626741881E-7</v>
      </c>
      <c r="AA493" s="4">
        <f t="shared" si="86"/>
        <v>-5.0228506999514554E-7</v>
      </c>
    </row>
    <row r="494" spans="8:27" x14ac:dyDescent="0.4">
      <c r="H494" s="8">
        <v>488</v>
      </c>
      <c r="I494" s="2">
        <v>5.87</v>
      </c>
      <c r="J494" s="27">
        <f t="shared" si="78"/>
        <v>-3.4159018429262703E-5</v>
      </c>
      <c r="K494" s="27">
        <f t="shared" si="79"/>
        <v>-7.4271167358199071E-5</v>
      </c>
      <c r="M494" s="23">
        <f t="shared" si="87"/>
        <v>-3.3782925945778279E-5</v>
      </c>
      <c r="N494" s="10">
        <f t="shared" si="80"/>
        <v>2.1580882352941178</v>
      </c>
      <c r="O494" s="3">
        <f t="shared" si="81"/>
        <v>-3.9203457634337316E-2</v>
      </c>
      <c r="P494" s="4">
        <f t="shared" si="82"/>
        <v>-4.3643720400472627E-4</v>
      </c>
      <c r="Q494" s="7">
        <f t="shared" si="88"/>
        <v>-3.9639894838342044E-2</v>
      </c>
      <c r="R494" s="7"/>
      <c r="S494" s="8">
        <v>488</v>
      </c>
      <c r="T494" s="2">
        <v>5.87</v>
      </c>
      <c r="U494" s="4">
        <f t="shared" si="83"/>
        <v>-3.7609248348442077E-7</v>
      </c>
      <c r="V494" s="4">
        <f t="shared" si="84"/>
        <v>-4.950562247038172E-7</v>
      </c>
      <c r="X494" s="8">
        <v>488</v>
      </c>
      <c r="Y494" s="2">
        <v>5.87</v>
      </c>
      <c r="Z494" s="4">
        <f t="shared" si="85"/>
        <v>-3.7609248348442072E-7</v>
      </c>
      <c r="AA494" s="4">
        <f t="shared" si="86"/>
        <v>-4.9505622470381709E-7</v>
      </c>
    </row>
    <row r="495" spans="8:27" x14ac:dyDescent="0.4">
      <c r="H495" s="8">
        <v>489</v>
      </c>
      <c r="I495" s="2">
        <v>5.88</v>
      </c>
      <c r="J495" s="27">
        <f t="shared" si="78"/>
        <v>-3.381423914917379E-5</v>
      </c>
      <c r="K495" s="27">
        <f t="shared" si="79"/>
        <v>-7.3529412826392883E-5</v>
      </c>
      <c r="M495" s="23">
        <f t="shared" si="87"/>
        <v>-3.3443061549154457E-5</v>
      </c>
      <c r="N495" s="10">
        <f t="shared" si="80"/>
        <v>2.1617647058823528</v>
      </c>
      <c r="O495" s="3">
        <f t="shared" si="81"/>
        <v>-3.8809061379381588E-2</v>
      </c>
      <c r="P495" s="4">
        <f t="shared" si="82"/>
        <v>-4.3073371858103971E-4</v>
      </c>
      <c r="Q495" s="7">
        <f t="shared" si="88"/>
        <v>-3.9239795097962625E-2</v>
      </c>
      <c r="R495" s="7"/>
      <c r="S495" s="8">
        <v>489</v>
      </c>
      <c r="T495" s="2">
        <v>5.88</v>
      </c>
      <c r="U495" s="4">
        <f t="shared" si="83"/>
        <v>-3.711776000193341E-7</v>
      </c>
      <c r="V495" s="4">
        <f t="shared" si="84"/>
        <v>-4.8793890656025672E-7</v>
      </c>
      <c r="X495" s="8">
        <v>489</v>
      </c>
      <c r="Y495" s="2">
        <v>5.88</v>
      </c>
      <c r="Z495" s="4">
        <f t="shared" si="85"/>
        <v>-3.711776000193341E-7</v>
      </c>
      <c r="AA495" s="4">
        <f t="shared" si="86"/>
        <v>-4.8793890656025672E-7</v>
      </c>
    </row>
    <row r="496" spans="8:27" x14ac:dyDescent="0.4">
      <c r="H496" s="8">
        <v>490</v>
      </c>
      <c r="I496" s="2">
        <v>5.89</v>
      </c>
      <c r="J496" s="27">
        <f t="shared" si="78"/>
        <v>-3.3473484009550635E-5</v>
      </c>
      <c r="K496" s="27">
        <f t="shared" si="79"/>
        <v>-7.2796159644426014E-5</v>
      </c>
      <c r="M496" s="23">
        <f t="shared" si="87"/>
        <v>-3.3107150670001452E-5</v>
      </c>
      <c r="N496" s="10">
        <f t="shared" si="80"/>
        <v>2.1654411764705879</v>
      </c>
      <c r="O496" s="3">
        <f t="shared" si="81"/>
        <v>-3.8419252990939338E-2</v>
      </c>
      <c r="P496" s="4">
        <f t="shared" si="82"/>
        <v>-4.2511218773981063E-4</v>
      </c>
      <c r="Q496" s="7">
        <f t="shared" si="88"/>
        <v>-3.8844365178679147E-2</v>
      </c>
      <c r="R496" s="7"/>
      <c r="S496" s="8">
        <v>490</v>
      </c>
      <c r="T496" s="2">
        <v>5.89</v>
      </c>
      <c r="U496" s="4">
        <f t="shared" si="83"/>
        <v>-3.663333395491859E-7</v>
      </c>
      <c r="V496" s="4">
        <f t="shared" si="84"/>
        <v>-4.8093133055870829E-7</v>
      </c>
      <c r="X496" s="8">
        <v>490</v>
      </c>
      <c r="Y496" s="2">
        <v>5.89</v>
      </c>
      <c r="Z496" s="4">
        <f t="shared" si="85"/>
        <v>-3.663333395491859E-7</v>
      </c>
      <c r="AA496" s="4">
        <f t="shared" si="86"/>
        <v>-4.8093133055870819E-7</v>
      </c>
    </row>
    <row r="497" spans="8:27" x14ac:dyDescent="0.4">
      <c r="H497" s="8">
        <v>491</v>
      </c>
      <c r="I497" s="2">
        <v>5.9</v>
      </c>
      <c r="J497" s="27">
        <f t="shared" si="78"/>
        <v>-3.3136700035758117E-5</v>
      </c>
      <c r="K497" s="27">
        <f t="shared" si="79"/>
        <v>-7.2071299344284408E-5</v>
      </c>
      <c r="M497" s="23">
        <f t="shared" si="87"/>
        <v>-3.2775141422297298E-5</v>
      </c>
      <c r="N497" s="10">
        <f t="shared" si="80"/>
        <v>2.1691176470588234</v>
      </c>
      <c r="O497" s="3">
        <f t="shared" si="81"/>
        <v>-3.8033972257782336E-2</v>
      </c>
      <c r="P497" s="4">
        <f t="shared" si="82"/>
        <v>-4.1957134819792588E-4</v>
      </c>
      <c r="Q497" s="7">
        <f t="shared" si="88"/>
        <v>-3.8453543605980259E-2</v>
      </c>
      <c r="R497" s="7"/>
      <c r="S497" s="8">
        <v>491</v>
      </c>
      <c r="T497" s="2">
        <v>5.9</v>
      </c>
      <c r="U497" s="4">
        <f t="shared" si="83"/>
        <v>-3.6155861346081712E-7</v>
      </c>
      <c r="V497" s="4">
        <f t="shared" si="84"/>
        <v>-4.7403173968066278E-7</v>
      </c>
      <c r="X497" s="8">
        <v>491</v>
      </c>
      <c r="Y497" s="2">
        <v>5.9</v>
      </c>
      <c r="Z497" s="4">
        <f t="shared" si="85"/>
        <v>-3.6155861346081707E-7</v>
      </c>
      <c r="AA497" s="4">
        <f t="shared" si="86"/>
        <v>-4.7403173968066268E-7</v>
      </c>
    </row>
    <row r="498" spans="8:27" x14ac:dyDescent="0.4">
      <c r="H498" s="8">
        <v>492</v>
      </c>
      <c r="I498" s="2">
        <v>5.91</v>
      </c>
      <c r="J498" s="27">
        <f t="shared" si="78"/>
        <v>-3.2803835022358751E-5</v>
      </c>
      <c r="K498" s="27">
        <f t="shared" si="79"/>
        <v>-7.1354724949165228E-5</v>
      </c>
      <c r="M498" s="23">
        <f t="shared" si="87"/>
        <v>-3.2446982671785897E-5</v>
      </c>
      <c r="N498" s="10">
        <f t="shared" si="80"/>
        <v>2.1727941176470589</v>
      </c>
      <c r="O498" s="3">
        <f t="shared" si="81"/>
        <v>-3.7653159841070441E-2</v>
      </c>
      <c r="P498" s="4">
        <f t="shared" si="82"/>
        <v>-4.1410995690102013E-4</v>
      </c>
      <c r="Q498" s="7">
        <f t="shared" si="88"/>
        <v>-3.8067269797971461E-2</v>
      </c>
      <c r="R498" s="7"/>
      <c r="S498" s="8">
        <v>492</v>
      </c>
      <c r="T498" s="2">
        <v>5.91</v>
      </c>
      <c r="U498" s="4">
        <f t="shared" si="83"/>
        <v>-3.5685235057285481E-7</v>
      </c>
      <c r="V498" s="4">
        <f t="shared" si="84"/>
        <v>-4.6723840452615545E-7</v>
      </c>
      <c r="X498" s="8">
        <v>492</v>
      </c>
      <c r="Y498" s="2">
        <v>5.91</v>
      </c>
      <c r="Z498" s="4">
        <f t="shared" si="85"/>
        <v>-3.5685235057285471E-7</v>
      </c>
      <c r="AA498" s="4">
        <f t="shared" si="86"/>
        <v>-4.6723840452615535E-7</v>
      </c>
    </row>
    <row r="499" spans="8:27" x14ac:dyDescent="0.4">
      <c r="H499" s="8">
        <v>493</v>
      </c>
      <c r="I499" s="2">
        <v>5.92</v>
      </c>
      <c r="J499" s="27">
        <f t="shared" si="78"/>
        <v>-3.2474837521072115E-5</v>
      </c>
      <c r="K499" s="27">
        <f t="shared" si="79"/>
        <v>-7.0646330952368023E-5</v>
      </c>
      <c r="M499" s="23">
        <f t="shared" si="87"/>
        <v>-3.2122624024210752E-5</v>
      </c>
      <c r="N499" s="10">
        <f t="shared" si="80"/>
        <v>2.1764705882352939</v>
      </c>
      <c r="O499" s="3">
        <f t="shared" si="81"/>
        <v>-3.7276757260697374E-2</v>
      </c>
      <c r="P499" s="4">
        <f t="shared" si="82"/>
        <v>-4.0872679070511064E-4</v>
      </c>
      <c r="Q499" s="7">
        <f t="shared" si="88"/>
        <v>-3.7685484051402485E-2</v>
      </c>
      <c r="R499" s="7"/>
      <c r="S499" s="8">
        <v>493</v>
      </c>
      <c r="T499" s="2">
        <v>5.92</v>
      </c>
      <c r="U499" s="4">
        <f t="shared" si="83"/>
        <v>-3.5221349686136636E-7</v>
      </c>
      <c r="V499" s="4">
        <f t="shared" si="84"/>
        <v>-4.6054962294603038E-7</v>
      </c>
      <c r="X499" s="8">
        <v>493</v>
      </c>
      <c r="Y499" s="2">
        <v>5.92</v>
      </c>
      <c r="Z499" s="4">
        <f t="shared" si="85"/>
        <v>-3.5221349686136626E-7</v>
      </c>
      <c r="AA499" s="4">
        <f t="shared" si="86"/>
        <v>-4.6054962294603038E-7</v>
      </c>
    </row>
    <row r="500" spans="8:27" x14ac:dyDescent="0.4">
      <c r="H500" s="8">
        <v>494</v>
      </c>
      <c r="I500" s="2">
        <v>5.93</v>
      </c>
      <c r="J500" s="27">
        <f t="shared" si="78"/>
        <v>-3.2149656828931543E-5</v>
      </c>
      <c r="K500" s="27">
        <f t="shared" si="79"/>
        <v>-6.9946013296466166E-5</v>
      </c>
      <c r="M500" s="23">
        <f t="shared" si="87"/>
        <v>-3.1802015813742363E-5</v>
      </c>
      <c r="N500" s="10">
        <f t="shared" si="80"/>
        <v>2.180147058823529</v>
      </c>
      <c r="O500" s="3">
        <f t="shared" si="81"/>
        <v>-3.6904706881861295E-2</v>
      </c>
      <c r="P500" s="4">
        <f t="shared" si="82"/>
        <v>-4.0342064606249038E-4</v>
      </c>
      <c r="Q500" s="7">
        <f t="shared" si="88"/>
        <v>-3.7308127527923785E-2</v>
      </c>
      <c r="R500" s="7"/>
      <c r="S500" s="8">
        <v>494</v>
      </c>
      <c r="T500" s="2">
        <v>5.93</v>
      </c>
      <c r="U500" s="4">
        <f t="shared" si="83"/>
        <v>-3.4764101518918289E-7</v>
      </c>
      <c r="V500" s="4">
        <f t="shared" si="84"/>
        <v>-4.5396371967540026E-7</v>
      </c>
      <c r="X500" s="8">
        <v>494</v>
      </c>
      <c r="Y500" s="2">
        <v>5.93</v>
      </c>
      <c r="Z500" s="4">
        <f t="shared" si="85"/>
        <v>-3.4764101518918278E-7</v>
      </c>
      <c r="AA500" s="4">
        <f t="shared" si="86"/>
        <v>-4.5396371967540021E-7</v>
      </c>
    </row>
    <row r="501" spans="8:27" x14ac:dyDescent="0.4">
      <c r="H501" s="8">
        <v>495</v>
      </c>
      <c r="I501" s="2">
        <v>5.94</v>
      </c>
      <c r="J501" s="27">
        <f t="shared" si="78"/>
        <v>-3.1828242976635361E-5</v>
      </c>
      <c r="K501" s="27">
        <f t="shared" si="79"/>
        <v>-6.9253669352757095E-5</v>
      </c>
      <c r="M501" s="23">
        <f t="shared" si="87"/>
        <v>-3.1485109091596475E-5</v>
      </c>
      <c r="N501" s="10">
        <f t="shared" si="80"/>
        <v>2.1838235294117645</v>
      </c>
      <c r="O501" s="3">
        <f t="shared" si="81"/>
        <v>-3.6536951901856796E-2</v>
      </c>
      <c r="P501" s="4">
        <f t="shared" si="82"/>
        <v>-3.9819033871187103E-4</v>
      </c>
      <c r="Q501" s="7">
        <f t="shared" si="88"/>
        <v>-3.6935142240568666E-2</v>
      </c>
      <c r="R501" s="7"/>
      <c r="S501" s="8">
        <v>495</v>
      </c>
      <c r="T501" s="2">
        <v>5.94</v>
      </c>
      <c r="U501" s="4">
        <f t="shared" si="83"/>
        <v>-3.4313388503888536E-7</v>
      </c>
      <c r="V501" s="4">
        <f t="shared" si="84"/>
        <v>-4.4747904596852819E-7</v>
      </c>
      <c r="X501" s="8">
        <v>495</v>
      </c>
      <c r="Y501" s="2">
        <v>5.94</v>
      </c>
      <c r="Z501" s="4">
        <f t="shared" si="85"/>
        <v>-3.4313388503888526E-7</v>
      </c>
      <c r="AA501" s="4">
        <f t="shared" si="86"/>
        <v>-4.4747904596852808E-7</v>
      </c>
    </row>
    <row r="502" spans="8:27" x14ac:dyDescent="0.4">
      <c r="H502" s="8">
        <v>496</v>
      </c>
      <c r="I502" s="2">
        <v>5.95</v>
      </c>
      <c r="J502" s="27">
        <f t="shared" si="78"/>
        <v>-3.1510546717089238E-5</v>
      </c>
      <c r="K502" s="27">
        <f t="shared" si="79"/>
        <v>-6.8569197900988308E-5</v>
      </c>
      <c r="M502" s="23">
        <f t="shared" si="87"/>
        <v>-3.1171855614839806E-5</v>
      </c>
      <c r="N502" s="10">
        <f t="shared" si="80"/>
        <v>2.1875</v>
      </c>
      <c r="O502" s="3">
        <f t="shared" si="81"/>
        <v>-3.6173436337084544E-2</v>
      </c>
      <c r="P502" s="4">
        <f t="shared" si="82"/>
        <v>-3.9303470337275235E-4</v>
      </c>
      <c r="Q502" s="7">
        <f t="shared" si="88"/>
        <v>-3.6566471040457293E-2</v>
      </c>
      <c r="R502" s="7"/>
      <c r="S502" s="8">
        <v>496</v>
      </c>
      <c r="T502" s="2">
        <v>5.95</v>
      </c>
      <c r="U502" s="4">
        <f t="shared" si="83"/>
        <v>-3.3869110224943235E-7</v>
      </c>
      <c r="V502" s="4">
        <f t="shared" si="84"/>
        <v>-4.4109397923532563E-7</v>
      </c>
      <c r="X502" s="8">
        <v>496</v>
      </c>
      <c r="Y502" s="2">
        <v>5.95</v>
      </c>
      <c r="Z502" s="4">
        <f t="shared" si="85"/>
        <v>-3.3869110224943225E-7</v>
      </c>
      <c r="AA502" s="4">
        <f t="shared" si="86"/>
        <v>-4.4109397923532552E-7</v>
      </c>
    </row>
    <row r="503" spans="8:27" x14ac:dyDescent="0.4">
      <c r="H503" s="8">
        <v>497</v>
      </c>
      <c r="I503" s="2">
        <v>5.96</v>
      </c>
      <c r="J503" s="27">
        <f t="shared" si="78"/>
        <v>-3.1196519514136358E-5</v>
      </c>
      <c r="K503" s="27">
        <f t="shared" si="79"/>
        <v>-6.7892499109356363E-5</v>
      </c>
      <c r="M503" s="23">
        <f t="shared" si="87"/>
        <v>-3.0862207835379946E-5</v>
      </c>
      <c r="N503" s="10">
        <f t="shared" si="80"/>
        <v>2.1911764705882351</v>
      </c>
      <c r="O503" s="3">
        <f t="shared" si="81"/>
        <v>-3.5814105010274516E-2</v>
      </c>
      <c r="P503" s="4">
        <f t="shared" si="82"/>
        <v>-3.8795259344399832E-4</v>
      </c>
      <c r="Q503" s="7">
        <f t="shared" si="88"/>
        <v>-3.6202057603718515E-2</v>
      </c>
      <c r="R503" s="7"/>
      <c r="S503" s="8">
        <v>497</v>
      </c>
      <c r="T503" s="2">
        <v>5.96</v>
      </c>
      <c r="U503" s="4">
        <f t="shared" si="83"/>
        <v>-3.3431167875641311E-7</v>
      </c>
      <c r="V503" s="4">
        <f t="shared" si="84"/>
        <v>-4.348069226796556E-7</v>
      </c>
      <c r="X503" s="8">
        <v>497</v>
      </c>
      <c r="Y503" s="2">
        <v>5.96</v>
      </c>
      <c r="Z503" s="4">
        <f t="shared" si="85"/>
        <v>-3.34311678756413E-7</v>
      </c>
      <c r="AA503" s="4">
        <f t="shared" si="86"/>
        <v>-4.3480692267965555E-7</v>
      </c>
    </row>
    <row r="504" spans="8:27" x14ac:dyDescent="0.4">
      <c r="H504" s="8">
        <v>498</v>
      </c>
      <c r="I504" s="2">
        <v>5.97</v>
      </c>
      <c r="J504" s="27">
        <f t="shared" si="78"/>
        <v>-3.0886113531472298E-5</v>
      </c>
      <c r="K504" s="27">
        <f t="shared" si="79"/>
        <v>-6.7223474514776339E-5</v>
      </c>
      <c r="M504" s="23">
        <f t="shared" si="87"/>
        <v>-3.0556118889136393E-5</v>
      </c>
      <c r="N504" s="10">
        <f t="shared" si="80"/>
        <v>2.1948529411764701</v>
      </c>
      <c r="O504" s="3">
        <f t="shared" si="81"/>
        <v>-3.5458903537919584E-2</v>
      </c>
      <c r="P504" s="4">
        <f t="shared" si="82"/>
        <v>-3.8294288070659901E-4</v>
      </c>
      <c r="Q504" s="7">
        <f t="shared" si="88"/>
        <v>-3.5841846418626186E-2</v>
      </c>
      <c r="R504" s="7"/>
      <c r="S504" s="8">
        <v>498</v>
      </c>
      <c r="T504" s="2">
        <v>5.97</v>
      </c>
      <c r="U504" s="4">
        <f t="shared" si="83"/>
        <v>-3.2999464233590734E-7</v>
      </c>
      <c r="V504" s="4">
        <f t="shared" si="84"/>
        <v>-4.2861630493961796E-7</v>
      </c>
      <c r="X504" s="8">
        <v>498</v>
      </c>
      <c r="Y504" s="2">
        <v>5.97</v>
      </c>
      <c r="Z504" s="4">
        <f t="shared" si="85"/>
        <v>-3.2999464233590739E-7</v>
      </c>
      <c r="AA504" s="4">
        <f t="shared" si="86"/>
        <v>-4.2861630493961785E-7</v>
      </c>
    </row>
    <row r="505" spans="8:27" x14ac:dyDescent="0.4">
      <c r="H505" s="8">
        <v>499</v>
      </c>
      <c r="I505" s="2">
        <v>5.98</v>
      </c>
      <c r="J505" s="27">
        <f t="shared" si="78"/>
        <v>-3.0579281621741918E-5</v>
      </c>
      <c r="K505" s="27">
        <f t="shared" si="79"/>
        <v>-6.6562027003419402E-5</v>
      </c>
      <c r="M505" s="23">
        <f t="shared" si="87"/>
        <v>-3.0253542585389988E-5</v>
      </c>
      <c r="N505" s="10">
        <f t="shared" si="80"/>
        <v>2.1985294117647061</v>
      </c>
      <c r="O505" s="3">
        <f t="shared" si="81"/>
        <v>-3.5107778317915991E-2</v>
      </c>
      <c r="P505" s="4">
        <f t="shared" si="82"/>
        <v>-3.7800445503059435E-4</v>
      </c>
      <c r="Q505" s="7">
        <f t="shared" si="88"/>
        <v>-3.5485782772946589E-2</v>
      </c>
      <c r="R505" s="7"/>
      <c r="S505" s="8">
        <v>499</v>
      </c>
      <c r="T505" s="2">
        <v>5.98</v>
      </c>
      <c r="U505" s="4">
        <f t="shared" si="83"/>
        <v>-3.2573903635193245E-7</v>
      </c>
      <c r="V505" s="4">
        <f t="shared" si="84"/>
        <v>-4.2252057972998177E-7</v>
      </c>
      <c r="X505" s="8">
        <v>499</v>
      </c>
      <c r="Y505" s="2">
        <v>5.98</v>
      </c>
      <c r="Z505" s="4">
        <f t="shared" si="85"/>
        <v>-3.257390363519324E-7</v>
      </c>
      <c r="AA505" s="4">
        <f t="shared" si="86"/>
        <v>-4.2252057972998161E-7</v>
      </c>
    </row>
    <row r="506" spans="8:27" x14ac:dyDescent="0.4">
      <c r="H506" s="8">
        <v>500</v>
      </c>
      <c r="I506" s="2">
        <v>5.99</v>
      </c>
      <c r="J506" s="27">
        <f t="shared" si="78"/>
        <v>-3.0275977315815211E-5</v>
      </c>
      <c r="K506" s="27">
        <f t="shared" si="79"/>
        <v>-6.5908060791516725E-5</v>
      </c>
      <c r="M506" s="23">
        <f t="shared" si="87"/>
        <v>-2.9954433396307752E-5</v>
      </c>
      <c r="N506" s="10">
        <f t="shared" si="80"/>
        <v>2.2022058823529411</v>
      </c>
      <c r="O506" s="3">
        <f t="shared" si="81"/>
        <v>-3.4760676517407448E-2</v>
      </c>
      <c r="P506" s="4">
        <f t="shared" si="82"/>
        <v>-3.7313622408614166E-4</v>
      </c>
      <c r="Q506" s="7">
        <f t="shared" si="88"/>
        <v>-3.5133812741493589E-2</v>
      </c>
      <c r="R506" s="7"/>
      <c r="S506" s="8">
        <v>500</v>
      </c>
      <c r="T506" s="2">
        <v>5.99</v>
      </c>
      <c r="U506" s="4">
        <f t="shared" si="83"/>
        <v>-3.2154391950745954E-7</v>
      </c>
      <c r="V506" s="4">
        <f t="shared" si="84"/>
        <v>-4.1651822548692234E-7</v>
      </c>
      <c r="X506" s="8">
        <v>500</v>
      </c>
      <c r="Y506" s="2">
        <v>5.99</v>
      </c>
      <c r="Z506" s="4">
        <f t="shared" si="85"/>
        <v>-3.2154391950745943E-7</v>
      </c>
      <c r="AA506" s="4">
        <f t="shared" si="86"/>
        <v>-4.1651822548692223E-7</v>
      </c>
    </row>
    <row r="507" spans="8:27" x14ac:dyDescent="0.4">
      <c r="H507" s="8">
        <v>501</v>
      </c>
      <c r="I507" s="2">
        <v>6</v>
      </c>
      <c r="J507" s="27">
        <f t="shared" si="78"/>
        <v>-2.9976154812238227E-5</v>
      </c>
      <c r="K507" s="27">
        <f t="shared" ref="K507:K570" si="89">$E$15*(-4)*$F$23*$E$23^-3*(-1848*(I507/$E$23)^-15 +240*(I507/$E$23)^-9)+(-4)*$F$23*((-12/$E$23)*(I507/$E$23)^-12 - (-6/$E$23)*(I507/$E$23)^-6)</f>
        <v>-6.5261481406423958E-5</v>
      </c>
      <c r="M507" s="23">
        <f t="shared" si="87"/>
        <v>-2.9658746446639267E-5</v>
      </c>
      <c r="N507" s="10">
        <f t="shared" ref="N507:N570" si="90">T507/$E$23</f>
        <v>2.2058823529411762</v>
      </c>
      <c r="O507" s="3">
        <f t="shared" ref="O507:O570" si="91">4*$F$23*((T507/$E$23)^-12 - (T507/$E$23)^-6)/$F$23</f>
        <v>-3.4417546060828287E-2</v>
      </c>
      <c r="P507" s="4">
        <f t="shared" ref="P507:P570" si="92">$E$15*4*$F$23*(((-12/$E$23)*(-13/$E$23)*(T507/$E$23)^-14 - (-6/$E$23)*(-7/$E$23)*(T507/$E$23)^-8)+(2/T507)*((-12/$E$23)*(T507/$E$23)^-13 - (-6/$E$23)*(T507/$E$23)^-7))/$F$23</f>
        <v>-3.6833711305867662E-4</v>
      </c>
      <c r="Q507" s="7">
        <f t="shared" ref="Q507:Q570" si="93">O507+P507</f>
        <v>-3.4785883173886964E-2</v>
      </c>
      <c r="S507" s="8">
        <v>501</v>
      </c>
      <c r="T507" s="2">
        <v>6</v>
      </c>
      <c r="U507" s="4">
        <f t="shared" si="83"/>
        <v>-3.1740836559895889E-7</v>
      </c>
      <c r="V507" s="4">
        <f t="shared" ref="V507:V570" si="94">$E$15*(-4)*$F$23*$E$23^-3*(-1848*(T507/$E$23)^-15 +240*(T507/$E$23)^-9)</f>
        <v>-4.1060774501517949E-7</v>
      </c>
      <c r="X507" s="8">
        <v>501</v>
      </c>
      <c r="Y507" s="2">
        <v>6</v>
      </c>
      <c r="Z507" s="4">
        <f t="shared" si="85"/>
        <v>-3.1740836559895884E-7</v>
      </c>
      <c r="AA507" s="4">
        <f t="shared" ref="AA507:AA570" si="95">$E$15*(-4)*$F$23*(((-12/$E$23)*(-13/$E$23)*(-14/$E$23)*(Y507/$E$23)^-15 - (-6/$E$23)*(-7/$E$23)*(-8/$E$23)*(Y507/$E$23)^-9)+(2/$E$23)*((-12/$E$23)*(-14/$E$23)*(Y507/$E$23)^-15 - (-6/$E$23)*(-8/$E$23)*(Y507/$E$23)^-9))</f>
        <v>-4.1060774501517949E-7</v>
      </c>
    </row>
    <row r="508" spans="8:27" x14ac:dyDescent="0.4">
      <c r="H508" s="8">
        <v>502</v>
      </c>
      <c r="I508" s="2">
        <v>6.01</v>
      </c>
      <c r="J508" s="27">
        <f t="shared" si="78"/>
        <v>-2.9679768966857615E-5</v>
      </c>
      <c r="K508" s="27">
        <f t="shared" si="89"/>
        <v>-6.4622195667947549E-5</v>
      </c>
      <c r="M508" s="23">
        <f t="shared" si="87"/>
        <v>-2.9366437503583142E-5</v>
      </c>
      <c r="N508" s="10">
        <f t="shared" si="90"/>
        <v>2.2095588235294117</v>
      </c>
      <c r="O508" s="3">
        <f t="shared" si="91"/>
        <v>-3.4078335618143975E-2</v>
      </c>
      <c r="P508" s="4">
        <f t="shared" si="92"/>
        <v>-3.6360606436816644E-4</v>
      </c>
      <c r="Q508" s="7">
        <f t="shared" si="93"/>
        <v>-3.4441941682512141E-2</v>
      </c>
      <c r="S508" s="8">
        <v>502</v>
      </c>
      <c r="T508" s="2">
        <v>6.01</v>
      </c>
      <c r="U508" s="4">
        <f t="shared" si="83"/>
        <v>-3.1333146327447147E-7</v>
      </c>
      <c r="V508" s="4">
        <f t="shared" si="94"/>
        <v>-4.0478766513780036E-7</v>
      </c>
      <c r="X508" s="8">
        <v>502</v>
      </c>
      <c r="Y508" s="2">
        <v>6.01</v>
      </c>
      <c r="Z508" s="4">
        <f t="shared" si="85"/>
        <v>-3.1333146327447137E-7</v>
      </c>
      <c r="AA508" s="4">
        <f t="shared" si="95"/>
        <v>-4.0478766513780042E-7</v>
      </c>
    </row>
    <row r="509" spans="8:27" x14ac:dyDescent="0.4">
      <c r="H509" s="8">
        <v>503</v>
      </c>
      <c r="I509" s="2">
        <v>6.02</v>
      </c>
      <c r="J509" s="27">
        <f t="shared" si="78"/>
        <v>-2.9386775282614951E-5</v>
      </c>
      <c r="K509" s="27">
        <f t="shared" si="89"/>
        <v>-6.3990111669927756E-5</v>
      </c>
      <c r="M509" s="23">
        <f t="shared" si="87"/>
        <v>-2.9077462966819784E-5</v>
      </c>
      <c r="N509" s="10">
        <f t="shared" si="90"/>
        <v>2.2132352941176467</v>
      </c>
      <c r="O509" s="3">
        <f t="shared" si="91"/>
        <v>-3.3742994593284635E-2</v>
      </c>
      <c r="P509" s="4">
        <f t="shared" si="92"/>
        <v>-3.5894203739241144E-4</v>
      </c>
      <c r="Q509" s="7">
        <f t="shared" si="93"/>
        <v>-3.4101936630677045E-2</v>
      </c>
      <c r="S509" s="8">
        <v>503</v>
      </c>
      <c r="T509" s="2">
        <v>6.02</v>
      </c>
      <c r="U509" s="4">
        <f t="shared" si="83"/>
        <v>-3.0931231579516741E-7</v>
      </c>
      <c r="V509" s="4">
        <f t="shared" si="94"/>
        <v>-3.990565363485663E-7</v>
      </c>
      <c r="X509" s="8">
        <v>503</v>
      </c>
      <c r="Y509" s="2">
        <v>6.02</v>
      </c>
      <c r="Z509" s="4">
        <f t="shared" si="85"/>
        <v>-3.0931231579516747E-7</v>
      </c>
      <c r="AA509" s="4">
        <f t="shared" si="95"/>
        <v>-3.990565363485663E-7</v>
      </c>
    </row>
    <row r="510" spans="8:27" x14ac:dyDescent="0.4">
      <c r="H510" s="8">
        <v>504</v>
      </c>
      <c r="I510" s="2">
        <v>6.03</v>
      </c>
      <c r="J510" s="27">
        <f t="shared" si="78"/>
        <v>-2.9097129899508016E-5</v>
      </c>
      <c r="K510" s="27">
        <f t="shared" si="89"/>
        <v>-6.3365138762075683E-5</v>
      </c>
      <c r="M510" s="23">
        <f t="shared" si="87"/>
        <v>-2.8791779858707657E-5</v>
      </c>
      <c r="N510" s="10">
        <f t="shared" si="90"/>
        <v>2.2169117647058822</v>
      </c>
      <c r="O510" s="3">
        <f t="shared" si="91"/>
        <v>-3.3411473112768257E-2</v>
      </c>
      <c r="P510" s="4">
        <f t="shared" si="92"/>
        <v>-3.5434400819435403E-4</v>
      </c>
      <c r="Q510" s="7">
        <f t="shared" si="93"/>
        <v>-3.3765817120962612E-2</v>
      </c>
      <c r="S510" s="8">
        <v>504</v>
      </c>
      <c r="T510" s="2">
        <v>6.03</v>
      </c>
      <c r="U510" s="4">
        <f t="shared" si="83"/>
        <v>-3.053500408003608E-7</v>
      </c>
      <c r="V510" s="4">
        <f t="shared" si="94"/>
        <v>-3.9341293246721043E-7</v>
      </c>
      <c r="X510" s="8">
        <v>504</v>
      </c>
      <c r="Y510" s="2">
        <v>6.03</v>
      </c>
      <c r="Z510" s="4">
        <f t="shared" si="85"/>
        <v>-3.0535004080036075E-7</v>
      </c>
      <c r="AA510" s="4">
        <f t="shared" si="95"/>
        <v>-3.9341293246721048E-7</v>
      </c>
    </row>
    <row r="511" spans="8:27" x14ac:dyDescent="0.4">
      <c r="H511" s="8">
        <v>505</v>
      </c>
      <c r="I511" s="2">
        <v>6.04</v>
      </c>
      <c r="J511" s="27">
        <f t="shared" si="78"/>
        <v>-2.8810789584716922E-5</v>
      </c>
      <c r="K511" s="27">
        <f t="shared" si="89"/>
        <v>-6.2747187532062959E-5</v>
      </c>
      <c r="M511" s="23">
        <f t="shared" si="87"/>
        <v>-2.8509345814640955E-5</v>
      </c>
      <c r="N511" s="10">
        <f t="shared" si="90"/>
        <v>2.2205882352941173</v>
      </c>
      <c r="O511" s="3">
        <f t="shared" si="91"/>
        <v>-3.3083722014511263E-2</v>
      </c>
      <c r="P511" s="4">
        <f t="shared" si="92"/>
        <v>-3.4981096925338674E-4</v>
      </c>
      <c r="Q511" s="7">
        <f t="shared" si="93"/>
        <v>-3.3433532983764648E-2</v>
      </c>
      <c r="S511" s="8">
        <v>505</v>
      </c>
      <c r="T511" s="2">
        <v>6.04</v>
      </c>
      <c r="U511" s="4">
        <f t="shared" si="83"/>
        <v>-3.0144377007596699E-7</v>
      </c>
      <c r="V511" s="4">
        <f t="shared" si="94"/>
        <v>-3.8785545029755054E-7</v>
      </c>
      <c r="X511" s="8">
        <v>505</v>
      </c>
      <c r="Y511" s="2">
        <v>6.04</v>
      </c>
      <c r="Z511" s="4">
        <f t="shared" si="85"/>
        <v>-3.0144377007596689E-7</v>
      </c>
      <c r="AA511" s="4">
        <f t="shared" si="95"/>
        <v>-3.8785545029755049E-7</v>
      </c>
    </row>
    <row r="512" spans="8:27" x14ac:dyDescent="0.4">
      <c r="H512" s="8">
        <v>506</v>
      </c>
      <c r="I512" s="2">
        <v>6.05</v>
      </c>
      <c r="J512" s="27">
        <f t="shared" si="78"/>
        <v>-2.8527711722891302E-5</v>
      </c>
      <c r="K512" s="27">
        <f t="shared" si="89"/>
        <v>-6.213616978785938E-5</v>
      </c>
      <c r="M512" s="23">
        <f t="shared" si="87"/>
        <v>-2.8230119073564948E-5</v>
      </c>
      <c r="N512" s="10">
        <f t="shared" si="90"/>
        <v>2.2242647058823528</v>
      </c>
      <c r="O512" s="3">
        <f t="shared" si="91"/>
        <v>-3.2759692836822014E-2</v>
      </c>
      <c r="P512" s="4">
        <f t="shared" si="92"/>
        <v>-3.4534192920059444E-4</v>
      </c>
      <c r="Q512" s="7">
        <f t="shared" si="93"/>
        <v>-3.3105034766022612E-2</v>
      </c>
      <c r="S512" s="8">
        <v>506</v>
      </c>
      <c r="T512" s="2">
        <v>6.05</v>
      </c>
      <c r="U512" s="4">
        <f t="shared" si="83"/>
        <v>-2.9759264932635309E-7</v>
      </c>
      <c r="V512" s="4">
        <f t="shared" si="94"/>
        <v>-3.8238270928859868E-7</v>
      </c>
      <c r="X512" s="8">
        <v>506</v>
      </c>
      <c r="Y512" s="2">
        <v>6.05</v>
      </c>
      <c r="Z512" s="4">
        <f t="shared" si="85"/>
        <v>-2.9759264932635315E-7</v>
      </c>
      <c r="AA512" s="4">
        <f t="shared" si="95"/>
        <v>-3.8238270928859873E-7</v>
      </c>
    </row>
    <row r="513" spans="8:27" x14ac:dyDescent="0.4">
      <c r="H513" s="8">
        <v>507</v>
      </c>
      <c r="I513" s="2">
        <v>6.06</v>
      </c>
      <c r="J513" s="27">
        <f t="shared" si="78"/>
        <v>-2.8247854306597167E-5</v>
      </c>
      <c r="K513" s="27">
        <f t="shared" si="89"/>
        <v>-6.1531998540318049E-5</v>
      </c>
      <c r="M513" s="23">
        <f t="shared" si="87"/>
        <v>-2.7954058468647594E-5</v>
      </c>
      <c r="N513" s="10">
        <f t="shared" si="90"/>
        <v>2.2279411764705879</v>
      </c>
      <c r="O513" s="3">
        <f t="shared" si="91"/>
        <v>-3.2439337807575665E-2</v>
      </c>
      <c r="P513" s="4">
        <f t="shared" si="92"/>
        <v>-3.4093591255792506E-4</v>
      </c>
      <c r="Q513" s="7">
        <f t="shared" si="93"/>
        <v>-3.278027372013359E-2</v>
      </c>
      <c r="S513" s="8">
        <v>507</v>
      </c>
      <c r="T513" s="2">
        <v>6.06</v>
      </c>
      <c r="U513" s="4">
        <f t="shared" si="83"/>
        <v>-2.937958379495732E-7</v>
      </c>
      <c r="V513" s="4">
        <f t="shared" si="94"/>
        <v>-3.7699335119876551E-7</v>
      </c>
      <c r="X513" s="8">
        <v>507</v>
      </c>
      <c r="Y513" s="2">
        <v>6.06</v>
      </c>
      <c r="Z513" s="4">
        <f t="shared" si="85"/>
        <v>-2.937958379495731E-7</v>
      </c>
      <c r="AA513" s="4">
        <f t="shared" si="95"/>
        <v>-3.7699335119876546E-7</v>
      </c>
    </row>
    <row r="514" spans="8:27" x14ac:dyDescent="0.4">
      <c r="H514" s="8">
        <v>508</v>
      </c>
      <c r="I514" s="2">
        <v>6.07</v>
      </c>
      <c r="J514" s="27">
        <f t="shared" si="78"/>
        <v>-2.7971175926919365E-5</v>
      </c>
      <c r="K514" s="27">
        <f t="shared" si="89"/>
        <v>-6.0934587986002718E-5</v>
      </c>
      <c r="M514" s="23">
        <f t="shared" si="87"/>
        <v>-2.768112341810343E-5</v>
      </c>
      <c r="N514" s="10">
        <f t="shared" si="90"/>
        <v>2.2316176470588234</v>
      </c>
      <c r="O514" s="3">
        <f t="shared" si="91"/>
        <v>-3.2122609833565734E-2</v>
      </c>
      <c r="P514" s="4">
        <f t="shared" si="92"/>
        <v>-3.3659195948122946E-4</v>
      </c>
      <c r="Q514" s="7">
        <f t="shared" si="93"/>
        <v>-3.2459201793046961E-2</v>
      </c>
      <c r="S514" s="8">
        <v>508</v>
      </c>
      <c r="T514" s="2">
        <v>6.07</v>
      </c>
      <c r="U514" s="4">
        <f t="shared" si="83"/>
        <v>-2.9005250881593543E-7</v>
      </c>
      <c r="V514" s="4">
        <f t="shared" si="94"/>
        <v>-3.7168603976320632E-7</v>
      </c>
      <c r="X514" s="8">
        <v>508</v>
      </c>
      <c r="Y514" s="2">
        <v>6.07</v>
      </c>
      <c r="Z514" s="4">
        <f t="shared" si="85"/>
        <v>-2.9005250881593548E-7</v>
      </c>
      <c r="AA514" s="4">
        <f t="shared" si="95"/>
        <v>-3.7168603976320643E-7</v>
      </c>
    </row>
    <row r="515" spans="8:27" x14ac:dyDescent="0.4">
      <c r="H515" s="8">
        <v>509</v>
      </c>
      <c r="I515" s="2">
        <v>6.08</v>
      </c>
      <c r="J515" s="27">
        <f t="shared" si="78"/>
        <v>-2.7697635764218366E-5</v>
      </c>
      <c r="K515" s="27">
        <f t="shared" si="89"/>
        <v>-6.0343853490257E-5</v>
      </c>
      <c r="M515" s="23">
        <f t="shared" si="87"/>
        <v>-2.7411273916168477E-5</v>
      </c>
      <c r="N515" s="10">
        <f t="shared" si="90"/>
        <v>2.2352941176470589</v>
      </c>
      <c r="O515" s="3">
        <f t="shared" si="91"/>
        <v>-3.1809462490030915E-2</v>
      </c>
      <c r="P515" s="4">
        <f t="shared" si="92"/>
        <v>-3.3230912550714844E-4</v>
      </c>
      <c r="Q515" s="7">
        <f t="shared" si="93"/>
        <v>-3.2141771615538064E-2</v>
      </c>
      <c r="S515" s="8">
        <v>509</v>
      </c>
      <c r="T515" s="2">
        <v>6.08</v>
      </c>
      <c r="U515" s="4">
        <f t="shared" si="83"/>
        <v>-2.8636184804988829E-7</v>
      </c>
      <c r="V515" s="4">
        <f t="shared" si="94"/>
        <v>-3.6645946036440529E-7</v>
      </c>
      <c r="X515" s="8">
        <v>509</v>
      </c>
      <c r="Y515" s="2">
        <v>6.08</v>
      </c>
      <c r="Z515" s="4">
        <f t="shared" si="85"/>
        <v>-2.8636184804988829E-7</v>
      </c>
      <c r="AA515" s="4">
        <f t="shared" si="95"/>
        <v>-3.6645946036440523E-7</v>
      </c>
    </row>
    <row r="516" spans="8:27" x14ac:dyDescent="0.4">
      <c r="H516" s="8">
        <v>510</v>
      </c>
      <c r="I516" s="2">
        <v>6.09</v>
      </c>
      <c r="J516" s="27">
        <f t="shared" si="78"/>
        <v>-2.7427193579037731E-5</v>
      </c>
      <c r="K516" s="27">
        <f t="shared" si="89"/>
        <v>-5.9759711570510829E-5</v>
      </c>
      <c r="M516" s="23">
        <f t="shared" si="87"/>
        <v>-2.7144470524222554E-5</v>
      </c>
      <c r="N516" s="10">
        <f t="shared" si="90"/>
        <v>2.2389705882352939</v>
      </c>
      <c r="O516" s="3">
        <f t="shared" si="91"/>
        <v>-3.1499850010352951E-2</v>
      </c>
      <c r="P516" s="4">
        <f t="shared" si="92"/>
        <v>-3.280864813038015E-4</v>
      </c>
      <c r="Q516" s="7">
        <f t="shared" si="93"/>
        <v>-3.1827936491656751E-2</v>
      </c>
      <c r="S516" s="8">
        <v>510</v>
      </c>
      <c r="T516" s="2">
        <v>6.09</v>
      </c>
      <c r="U516" s="4">
        <f t="shared" si="83"/>
        <v>-2.82723054815179E-7</v>
      </c>
      <c r="V516" s="4">
        <f t="shared" si="94"/>
        <v>-3.6131231970604012E-7</v>
      </c>
      <c r="X516" s="8">
        <v>510</v>
      </c>
      <c r="Y516" s="2">
        <v>6.09</v>
      </c>
      <c r="Z516" s="4">
        <f t="shared" si="85"/>
        <v>-2.82723054815179E-7</v>
      </c>
      <c r="AA516" s="4">
        <f t="shared" si="95"/>
        <v>-3.6131231970604002E-7</v>
      </c>
    </row>
    <row r="517" spans="8:27" x14ac:dyDescent="0.4">
      <c r="H517" s="8">
        <v>511</v>
      </c>
      <c r="I517" s="2">
        <v>6.1</v>
      </c>
      <c r="J517" s="27">
        <f t="shared" si="78"/>
        <v>-2.7159809703160259E-5</v>
      </c>
      <c r="K517" s="27">
        <f t="shared" si="89"/>
        <v>-5.9182079879821924E-5</v>
      </c>
      <c r="M517" s="23">
        <f t="shared" si="87"/>
        <v>-2.6880674362057004E-5</v>
      </c>
      <c r="N517" s="10">
        <f t="shared" si="90"/>
        <v>2.242647058823529</v>
      </c>
      <c r="O517" s="3">
        <f t="shared" si="91"/>
        <v>-3.1193727275923247E-2</v>
      </c>
      <c r="P517" s="4">
        <f t="shared" si="92"/>
        <v>-3.2392311242523828E-4</v>
      </c>
      <c r="Q517" s="7">
        <f t="shared" si="93"/>
        <v>-3.1517650388348487E-2</v>
      </c>
      <c r="S517" s="8">
        <v>511</v>
      </c>
      <c r="T517" s="2">
        <v>6.1</v>
      </c>
      <c r="U517" s="4">
        <f t="shared" si="83"/>
        <v>-2.7913534110325716E-7</v>
      </c>
      <c r="V517" s="4">
        <f t="shared" si="94"/>
        <v>-3.5624334549019531E-7</v>
      </c>
      <c r="X517" s="8">
        <v>511</v>
      </c>
      <c r="Y517" s="2">
        <v>6.1</v>
      </c>
      <c r="Z517" s="4">
        <f t="shared" si="85"/>
        <v>-2.7913534110325711E-7</v>
      </c>
      <c r="AA517" s="4">
        <f t="shared" si="95"/>
        <v>-3.5624334549019525E-7</v>
      </c>
    </row>
    <row r="518" spans="8:27" x14ac:dyDescent="0.4">
      <c r="H518" s="8">
        <v>512</v>
      </c>
      <c r="I518" s="2">
        <v>6.11</v>
      </c>
      <c r="J518" s="27">
        <f t="shared" si="78"/>
        <v>-2.689544503081042E-5</v>
      </c>
      <c r="K518" s="27">
        <f t="shared" si="89"/>
        <v>-5.8610877190650266E-5</v>
      </c>
      <c r="M518" s="23">
        <f t="shared" si="87"/>
        <v>-2.6619847099285527E-5</v>
      </c>
      <c r="N518" s="10">
        <f t="shared" si="90"/>
        <v>2.2463235294117645</v>
      </c>
      <c r="O518" s="3">
        <f t="shared" si="91"/>
        <v>-3.0891049806175554E-2</v>
      </c>
      <c r="P518" s="4">
        <f t="shared" si="92"/>
        <v>-3.1981811906962106E-4</v>
      </c>
      <c r="Q518" s="7">
        <f t="shared" si="93"/>
        <v>-3.1210867925245175E-2</v>
      </c>
      <c r="S518" s="8">
        <v>512</v>
      </c>
      <c r="T518" s="2">
        <v>6.11</v>
      </c>
      <c r="U518" s="4">
        <f t="shared" si="83"/>
        <v>-2.755979315248922E-7</v>
      </c>
      <c r="V518" s="4">
        <f t="shared" si="94"/>
        <v>-3.5125128609797427E-7</v>
      </c>
      <c r="X518" s="8">
        <v>512</v>
      </c>
      <c r="Y518" s="2">
        <v>6.11</v>
      </c>
      <c r="Z518" s="4">
        <f t="shared" si="85"/>
        <v>-2.755979315248922E-7</v>
      </c>
      <c r="AA518" s="4">
        <f t="shared" si="95"/>
        <v>-3.5125128609797421E-7</v>
      </c>
    </row>
    <row r="519" spans="8:27" x14ac:dyDescent="0.4">
      <c r="H519" s="8">
        <v>513</v>
      </c>
      <c r="I519" s="2">
        <v>6.12</v>
      </c>
      <c r="J519" s="27">
        <f t="shared" ref="J519:J582" si="96">$E$15*4*$F$23*$E$23^-2*(132*(I519/$E$23)^-14 - 30*(I519/$E$23)^-8)+4*$F$23*((I519/$E$23)^-12 - (I519/$E$23)^-6)</f>
        <v>-2.6634061010000342E-5</v>
      </c>
      <c r="K519" s="27">
        <f t="shared" si="89"/>
        <v>-5.8046023378862004E-5</v>
      </c>
      <c r="M519" s="23">
        <f t="shared" si="87"/>
        <v>-2.6361950946895376E-5</v>
      </c>
      <c r="N519" s="10">
        <f t="shared" si="90"/>
        <v>2.25</v>
      </c>
      <c r="O519" s="3">
        <f t="shared" si="91"/>
        <v>-3.059177374878156E-2</v>
      </c>
      <c r="P519" s="4">
        <f t="shared" si="92"/>
        <v>-3.157706158410909E-4</v>
      </c>
      <c r="Q519" s="7">
        <f t="shared" si="93"/>
        <v>-3.090754436462265E-2</v>
      </c>
      <c r="S519" s="8">
        <v>513</v>
      </c>
      <c r="T519" s="2">
        <v>6.12</v>
      </c>
      <c r="U519" s="4">
        <f t="shared" ref="U519:U582" si="97">$E$15*4*$F$23*$E$23^-2*(132*(T519/$E$23)^-14 - 30*(T519/$E$23)^-8)</f>
        <v>-2.7211006310496574E-7</v>
      </c>
      <c r="V519" s="4">
        <f t="shared" si="94"/>
        <v>-3.4633491027355154E-7</v>
      </c>
      <c r="X519" s="8">
        <v>513</v>
      </c>
      <c r="Y519" s="2">
        <v>6.12</v>
      </c>
      <c r="Z519" s="4">
        <f t="shared" ref="Z519:Z582" si="98">$E$15*4*$F$23*(((-12/$E$23)*(-13/$E$23)*(Y519/$E$23)^-14 - (-6/$E$23)*(-7/$E$23)*(Y519/$E$23)^-8)+(2/Y519)*((-12/$E$23)*(Y519/$E$23)^-13 - (-6/$E$23)*(Y519/$E$23)^-7))</f>
        <v>-2.7211006310496568E-7</v>
      </c>
      <c r="AA519" s="4">
        <f t="shared" si="95"/>
        <v>-3.4633491027355149E-7</v>
      </c>
    </row>
    <row r="520" spans="8:27" x14ac:dyDescent="0.4">
      <c r="H520" s="8">
        <v>514</v>
      </c>
      <c r="I520" s="2">
        <v>6.13</v>
      </c>
      <c r="J520" s="27">
        <f t="shared" si="96"/>
        <v>-2.6375619634016986E-5</v>
      </c>
      <c r="K520" s="27">
        <f t="shared" si="89"/>
        <v>-5.7487439407959881E-5</v>
      </c>
      <c r="M520" s="23">
        <f t="shared" ref="M520:M583" si="99">4*$F$23*((I520/$E$23)^-12 - (I520/$E$23)^-6)</f>
        <v>-2.610694864893658E-5</v>
      </c>
      <c r="N520" s="10">
        <f t="shared" si="90"/>
        <v>2.2536764705882351</v>
      </c>
      <c r="O520" s="3">
        <f t="shared" si="91"/>
        <v>-3.0295855870006598E-2</v>
      </c>
      <c r="P520" s="4">
        <f t="shared" si="92"/>
        <v>-3.1177973151528111E-4</v>
      </c>
      <c r="Q520" s="7">
        <f t="shared" si="93"/>
        <v>-3.0607635601521879E-2</v>
      </c>
      <c r="S520" s="8">
        <v>514</v>
      </c>
      <c r="T520" s="2">
        <v>6.13</v>
      </c>
      <c r="U520" s="4">
        <f t="shared" si="97"/>
        <v>-2.686709850804062E-7</v>
      </c>
      <c r="V520" s="4">
        <f t="shared" si="94"/>
        <v>-3.4149300681170555E-7</v>
      </c>
      <c r="X520" s="8">
        <v>514</v>
      </c>
      <c r="Y520" s="2">
        <v>6.13</v>
      </c>
      <c r="Z520" s="4">
        <f t="shared" si="98"/>
        <v>-2.6867098508040615E-7</v>
      </c>
      <c r="AA520" s="4">
        <f t="shared" si="95"/>
        <v>-3.414930068117055E-7</v>
      </c>
    </row>
    <row r="521" spans="8:27" x14ac:dyDescent="0.4">
      <c r="H521" s="8">
        <v>515</v>
      </c>
      <c r="I521" s="2">
        <v>6.14</v>
      </c>
      <c r="J521" s="27">
        <f t="shared" si="96"/>
        <v>-2.612008343304817E-5</v>
      </c>
      <c r="K521" s="27">
        <f t="shared" si="89"/>
        <v>-5.6935047313537883E-5</v>
      </c>
      <c r="M521" s="23">
        <f t="shared" si="99"/>
        <v>-2.5854803474346941E-5</v>
      </c>
      <c r="N521" s="10">
        <f t="shared" si="90"/>
        <v>2.2573529411764701</v>
      </c>
      <c r="O521" s="3">
        <f t="shared" si="91"/>
        <v>-3.0003253545222982E-2</v>
      </c>
      <c r="P521" s="4">
        <f t="shared" si="92"/>
        <v>-3.0784460880843242E-4</v>
      </c>
      <c r="Q521" s="7">
        <f t="shared" si="93"/>
        <v>-3.0311098154031414E-2</v>
      </c>
      <c r="S521" s="8">
        <v>515</v>
      </c>
      <c r="T521" s="2">
        <v>6.14</v>
      </c>
      <c r="U521" s="4">
        <f t="shared" si="97"/>
        <v>-2.6527995870122836E-7</v>
      </c>
      <c r="V521" s="4">
        <f t="shared" si="94"/>
        <v>-3.3672438424886414E-7</v>
      </c>
      <c r="X521" s="8">
        <v>515</v>
      </c>
      <c r="Y521" s="2">
        <v>6.14</v>
      </c>
      <c r="Z521" s="4">
        <f t="shared" si="98"/>
        <v>-2.6527995870122831E-7</v>
      </c>
      <c r="AA521" s="4">
        <f t="shared" si="95"/>
        <v>-3.3672438424886408E-7</v>
      </c>
    </row>
    <row r="522" spans="8:27" x14ac:dyDescent="0.4">
      <c r="H522" s="8">
        <v>516</v>
      </c>
      <c r="I522" s="2">
        <v>6.15</v>
      </c>
      <c r="J522" s="27">
        <f t="shared" si="96"/>
        <v>-2.5867415465945309E-5</v>
      </c>
      <c r="K522" s="27">
        <f t="shared" si="89"/>
        <v>-5.6388770187957549E-5</v>
      </c>
      <c r="M522" s="23">
        <f t="shared" si="99"/>
        <v>-2.5605479208910661E-5</v>
      </c>
      <c r="N522" s="10">
        <f t="shared" si="90"/>
        <v>2.2610294117647061</v>
      </c>
      <c r="O522" s="3">
        <f t="shared" si="91"/>
        <v>-2.9713924749578357E-2</v>
      </c>
      <c r="P522" s="4">
        <f t="shared" si="92"/>
        <v>-3.0396440415007901E-4</v>
      </c>
      <c r="Q522" s="7">
        <f t="shared" si="93"/>
        <v>-3.0017889153728435E-2</v>
      </c>
      <c r="S522" s="8">
        <v>516</v>
      </c>
      <c r="T522" s="2">
        <v>6.15</v>
      </c>
      <c r="U522" s="4">
        <f t="shared" si="97"/>
        <v>-2.6193625703464879E-7</v>
      </c>
      <c r="V522" s="4">
        <f t="shared" si="94"/>
        <v>-3.320278705576985E-7</v>
      </c>
      <c r="X522" s="8">
        <v>516</v>
      </c>
      <c r="Y522" s="2">
        <v>6.15</v>
      </c>
      <c r="Z522" s="4">
        <f t="shared" si="98"/>
        <v>-2.6193625703464868E-7</v>
      </c>
      <c r="AA522" s="4">
        <f t="shared" si="95"/>
        <v>-3.320278705576984E-7</v>
      </c>
    </row>
    <row r="523" spans="8:27" x14ac:dyDescent="0.4">
      <c r="H523" s="8">
        <v>517</v>
      </c>
      <c r="I523" s="2">
        <v>6.16</v>
      </c>
      <c r="J523" s="27">
        <f t="shared" si="96"/>
        <v>-2.561757931212047E-5</v>
      </c>
      <c r="K523" s="27">
        <f t="shared" si="89"/>
        <v>-5.5848532165243009E-5</v>
      </c>
      <c r="M523" s="23">
        <f t="shared" si="99"/>
        <v>-2.5358940147348234E-5</v>
      </c>
      <c r="N523" s="10">
        <f t="shared" si="90"/>
        <v>2.2647058823529411</v>
      </c>
      <c r="O523" s="3">
        <f t="shared" si="91"/>
        <v>-2.9427828048816423E-2</v>
      </c>
      <c r="P523" s="4">
        <f t="shared" si="92"/>
        <v>-3.0013828745925728E-4</v>
      </c>
      <c r="Q523" s="7">
        <f t="shared" si="93"/>
        <v>-2.9727966336275679E-2</v>
      </c>
      <c r="S523" s="8">
        <v>517</v>
      </c>
      <c r="T523" s="2">
        <v>6.16</v>
      </c>
      <c r="U523" s="4">
        <f t="shared" si="97"/>
        <v>-2.5863916477223764E-7</v>
      </c>
      <c r="V523" s="4">
        <f t="shared" si="94"/>
        <v>-3.2740231284528817E-7</v>
      </c>
      <c r="X523" s="8">
        <v>517</v>
      </c>
      <c r="Y523" s="2">
        <v>6.16</v>
      </c>
      <c r="Z523" s="4">
        <f t="shared" si="98"/>
        <v>-2.5863916477223753E-7</v>
      </c>
      <c r="AA523" s="4">
        <f t="shared" si="95"/>
        <v>-3.2740231284528817E-7</v>
      </c>
    </row>
    <row r="524" spans="8:27" x14ac:dyDescent="0.4">
      <c r="H524" s="8">
        <v>518</v>
      </c>
      <c r="I524" s="2">
        <v>6.17</v>
      </c>
      <c r="J524" s="27">
        <f t="shared" si="96"/>
        <v>-2.5370539063574926E-5</v>
      </c>
      <c r="K524" s="27">
        <f t="shared" si="89"/>
        <v>-5.5314258406190901E-5</v>
      </c>
      <c r="M524" s="23">
        <f t="shared" si="99"/>
        <v>-2.5115151085534863E-5</v>
      </c>
      <c r="N524" s="10">
        <f t="shared" si="90"/>
        <v>2.2683823529411762</v>
      </c>
      <c r="O524" s="3">
        <f t="shared" si="91"/>
        <v>-2.9144922590246765E-2</v>
      </c>
      <c r="P524" s="4">
        <f t="shared" si="92"/>
        <v>-2.9636544192418815E-4</v>
      </c>
      <c r="Q524" s="7">
        <f t="shared" si="93"/>
        <v>-2.9441288032170953E-2</v>
      </c>
      <c r="S524" s="8">
        <v>518</v>
      </c>
      <c r="T524" s="2">
        <v>6.17</v>
      </c>
      <c r="U524" s="4">
        <f t="shared" si="97"/>
        <v>-2.5538797804006358E-7</v>
      </c>
      <c r="V524" s="4">
        <f t="shared" si="94"/>
        <v>-3.2284657705486432E-7</v>
      </c>
      <c r="X524" s="8">
        <v>518</v>
      </c>
      <c r="Y524" s="2">
        <v>6.17</v>
      </c>
      <c r="Z524" s="4">
        <f t="shared" si="98"/>
        <v>-2.5538797804006358E-7</v>
      </c>
      <c r="AA524" s="4">
        <f t="shared" si="95"/>
        <v>-3.2284657705486432E-7</v>
      </c>
    </row>
    <row r="525" spans="8:27" x14ac:dyDescent="0.4">
      <c r="H525" s="8">
        <v>519</v>
      </c>
      <c r="I525" s="2">
        <v>6.1800000000000104</v>
      </c>
      <c r="J525" s="27">
        <f t="shared" si="96"/>
        <v>-2.5126259317057834E-5</v>
      </c>
      <c r="K525" s="27">
        <f t="shared" si="89"/>
        <v>-5.4785875083694131E-5</v>
      </c>
      <c r="M525" s="23">
        <f t="shared" si="99"/>
        <v>-2.4874077312846025E-5</v>
      </c>
      <c r="N525" s="10">
        <f t="shared" si="90"/>
        <v>2.2720588235294152</v>
      </c>
      <c r="O525" s="3">
        <f t="shared" si="91"/>
        <v>-2.8865168093862244E-2</v>
      </c>
      <c r="P525" s="4">
        <f t="shared" si="92"/>
        <v>-2.9264506378540633E-4</v>
      </c>
      <c r="Q525" s="7">
        <f t="shared" si="93"/>
        <v>-2.915781315764765E-2</v>
      </c>
      <c r="S525" s="8">
        <v>519</v>
      </c>
      <c r="T525" s="2">
        <v>6.1800000000000104</v>
      </c>
      <c r="U525" s="4">
        <f t="shared" si="97"/>
        <v>-2.5218200421180937E-7</v>
      </c>
      <c r="V525" s="4">
        <f t="shared" si="94"/>
        <v>-3.1835954767116662E-7</v>
      </c>
      <c r="X525" s="8">
        <v>519</v>
      </c>
      <c r="Y525" s="2">
        <v>6.1800000000000104</v>
      </c>
      <c r="Z525" s="4">
        <f t="shared" si="98"/>
        <v>-2.5218200421180937E-7</v>
      </c>
      <c r="AA525" s="4">
        <f t="shared" si="95"/>
        <v>-3.1835954767116662E-7</v>
      </c>
    </row>
    <row r="526" spans="8:27" x14ac:dyDescent="0.4">
      <c r="H526" s="8">
        <v>520</v>
      </c>
      <c r="I526" s="2">
        <v>6.19</v>
      </c>
      <c r="J526" s="27">
        <f t="shared" si="96"/>
        <v>-2.4884705166353692E-5</v>
      </c>
      <c r="K526" s="27">
        <f t="shared" si="89"/>
        <v>-5.4263309368278735E-5</v>
      </c>
      <c r="M526" s="23">
        <f t="shared" si="99"/>
        <v>-2.4635684604628863E-5</v>
      </c>
      <c r="N526" s="10">
        <f t="shared" si="90"/>
        <v>2.2757352941176472</v>
      </c>
      <c r="O526" s="3">
        <f t="shared" si="91"/>
        <v>-2.8588524843602438E-2</v>
      </c>
      <c r="P526" s="4">
        <f t="shared" si="92"/>
        <v>-2.8897636212230429E-4</v>
      </c>
      <c r="Q526" s="7">
        <f t="shared" si="93"/>
        <v>-2.8877501205724743E-2</v>
      </c>
      <c r="S526" s="8">
        <v>520</v>
      </c>
      <c r="T526" s="2">
        <v>6.19</v>
      </c>
      <c r="U526" s="4">
        <f t="shared" si="97"/>
        <v>-2.4902056172482908E-7</v>
      </c>
      <c r="V526" s="4">
        <f t="shared" si="94"/>
        <v>-3.1394012742943829E-7</v>
      </c>
      <c r="X526" s="8">
        <v>520</v>
      </c>
      <c r="Y526" s="2">
        <v>6.19</v>
      </c>
      <c r="Z526" s="4">
        <f t="shared" si="98"/>
        <v>-2.4902056172482898E-7</v>
      </c>
      <c r="AA526" s="4">
        <f t="shared" si="95"/>
        <v>-3.1394012742943824E-7</v>
      </c>
    </row>
    <row r="527" spans="8:27" x14ac:dyDescent="0.4">
      <c r="H527" s="8">
        <v>521</v>
      </c>
      <c r="I527" s="2">
        <v>6.2</v>
      </c>
      <c r="J527" s="27">
        <f t="shared" si="96"/>
        <v>-2.4645842194691704E-5</v>
      </c>
      <c r="K527" s="27">
        <f t="shared" si="89"/>
        <v>-5.3746489413840885E-5</v>
      </c>
      <c r="M527" s="23">
        <f t="shared" si="99"/>
        <v>-2.4399939214792651E-5</v>
      </c>
      <c r="N527" s="10">
        <f t="shared" si="90"/>
        <v>2.2794117647058822</v>
      </c>
      <c r="O527" s="3">
        <f t="shared" si="91"/>
        <v>-2.8314953678755209E-2</v>
      </c>
      <c r="P527" s="4">
        <f t="shared" si="92"/>
        <v>-2.8535855864298098E-4</v>
      </c>
      <c r="Q527" s="7">
        <f t="shared" si="93"/>
        <v>-2.8600312237398191E-2</v>
      </c>
      <c r="S527" s="8">
        <v>521</v>
      </c>
      <c r="T527" s="2">
        <v>6.2</v>
      </c>
      <c r="U527" s="4">
        <f t="shared" si="97"/>
        <v>-2.459029798990538E-7</v>
      </c>
      <c r="V527" s="4">
        <f t="shared" si="94"/>
        <v>-3.0958723702798469E-7</v>
      </c>
      <c r="X527" s="8">
        <v>521</v>
      </c>
      <c r="Y527" s="2">
        <v>6.2</v>
      </c>
      <c r="Z527" s="4">
        <f t="shared" si="98"/>
        <v>-2.4590297989905375E-7</v>
      </c>
      <c r="AA527" s="4">
        <f t="shared" si="95"/>
        <v>-3.0958723702798474E-7</v>
      </c>
    </row>
    <row r="528" spans="8:27" x14ac:dyDescent="0.4">
      <c r="H528" s="8">
        <v>522</v>
      </c>
      <c r="I528" s="2">
        <v>6.21</v>
      </c>
      <c r="J528" s="27">
        <f t="shared" si="96"/>
        <v>-2.4409636467283082E-5</v>
      </c>
      <c r="K528" s="27">
        <f t="shared" si="89"/>
        <v>-5.3235344343598931E-5</v>
      </c>
      <c r="M528" s="23">
        <f t="shared" si="99"/>
        <v>-2.4166807868524273E-5</v>
      </c>
      <c r="N528" s="10">
        <f t="shared" si="90"/>
        <v>2.2830882352941173</v>
      </c>
      <c r="O528" s="3">
        <f t="shared" si="91"/>
        <v>-2.8044415985503373E-2</v>
      </c>
      <c r="P528" s="4">
        <f t="shared" si="92"/>
        <v>-2.8179088747746985E-4</v>
      </c>
      <c r="Q528" s="7">
        <f t="shared" si="93"/>
        <v>-2.8326206872980843E-2</v>
      </c>
      <c r="S528" s="8">
        <v>522</v>
      </c>
      <c r="T528" s="2">
        <v>6.21</v>
      </c>
      <c r="U528" s="4">
        <f t="shared" si="97"/>
        <v>-2.4282859875881003E-7</v>
      </c>
      <c r="V528" s="4">
        <f t="shared" si="94"/>
        <v>-3.0529981484444629E-7</v>
      </c>
      <c r="X528" s="8">
        <v>522</v>
      </c>
      <c r="Y528" s="2">
        <v>6.21</v>
      </c>
      <c r="Z528" s="4">
        <f t="shared" si="98"/>
        <v>-2.4282859875881003E-7</v>
      </c>
      <c r="AA528" s="4">
        <f t="shared" si="95"/>
        <v>-3.0529981484444624E-7</v>
      </c>
    </row>
    <row r="529" spans="8:27" x14ac:dyDescent="0.4">
      <c r="H529" s="8">
        <v>523</v>
      </c>
      <c r="I529" s="2">
        <v>6.22</v>
      </c>
      <c r="J529" s="27">
        <f t="shared" si="96"/>
        <v>-2.4176054523976331E-5</v>
      </c>
      <c r="K529" s="27">
        <f t="shared" si="89"/>
        <v>-5.2729804236240812E-5</v>
      </c>
      <c r="M529" s="23">
        <f t="shared" si="99"/>
        <v>-2.3936257755118914E-5</v>
      </c>
      <c r="N529" s="10">
        <f t="shared" si="90"/>
        <v>2.2867647058823528</v>
      </c>
      <c r="O529" s="3">
        <f t="shared" si="91"/>
        <v>-2.7776873688605076E-2</v>
      </c>
      <c r="P529" s="4">
        <f t="shared" si="92"/>
        <v>-2.7827259497419451E-4</v>
      </c>
      <c r="Q529" s="7">
        <f t="shared" si="93"/>
        <v>-2.8055146283579271E-2</v>
      </c>
      <c r="S529" s="8">
        <v>523</v>
      </c>
      <c r="T529" s="2">
        <v>6.22</v>
      </c>
      <c r="U529" s="4">
        <f t="shared" si="97"/>
        <v>-2.3979676885741809E-7</v>
      </c>
      <c r="V529" s="4">
        <f t="shared" si="94"/>
        <v>-3.01076816655647E-7</v>
      </c>
      <c r="X529" s="8">
        <v>523</v>
      </c>
      <c r="Y529" s="2">
        <v>6.22</v>
      </c>
      <c r="Z529" s="4">
        <f t="shared" si="98"/>
        <v>-2.3979676885741804E-7</v>
      </c>
      <c r="AA529" s="4">
        <f t="shared" si="95"/>
        <v>-3.01076816655647E-7</v>
      </c>
    </row>
    <row r="530" spans="8:27" x14ac:dyDescent="0.4">
      <c r="H530" s="8">
        <v>524</v>
      </c>
      <c r="I530" s="2">
        <v>6.23</v>
      </c>
      <c r="J530" s="27">
        <f t="shared" si="96"/>
        <v>-2.3945063372033067E-5</v>
      </c>
      <c r="K530" s="27">
        <f t="shared" si="89"/>
        <v>-5.2229800112274189E-5</v>
      </c>
      <c r="M530" s="23">
        <f t="shared" si="99"/>
        <v>-2.3708256520928479E-5</v>
      </c>
      <c r="N530" s="10">
        <f t="shared" si="90"/>
        <v>2.2904411764705883</v>
      </c>
      <c r="O530" s="3">
        <f t="shared" si="91"/>
        <v>-2.7512289243210749E-2</v>
      </c>
      <c r="P530" s="4">
        <f t="shared" si="92"/>
        <v>-2.7480293949966984E-4</v>
      </c>
      <c r="Q530" s="7">
        <f t="shared" si="93"/>
        <v>-2.7787092182710419E-2</v>
      </c>
      <c r="S530" s="8">
        <v>524</v>
      </c>
      <c r="T530" s="2">
        <v>6.23</v>
      </c>
      <c r="U530" s="4">
        <f t="shared" si="97"/>
        <v>-2.3680685110458795E-7</v>
      </c>
      <c r="V530" s="4">
        <f t="shared" si="94"/>
        <v>-2.969172153610993E-7</v>
      </c>
      <c r="X530" s="8">
        <v>524</v>
      </c>
      <c r="Y530" s="2">
        <v>6.23</v>
      </c>
      <c r="Z530" s="4">
        <f t="shared" si="98"/>
        <v>-2.3680685110458787E-7</v>
      </c>
      <c r="AA530" s="4">
        <f t="shared" si="95"/>
        <v>-2.9691721536109925E-7</v>
      </c>
    </row>
    <row r="531" spans="8:27" x14ac:dyDescent="0.4">
      <c r="H531" s="8">
        <v>525</v>
      </c>
      <c r="I531" s="2">
        <v>6.24</v>
      </c>
      <c r="J531" s="27">
        <f t="shared" si="96"/>
        <v>-2.3716630479020769E-5</v>
      </c>
      <c r="K531" s="27">
        <f t="shared" si="89"/>
        <v>-5.1735263920573138E-5</v>
      </c>
      <c r="M531" s="23">
        <f t="shared" si="99"/>
        <v>-2.3482772262424209E-5</v>
      </c>
      <c r="N531" s="10">
        <f t="shared" si="90"/>
        <v>2.2941176470588234</v>
      </c>
      <c r="O531" s="3">
        <f t="shared" si="91"/>
        <v>-2.725062562681263E-2</v>
      </c>
      <c r="P531" s="4">
        <f t="shared" si="92"/>
        <v>-2.7138119124138813E-4</v>
      </c>
      <c r="Q531" s="7">
        <f t="shared" si="93"/>
        <v>-2.7522006818054019E-2</v>
      </c>
      <c r="S531" s="8">
        <v>525</v>
      </c>
      <c r="T531" s="2">
        <v>6.24</v>
      </c>
      <c r="U531" s="4">
        <f t="shared" si="97"/>
        <v>-2.3385821659655971E-7</v>
      </c>
      <c r="V531" s="4">
        <f t="shared" si="94"/>
        <v>-2.9282000071013294E-7</v>
      </c>
      <c r="X531" s="8">
        <v>525</v>
      </c>
      <c r="Y531" s="2">
        <v>6.24</v>
      </c>
      <c r="Z531" s="4">
        <f t="shared" si="98"/>
        <v>-2.3385821659655971E-7</v>
      </c>
      <c r="AA531" s="4">
        <f t="shared" si="95"/>
        <v>-2.9282000071013289E-7</v>
      </c>
    </row>
    <row r="532" spans="8:27" x14ac:dyDescent="0.4">
      <c r="H532" s="8">
        <v>526</v>
      </c>
      <c r="I532" s="2">
        <v>6.25</v>
      </c>
      <c r="J532" s="27">
        <f t="shared" si="96"/>
        <v>-2.3490723765820704E-5</v>
      </c>
      <c r="K532" s="27">
        <f t="shared" si="89"/>
        <v>-5.1246128525119364E-5</v>
      </c>
      <c r="M532" s="23">
        <f t="shared" si="99"/>
        <v>-2.325977351937175E-5</v>
      </c>
      <c r="N532" s="10">
        <f t="shared" si="90"/>
        <v>2.2977941176470589</v>
      </c>
      <c r="O532" s="3">
        <f t="shared" si="91"/>
        <v>-2.6991846331324756E-2</v>
      </c>
      <c r="P532" s="4">
        <f t="shared" si="92"/>
        <v>-2.6800663201384864E-4</v>
      </c>
      <c r="Q532" s="7">
        <f t="shared" si="93"/>
        <v>-2.7259852963338604E-2</v>
      </c>
      <c r="S532" s="8">
        <v>526</v>
      </c>
      <c r="T532" s="2">
        <v>6.25</v>
      </c>
      <c r="U532" s="4">
        <f t="shared" si="97"/>
        <v>-2.3095024644895325E-7</v>
      </c>
      <c r="V532" s="4">
        <f t="shared" si="94"/>
        <v>-2.887841790326466E-7</v>
      </c>
      <c r="X532" s="8">
        <v>526</v>
      </c>
      <c r="Y532" s="2">
        <v>6.25</v>
      </c>
      <c r="Z532" s="4">
        <f t="shared" si="98"/>
        <v>-2.309502464489532E-7</v>
      </c>
      <c r="AA532" s="4">
        <f t="shared" si="95"/>
        <v>-2.887841790326466E-7</v>
      </c>
    </row>
    <row r="533" spans="8:27" x14ac:dyDescent="0.4">
      <c r="H533" s="8">
        <v>527</v>
      </c>
      <c r="I533" s="2">
        <v>6.2600000000000096</v>
      </c>
      <c r="J533" s="27">
        <f t="shared" si="96"/>
        <v>-2.3267311599749203E-5</v>
      </c>
      <c r="K533" s="27">
        <f t="shared" si="89"/>
        <v>-5.0762327691935544E-5</v>
      </c>
      <c r="M533" s="23">
        <f t="shared" si="99"/>
        <v>-2.3039229268116909E-5</v>
      </c>
      <c r="N533" s="10">
        <f t="shared" si="90"/>
        <v>2.3014705882352975</v>
      </c>
      <c r="O533" s="3">
        <f t="shared" si="91"/>
        <v>-2.6735915355291396E-2</v>
      </c>
      <c r="P533" s="4">
        <f t="shared" si="92"/>
        <v>-2.6467855506769348E-4</v>
      </c>
      <c r="Q533" s="7">
        <f t="shared" si="93"/>
        <v>-2.700059391035909E-2</v>
      </c>
      <c r="S533" s="8">
        <v>527</v>
      </c>
      <c r="T533" s="2">
        <v>6.2600000000000096</v>
      </c>
      <c r="U533" s="4">
        <f t="shared" si="97"/>
        <v>-2.2808233163229337E-7</v>
      </c>
      <c r="V533" s="4">
        <f t="shared" si="94"/>
        <v>-2.8480877297347423E-7</v>
      </c>
      <c r="X533" s="8">
        <v>527</v>
      </c>
      <c r="Y533" s="2">
        <v>6.2600000000000096</v>
      </c>
      <c r="Z533" s="4">
        <f t="shared" si="98"/>
        <v>-2.2808233163229337E-7</v>
      </c>
      <c r="AA533" s="4">
        <f t="shared" si="95"/>
        <v>-2.8480877297347428E-7</v>
      </c>
    </row>
    <row r="534" spans="8:27" x14ac:dyDescent="0.4">
      <c r="H534" s="8">
        <v>528</v>
      </c>
      <c r="I534" s="2">
        <v>6.27</v>
      </c>
      <c r="J534" s="27">
        <f t="shared" si="96"/>
        <v>-2.3046362787791361E-5</v>
      </c>
      <c r="K534" s="27">
        <f t="shared" si="89"/>
        <v>-5.0283796076210363E-5</v>
      </c>
      <c r="M534" s="23">
        <f t="shared" si="99"/>
        <v>-2.2821108914981174E-5</v>
      </c>
      <c r="N534" s="10">
        <f t="shared" si="90"/>
        <v>2.305147058823529</v>
      </c>
      <c r="O534" s="3">
        <f t="shared" si="91"/>
        <v>-2.6482797196222877E-2</v>
      </c>
      <c r="P534" s="4">
        <f t="shared" si="92"/>
        <v>-2.6139626490191703E-4</v>
      </c>
      <c r="Q534" s="7">
        <f t="shared" si="93"/>
        <v>-2.6744193461124794E-2</v>
      </c>
      <c r="S534" s="8">
        <v>528</v>
      </c>
      <c r="T534" s="2">
        <v>6.27</v>
      </c>
      <c r="U534" s="4">
        <f t="shared" si="97"/>
        <v>-2.2525387281018532E-7</v>
      </c>
      <c r="V534" s="4">
        <f t="shared" si="94"/>
        <v>-2.8089282123037103E-7</v>
      </c>
      <c r="X534" s="8">
        <v>528</v>
      </c>
      <c r="Y534" s="2">
        <v>6.27</v>
      </c>
      <c r="Z534" s="4">
        <f t="shared" si="98"/>
        <v>-2.2525387281018527E-7</v>
      </c>
      <c r="AA534" s="4">
        <f t="shared" si="95"/>
        <v>-2.8089282123037098E-7</v>
      </c>
    </row>
    <row r="535" spans="8:27" x14ac:dyDescent="0.4">
      <c r="H535" s="8">
        <v>529</v>
      </c>
      <c r="I535" s="2">
        <v>6.28</v>
      </c>
      <c r="J535" s="27">
        <f t="shared" si="96"/>
        <v>-2.2827846569941136E-5</v>
      </c>
      <c r="K535" s="27">
        <f t="shared" si="89"/>
        <v>-4.9810469209603814E-5</v>
      </c>
      <c r="M535" s="23">
        <f t="shared" si="99"/>
        <v>-2.260538228976108E-5</v>
      </c>
      <c r="N535" s="10">
        <f t="shared" si="90"/>
        <v>2.3088235294117645</v>
      </c>
      <c r="O535" s="3">
        <f t="shared" si="91"/>
        <v>-2.6232456843051918E-2</v>
      </c>
      <c r="P535" s="4">
        <f t="shared" si="92"/>
        <v>-2.5815907707905282E-4</v>
      </c>
      <c r="Q535" s="7">
        <f t="shared" si="93"/>
        <v>-2.649061592013097E-2</v>
      </c>
      <c r="S535" s="8">
        <v>529</v>
      </c>
      <c r="T535" s="2">
        <v>6.28</v>
      </c>
      <c r="U535" s="4">
        <f t="shared" si="97"/>
        <v>-2.2246428018005439E-7</v>
      </c>
      <c r="V535" s="4">
        <f t="shared" si="94"/>
        <v>-2.7703537829553643E-7</v>
      </c>
      <c r="X535" s="8">
        <v>529</v>
      </c>
      <c r="Y535" s="2">
        <v>6.28</v>
      </c>
      <c r="Z535" s="4">
        <f t="shared" si="98"/>
        <v>-2.2246428018005436E-7</v>
      </c>
      <c r="AA535" s="4">
        <f t="shared" si="95"/>
        <v>-2.7703537829553643E-7</v>
      </c>
    </row>
    <row r="536" spans="8:27" x14ac:dyDescent="0.4">
      <c r="H536" s="8">
        <v>530</v>
      </c>
      <c r="I536" s="2">
        <v>6.29</v>
      </c>
      <c r="J536" s="27">
        <f t="shared" si="96"/>
        <v>-2.2611732612653459E-5</v>
      </c>
      <c r="K536" s="27">
        <f t="shared" si="89"/>
        <v>-4.9342283487746281E-5</v>
      </c>
      <c r="M536" s="23">
        <f t="shared" si="99"/>
        <v>-2.2392019639336952E-5</v>
      </c>
      <c r="N536" s="10">
        <f t="shared" si="90"/>
        <v>2.3125</v>
      </c>
      <c r="O536" s="3">
        <f t="shared" si="91"/>
        <v>-2.598485976871687E-2</v>
      </c>
      <c r="P536" s="4">
        <f t="shared" si="92"/>
        <v>-2.549663180433998E-4</v>
      </c>
      <c r="Q536" s="7">
        <f t="shared" si="93"/>
        <v>-2.623982608676027E-2</v>
      </c>
      <c r="S536" s="8">
        <v>530</v>
      </c>
      <c r="T536" s="2">
        <v>6.29</v>
      </c>
      <c r="U536" s="4">
        <f t="shared" si="97"/>
        <v>-2.1971297331650605E-7</v>
      </c>
      <c r="V536" s="4">
        <f t="shared" si="94"/>
        <v>-2.7323551420078557E-7</v>
      </c>
      <c r="X536" s="8">
        <v>530</v>
      </c>
      <c r="Y536" s="2">
        <v>6.29</v>
      </c>
      <c r="Z536" s="4">
        <f t="shared" si="98"/>
        <v>-2.19712973316506E-7</v>
      </c>
      <c r="AA536" s="4">
        <f t="shared" si="95"/>
        <v>-2.7323551420078557E-7</v>
      </c>
    </row>
    <row r="537" spans="8:27" x14ac:dyDescent="0.4">
      <c r="H537" s="8">
        <v>531</v>
      </c>
      <c r="I537" s="2">
        <v>6.3</v>
      </c>
      <c r="J537" s="27">
        <f t="shared" si="96"/>
        <v>-2.2397991002398957E-5</v>
      </c>
      <c r="K537" s="27">
        <f t="shared" si="89"/>
        <v>-4.8879176157912494E-5</v>
      </c>
      <c r="M537" s="23">
        <f t="shared" si="99"/>
        <v>-2.218099162138178E-5</v>
      </c>
      <c r="N537" s="10">
        <f t="shared" si="90"/>
        <v>2.3161764705882351</v>
      </c>
      <c r="O537" s="3">
        <f t="shared" si="91"/>
        <v>-2.5739971922861187E-2</v>
      </c>
      <c r="P537" s="4">
        <f t="shared" si="92"/>
        <v>-2.5181732494213916E-4</v>
      </c>
      <c r="Q537" s="7">
        <f t="shared" si="93"/>
        <v>-2.5991789247803328E-2</v>
      </c>
      <c r="S537" s="8">
        <v>531</v>
      </c>
      <c r="T537" s="2">
        <v>6.3</v>
      </c>
      <c r="U537" s="4">
        <f t="shared" si="97"/>
        <v>-2.1699938101717585E-7</v>
      </c>
      <c r="V537" s="4">
        <f t="shared" si="94"/>
        <v>-2.6949231426622017E-7</v>
      </c>
      <c r="X537" s="8">
        <v>531</v>
      </c>
      <c r="Y537" s="2">
        <v>6.3</v>
      </c>
      <c r="Z537" s="4">
        <f t="shared" si="98"/>
        <v>-2.1699938101717579E-7</v>
      </c>
      <c r="AA537" s="4">
        <f t="shared" si="95"/>
        <v>-2.6949231426622012E-7</v>
      </c>
    </row>
    <row r="538" spans="8:27" x14ac:dyDescent="0.4">
      <c r="H538" s="8">
        <v>532</v>
      </c>
      <c r="I538" s="2">
        <v>6.31</v>
      </c>
      <c r="J538" s="27">
        <f t="shared" si="96"/>
        <v>-2.2186592239323921E-5</v>
      </c>
      <c r="K538" s="27">
        <f t="shared" si="89"/>
        <v>-4.8421085306877586E-5</v>
      </c>
      <c r="M538" s="23">
        <f t="shared" si="99"/>
        <v>-2.1972269298172831E-5</v>
      </c>
      <c r="N538" s="10">
        <f t="shared" si="90"/>
        <v>2.3198529411764701</v>
      </c>
      <c r="O538" s="3">
        <f t="shared" si="91"/>
        <v>-2.5497759724652076E-2</v>
      </c>
      <c r="P538" s="4">
        <f t="shared" si="92"/>
        <v>-2.4871144544936347E-4</v>
      </c>
      <c r="Q538" s="7">
        <f t="shared" si="93"/>
        <v>-2.574647117010144E-2</v>
      </c>
      <c r="S538" s="8">
        <v>532</v>
      </c>
      <c r="T538" s="2">
        <v>6.31</v>
      </c>
      <c r="U538" s="4">
        <f t="shared" si="97"/>
        <v>-2.143229411510899E-7</v>
      </c>
      <c r="V538" s="4">
        <f t="shared" si="94"/>
        <v>-2.658048788524588E-7</v>
      </c>
      <c r="X538" s="8">
        <v>532</v>
      </c>
      <c r="Y538" s="2">
        <v>6.31</v>
      </c>
      <c r="Z538" s="4">
        <f t="shared" si="98"/>
        <v>-2.1432294115108985E-7</v>
      </c>
      <c r="AA538" s="4">
        <f t="shared" si="95"/>
        <v>-2.658048788524588E-7</v>
      </c>
    </row>
    <row r="539" spans="8:27" x14ac:dyDescent="0.4">
      <c r="H539" s="8">
        <v>533</v>
      </c>
      <c r="I539" s="2">
        <v>6.32</v>
      </c>
      <c r="J539" s="27">
        <f t="shared" si="96"/>
        <v>-2.1977507231012546E-5</v>
      </c>
      <c r="K539" s="27">
        <f t="shared" si="89"/>
        <v>-4.7967949848949958E-5</v>
      </c>
      <c r="M539" s="23">
        <f t="shared" si="99"/>
        <v>-2.1765824130503061E-5</v>
      </c>
      <c r="N539" s="10">
        <f t="shared" si="90"/>
        <v>2.3235294117647056</v>
      </c>
      <c r="O539" s="3">
        <f t="shared" si="91"/>
        <v>-2.5258190055715012E-2</v>
      </c>
      <c r="P539" s="4">
        <f t="shared" si="92"/>
        <v>-2.4564803759296092E-4</v>
      </c>
      <c r="Q539" s="7">
        <f t="shared" si="93"/>
        <v>-2.5503838093307973E-2</v>
      </c>
      <c r="S539" s="8">
        <v>533</v>
      </c>
      <c r="T539" s="2">
        <v>6.32</v>
      </c>
      <c r="U539" s="4">
        <f t="shared" si="97"/>
        <v>-2.1168310050948491E-7</v>
      </c>
      <c r="V539" s="4">
        <f t="shared" si="94"/>
        <v>-2.6217232311638194E-7</v>
      </c>
      <c r="X539" s="8">
        <v>533</v>
      </c>
      <c r="Y539" s="2">
        <v>6.32</v>
      </c>
      <c r="Z539" s="4">
        <f t="shared" si="98"/>
        <v>-2.1168310050948483E-7</v>
      </c>
      <c r="AA539" s="4">
        <f t="shared" si="95"/>
        <v>-2.6217232311638194E-7</v>
      </c>
    </row>
    <row r="540" spans="8:27" x14ac:dyDescent="0.4">
      <c r="H540" s="8">
        <v>534</v>
      </c>
      <c r="I540" s="2">
        <v>6.33</v>
      </c>
      <c r="J540" s="27">
        <f t="shared" si="96"/>
        <v>-2.1770707286349771E-5</v>
      </c>
      <c r="K540" s="27">
        <f t="shared" si="89"/>
        <v>-4.7519709514178736E-5</v>
      </c>
      <c r="M540" s="23">
        <f t="shared" si="99"/>
        <v>-2.1561627971690719E-5</v>
      </c>
      <c r="N540" s="10">
        <f t="shared" si="90"/>
        <v>2.3272058823529411</v>
      </c>
      <c r="O540" s="3">
        <f t="shared" si="91"/>
        <v>-2.5021230253182147E-2</v>
      </c>
      <c r="P540" s="4">
        <f t="shared" si="92"/>
        <v>-2.4262646958431226E-4</v>
      </c>
      <c r="Q540" s="7">
        <f t="shared" si="93"/>
        <v>-2.5263856722766459E-2</v>
      </c>
      <c r="S540" s="8">
        <v>534</v>
      </c>
      <c r="T540" s="2">
        <v>6.33</v>
      </c>
      <c r="U540" s="4">
        <f t="shared" si="97"/>
        <v>-2.0907931465905261E-7</v>
      </c>
      <c r="V540" s="4">
        <f t="shared" si="94"/>
        <v>-2.5859377677037136E-7</v>
      </c>
      <c r="X540" s="8">
        <v>534</v>
      </c>
      <c r="Y540" s="2">
        <v>6.33</v>
      </c>
      <c r="Z540" s="4">
        <f t="shared" si="98"/>
        <v>-2.0907931465905253E-7</v>
      </c>
      <c r="AA540" s="4">
        <f t="shared" si="95"/>
        <v>-2.5859377677037141E-7</v>
      </c>
    </row>
    <row r="541" spans="8:27" x14ac:dyDescent="0.4">
      <c r="H541" s="8">
        <v>535</v>
      </c>
      <c r="I541" s="2">
        <v>6.3400000000000096</v>
      </c>
      <c r="J541" s="27">
        <f t="shared" si="96"/>
        <v>-2.156616410948272E-5</v>
      </c>
      <c r="K541" s="27">
        <f t="shared" si="89"/>
        <v>-4.707630483673285E-5</v>
      </c>
      <c r="M541" s="23">
        <f t="shared" si="99"/>
        <v>-2.135965306168515E-5</v>
      </c>
      <c r="N541" s="10">
        <f t="shared" si="90"/>
        <v>2.3308823529411797</v>
      </c>
      <c r="O541" s="3">
        <f t="shared" si="91"/>
        <v>-2.478684810285239E-2</v>
      </c>
      <c r="P541" s="4">
        <f t="shared" si="92"/>
        <v>-2.3964611965075823E-4</v>
      </c>
      <c r="Q541" s="7">
        <f t="shared" si="93"/>
        <v>-2.5026494222503148E-2</v>
      </c>
      <c r="S541" s="8">
        <v>535</v>
      </c>
      <c r="T541" s="2">
        <v>6.3400000000000096</v>
      </c>
      <c r="U541" s="4">
        <f t="shared" si="97"/>
        <v>-2.0651104779757109E-7</v>
      </c>
      <c r="V541" s="4">
        <f t="shared" si="94"/>
        <v>-2.5506838384501535E-7</v>
      </c>
      <c r="X541" s="8">
        <v>535</v>
      </c>
      <c r="Y541" s="2">
        <v>6.3400000000000096</v>
      </c>
      <c r="Z541" s="4">
        <f t="shared" si="98"/>
        <v>-2.0651104779757107E-7</v>
      </c>
      <c r="AA541" s="4">
        <f t="shared" si="95"/>
        <v>-2.5506838384501529E-7</v>
      </c>
    </row>
    <row r="542" spans="8:27" x14ac:dyDescent="0.4">
      <c r="H542" s="8">
        <v>536</v>
      </c>
      <c r="I542" s="2">
        <v>6.35</v>
      </c>
      <c r="J542" s="27">
        <f t="shared" si="96"/>
        <v>-2.136384979388055E-5</v>
      </c>
      <c r="K542" s="27">
        <f t="shared" si="89"/>
        <v>-4.6637677143452307E-5</v>
      </c>
      <c r="M542" s="23">
        <f t="shared" si="99"/>
        <v>-2.1159872021268645E-5</v>
      </c>
      <c r="N542" s="10">
        <f t="shared" si="90"/>
        <v>2.3345588235294117</v>
      </c>
      <c r="O542" s="3">
        <f t="shared" si="91"/>
        <v>-2.455501183246294E-2</v>
      </c>
      <c r="P542" s="4">
        <f t="shared" si="92"/>
        <v>-2.3670637587081648E-4</v>
      </c>
      <c r="Q542" s="7">
        <f t="shared" si="93"/>
        <v>-2.4791718208333757E-2</v>
      </c>
      <c r="S542" s="8">
        <v>536</v>
      </c>
      <c r="T542" s="2">
        <v>6.35</v>
      </c>
      <c r="U542" s="4">
        <f t="shared" si="97"/>
        <v>-2.0397777261190618E-7</v>
      </c>
      <c r="V542" s="4">
        <f t="shared" si="94"/>
        <v>-2.5159530245527889E-7</v>
      </c>
      <c r="X542" s="8">
        <v>536</v>
      </c>
      <c r="Y542" s="2">
        <v>6.35</v>
      </c>
      <c r="Z542" s="4">
        <f t="shared" si="98"/>
        <v>-2.039777726119061E-7</v>
      </c>
      <c r="AA542" s="4">
        <f t="shared" si="95"/>
        <v>-2.5159530245527884E-7</v>
      </c>
    </row>
    <row r="543" spans="8:27" x14ac:dyDescent="0.4">
      <c r="H543" s="8">
        <v>537</v>
      </c>
      <c r="I543" s="2">
        <v>6.36</v>
      </c>
      <c r="J543" s="27">
        <f t="shared" si="96"/>
        <v>-2.1163736816487164E-5</v>
      </c>
      <c r="K543" s="27">
        <f t="shared" si="89"/>
        <v>-4.6203768542561037E-5</v>
      </c>
      <c r="M543" s="23">
        <f t="shared" si="99"/>
        <v>-2.0962257846348863E-5</v>
      </c>
      <c r="N543" s="10">
        <f t="shared" si="90"/>
        <v>2.3382352941176472</v>
      </c>
      <c r="O543" s="3">
        <f t="shared" si="91"/>
        <v>-2.4325690105065897E-2</v>
      </c>
      <c r="P543" s="4">
        <f t="shared" si="92"/>
        <v>-2.3380663601205395E-4</v>
      </c>
      <c r="Q543" s="7">
        <f t="shared" si="93"/>
        <v>-2.4559496741077953E-2</v>
      </c>
      <c r="S543" s="8">
        <v>537</v>
      </c>
      <c r="T543" s="2">
        <v>6.36</v>
      </c>
      <c r="U543" s="4">
        <f t="shared" si="97"/>
        <v>-2.0147897013830002E-7</v>
      </c>
      <c r="V543" s="4">
        <f t="shared" si="94"/>
        <v>-2.4817370457004684E-7</v>
      </c>
      <c r="X543" s="8">
        <v>537</v>
      </c>
      <c r="Y543" s="2">
        <v>6.36</v>
      </c>
      <c r="Z543" s="4">
        <f t="shared" si="98"/>
        <v>-2.0147897013829996E-7</v>
      </c>
      <c r="AA543" s="4">
        <f t="shared" si="95"/>
        <v>-2.4817370457004679E-7</v>
      </c>
    </row>
    <row r="544" spans="8:27" x14ac:dyDescent="0.4">
      <c r="H544" s="8">
        <v>538</v>
      </c>
      <c r="I544" s="2">
        <v>6.37</v>
      </c>
      <c r="J544" s="27">
        <f t="shared" si="96"/>
        <v>-2.0965798031971628E-5</v>
      </c>
      <c r="K544" s="27">
        <f t="shared" si="89"/>
        <v>-4.577452191255299E-5</v>
      </c>
      <c r="M544" s="23">
        <f t="shared" si="99"/>
        <v>-2.0766783902346634E-5</v>
      </c>
      <c r="N544" s="10">
        <f t="shared" si="90"/>
        <v>2.3419117647058822</v>
      </c>
      <c r="O544" s="3">
        <f t="shared" si="91"/>
        <v>-2.4098852012515604E-2</v>
      </c>
      <c r="P544" s="4">
        <f t="shared" si="92"/>
        <v>-2.3094630737166604E-4</v>
      </c>
      <c r="Q544" s="7">
        <f t="shared" si="93"/>
        <v>-2.4329798319887269E-2</v>
      </c>
      <c r="S544" s="8">
        <v>538</v>
      </c>
      <c r="T544" s="2">
        <v>6.37</v>
      </c>
      <c r="U544" s="4">
        <f t="shared" si="97"/>
        <v>-1.990141296249934E-7</v>
      </c>
      <c r="V544" s="4">
        <f t="shared" si="94"/>
        <v>-2.4480277578512239E-7</v>
      </c>
      <c r="X544" s="8">
        <v>538</v>
      </c>
      <c r="Y544" s="2">
        <v>6.37</v>
      </c>
      <c r="Z544" s="4">
        <f t="shared" si="98"/>
        <v>-1.9901412962499335E-7</v>
      </c>
      <c r="AA544" s="4">
        <f t="shared" si="95"/>
        <v>-2.4480277578512233E-7</v>
      </c>
    </row>
    <row r="545" spans="8:27" x14ac:dyDescent="0.4">
      <c r="H545" s="8">
        <v>539</v>
      </c>
      <c r="I545" s="2">
        <v>6.38</v>
      </c>
      <c r="J545" s="27">
        <f t="shared" si="96"/>
        <v>-2.0770006667068101E-5</v>
      </c>
      <c r="K545" s="27">
        <f t="shared" si="89"/>
        <v>-4.5349880891234538E-5</v>
      </c>
      <c r="M545" s="23">
        <f t="shared" si="99"/>
        <v>-2.0573423918671038E-5</v>
      </c>
      <c r="N545" s="10">
        <f t="shared" si="90"/>
        <v>2.3455882352941173</v>
      </c>
      <c r="O545" s="3">
        <f t="shared" si="91"/>
        <v>-2.3874467069057215E-2</v>
      </c>
      <c r="P545" s="4">
        <f t="shared" si="92"/>
        <v>-2.2812480661962918E-4</v>
      </c>
      <c r="Q545" s="7">
        <f t="shared" si="93"/>
        <v>-2.4102591875676843E-2</v>
      </c>
      <c r="S545" s="8">
        <v>539</v>
      </c>
      <c r="T545" s="2">
        <v>6.38</v>
      </c>
      <c r="U545" s="4">
        <f t="shared" si="97"/>
        <v>-1.9658274839706487E-7</v>
      </c>
      <c r="V545" s="4">
        <f t="shared" si="94"/>
        <v>-2.4148171509953891E-7</v>
      </c>
      <c r="X545" s="8">
        <v>539</v>
      </c>
      <c r="Y545" s="2">
        <v>6.38</v>
      </c>
      <c r="Z545" s="4">
        <f t="shared" si="98"/>
        <v>-1.9658274839706482E-7</v>
      </c>
      <c r="AA545" s="4">
        <f t="shared" si="95"/>
        <v>-2.4148171509953885E-7</v>
      </c>
    </row>
    <row r="546" spans="8:27" x14ac:dyDescent="0.4">
      <c r="H546" s="8">
        <v>540</v>
      </c>
      <c r="I546" s="2">
        <v>6.3900000000000103</v>
      </c>
      <c r="J546" s="27">
        <f t="shared" si="96"/>
        <v>-2.057633631500767E-5</v>
      </c>
      <c r="K546" s="27">
        <f t="shared" si="89"/>
        <v>-4.4929789864929847E-5</v>
      </c>
      <c r="M546" s="23">
        <f t="shared" si="99"/>
        <v>-2.0382151983284165E-5</v>
      </c>
      <c r="N546" s="10">
        <f t="shared" si="90"/>
        <v>2.3492647058823564</v>
      </c>
      <c r="O546" s="3">
        <f t="shared" si="91"/>
        <v>-2.3652505205019381E-2</v>
      </c>
      <c r="P546" s="4">
        <f t="shared" si="92"/>
        <v>-2.2534155964444523E-4</v>
      </c>
      <c r="Q546" s="7">
        <f t="shared" si="93"/>
        <v>-2.3877846764663826E-2</v>
      </c>
      <c r="S546" s="8">
        <v>540</v>
      </c>
      <c r="T546" s="2">
        <v>6.3900000000000103</v>
      </c>
      <c r="U546" s="4">
        <f t="shared" si="97"/>
        <v>-1.9418433172350349E-7</v>
      </c>
      <c r="V546" s="4">
        <f t="shared" si="94"/>
        <v>-2.3820973469522471E-7</v>
      </c>
      <c r="X546" s="8">
        <v>540</v>
      </c>
      <c r="Y546" s="2">
        <v>6.3900000000000103</v>
      </c>
      <c r="Z546" s="4">
        <f t="shared" si="98"/>
        <v>-1.9418433172350349E-7</v>
      </c>
      <c r="AA546" s="4">
        <f t="shared" si="95"/>
        <v>-2.3820973469522471E-7</v>
      </c>
    </row>
    <row r="547" spans="8:27" x14ac:dyDescent="0.4">
      <c r="H547" s="8">
        <v>541</v>
      </c>
      <c r="I547" s="2">
        <v>6.4</v>
      </c>
      <c r="J547" s="27">
        <f t="shared" si="96"/>
        <v>-2.0384760930040501E-5</v>
      </c>
      <c r="K547" s="27">
        <f t="shared" si="89"/>
        <v>-4.4514193957846624E-5</v>
      </c>
      <c r="M547" s="23">
        <f t="shared" si="99"/>
        <v>-2.0192942537354022E-5</v>
      </c>
      <c r="N547" s="10">
        <f t="shared" si="90"/>
        <v>2.3529411764705883</v>
      </c>
      <c r="O547" s="3">
        <f t="shared" si="91"/>
        <v>-2.3432936760609202E-2</v>
      </c>
      <c r="P547" s="4">
        <f t="shared" si="92"/>
        <v>-2.2259600140143673E-4</v>
      </c>
      <c r="Q547" s="7">
        <f t="shared" si="93"/>
        <v>-2.3655532762010639E-2</v>
      </c>
      <c r="S547" s="8">
        <v>541</v>
      </c>
      <c r="T547" s="2">
        <v>6.4</v>
      </c>
      <c r="U547" s="4">
        <f t="shared" si="97"/>
        <v>-1.9181839268647994E-7</v>
      </c>
      <c r="V547" s="4">
        <f t="shared" si="94"/>
        <v>-2.3498605971998736E-7</v>
      </c>
      <c r="X547" s="8">
        <v>541</v>
      </c>
      <c r="Y547" s="2">
        <v>6.4</v>
      </c>
      <c r="Z547" s="4">
        <f t="shared" si="98"/>
        <v>-1.9181839268647994E-7</v>
      </c>
      <c r="AA547" s="4">
        <f t="shared" si="95"/>
        <v>-2.3498605971998731E-7</v>
      </c>
    </row>
    <row r="548" spans="8:27" x14ac:dyDescent="0.4">
      <c r="H548" s="8">
        <v>542</v>
      </c>
      <c r="I548" s="2">
        <v>6.41</v>
      </c>
      <c r="J548" s="27">
        <f t="shared" si="96"/>
        <v>-2.0195254822042867E-5</v>
      </c>
      <c r="K548" s="27">
        <f t="shared" si="89"/>
        <v>-4.4103039021591413E-5</v>
      </c>
      <c r="M548" s="23">
        <f t="shared" si="99"/>
        <v>-2.0005770369990129E-5</v>
      </c>
      <c r="N548" s="10">
        <f t="shared" si="90"/>
        <v>2.3566176470588234</v>
      </c>
      <c r="O548" s="3">
        <f t="shared" si="91"/>
        <v>-2.3215732479803134E-2</v>
      </c>
      <c r="P548" s="4">
        <f t="shared" si="92"/>
        <v>-2.1988757576350099E-4</v>
      </c>
      <c r="Q548" s="7">
        <f t="shared" si="93"/>
        <v>-2.3435620055566635E-2</v>
      </c>
      <c r="S548" s="8">
        <v>542</v>
      </c>
      <c r="T548" s="2">
        <v>6.41</v>
      </c>
      <c r="U548" s="4">
        <f t="shared" si="97"/>
        <v>-1.8948445205273622E-7</v>
      </c>
      <c r="V548" s="4">
        <f t="shared" si="94"/>
        <v>-2.3180992807372213E-7</v>
      </c>
      <c r="X548" s="8">
        <v>542</v>
      </c>
      <c r="Y548" s="2">
        <v>6.41</v>
      </c>
      <c r="Z548" s="4">
        <f t="shared" si="98"/>
        <v>-1.8948445205273622E-7</v>
      </c>
      <c r="AA548" s="4">
        <f t="shared" si="95"/>
        <v>-2.3180992807372211E-7</v>
      </c>
    </row>
    <row r="549" spans="8:27" x14ac:dyDescent="0.4">
      <c r="H549" s="8">
        <v>543</v>
      </c>
      <c r="I549" s="2">
        <v>6.4200000000000097</v>
      </c>
      <c r="J549" s="27">
        <f t="shared" si="96"/>
        <v>-2.0007792651214048E-5</v>
      </c>
      <c r="K549" s="27">
        <f t="shared" si="89"/>
        <v>-4.3696271624846391E-5</v>
      </c>
      <c r="M549" s="23">
        <f t="shared" si="99"/>
        <v>-1.9820610613066908E-5</v>
      </c>
      <c r="N549" s="10">
        <f t="shared" si="90"/>
        <v>2.3602941176470624</v>
      </c>
      <c r="O549" s="3">
        <f t="shared" si="91"/>
        <v>-2.3000863504339782E-2</v>
      </c>
      <c r="P549" s="4">
        <f t="shared" si="92"/>
        <v>-2.1721573537437463E-4</v>
      </c>
      <c r="Q549" s="7">
        <f t="shared" si="93"/>
        <v>-2.3218079239714157E-2</v>
      </c>
      <c r="S549" s="8">
        <v>543</v>
      </c>
      <c r="T549" s="2">
        <v>6.4200000000000097</v>
      </c>
      <c r="U549" s="4">
        <f t="shared" si="97"/>
        <v>-1.8718203814713893E-7</v>
      </c>
      <c r="V549" s="4">
        <f t="shared" si="94"/>
        <v>-2.286805901979205E-7</v>
      </c>
      <c r="X549" s="8">
        <v>543</v>
      </c>
      <c r="Y549" s="2">
        <v>6.4200000000000097</v>
      </c>
      <c r="Z549" s="4">
        <f t="shared" si="98"/>
        <v>-1.8718203814713885E-7</v>
      </c>
      <c r="AA549" s="4">
        <f t="shared" si="95"/>
        <v>-2.2868059019792045E-7</v>
      </c>
    </row>
    <row r="550" spans="8:27" x14ac:dyDescent="0.4">
      <c r="H550" s="8">
        <v>544</v>
      </c>
      <c r="I550" s="2">
        <v>6.4300000000000104</v>
      </c>
      <c r="J550" s="27">
        <f t="shared" si="96"/>
        <v>-1.9822349422856498E-5</v>
      </c>
      <c r="K550" s="27">
        <f t="shared" si="89"/>
        <v>-4.3293839043194325E-5</v>
      </c>
      <c r="M550" s="23">
        <f t="shared" si="99"/>
        <v>-1.9637438736128196E-5</v>
      </c>
      <c r="N550" s="10">
        <f t="shared" si="90"/>
        <v>2.3639705882352979</v>
      </c>
      <c r="O550" s="3">
        <f t="shared" si="91"/>
        <v>-2.2788301367806837E-2</v>
      </c>
      <c r="P550" s="4">
        <f t="shared" si="92"/>
        <v>-2.1457994150430026E-4</v>
      </c>
      <c r="Q550" s="7">
        <f t="shared" si="93"/>
        <v>-2.3002881309311139E-2</v>
      </c>
      <c r="S550" s="8">
        <v>544</v>
      </c>
      <c r="T550" s="2">
        <v>6.4300000000000104</v>
      </c>
      <c r="U550" s="4">
        <f t="shared" si="97"/>
        <v>-1.849106867283022E-7</v>
      </c>
      <c r="V550" s="4">
        <f t="shared" si="94"/>
        <v>-2.2559730886835974E-7</v>
      </c>
      <c r="X550" s="8">
        <v>544</v>
      </c>
      <c r="Y550" s="2">
        <v>6.4300000000000104</v>
      </c>
      <c r="Z550" s="4">
        <f t="shared" si="98"/>
        <v>-1.849106867283021E-7</v>
      </c>
      <c r="AA550" s="4">
        <f t="shared" si="95"/>
        <v>-2.2559730886835971E-7</v>
      </c>
    </row>
    <row r="551" spans="8:27" x14ac:dyDescent="0.4">
      <c r="H551" s="8">
        <v>545</v>
      </c>
      <c r="I551" s="2">
        <v>6.44</v>
      </c>
      <c r="J551" s="27">
        <f t="shared" si="96"/>
        <v>-1.9638900482238746E-5</v>
      </c>
      <c r="K551" s="27">
        <f t="shared" si="89"/>
        <v>-4.2895689249091282E-5</v>
      </c>
      <c r="M551" s="23">
        <f t="shared" si="99"/>
        <v>-1.9456230541372486E-5</v>
      </c>
      <c r="N551" s="10">
        <f t="shared" si="90"/>
        <v>2.3676470588235294</v>
      </c>
      <c r="O551" s="3">
        <f t="shared" si="91"/>
        <v>-2.2578017989821692E-2</v>
      </c>
      <c r="P551" s="4">
        <f t="shared" si="92"/>
        <v>-2.1197966390806936E-4</v>
      </c>
      <c r="Q551" s="7">
        <f t="shared" si="93"/>
        <v>-2.2789997653729761E-2</v>
      </c>
      <c r="S551" s="8">
        <v>545</v>
      </c>
      <c r="T551" s="2">
        <v>6.44</v>
      </c>
      <c r="U551" s="4">
        <f t="shared" si="97"/>
        <v>-1.8266994086625872E-7</v>
      </c>
      <c r="V551" s="4">
        <f t="shared" si="94"/>
        <v>-2.2255935899095639E-7</v>
      </c>
      <c r="X551" s="8">
        <v>545</v>
      </c>
      <c r="Y551" s="2">
        <v>6.44</v>
      </c>
      <c r="Z551" s="4">
        <f t="shared" si="98"/>
        <v>-1.8266994086625869E-7</v>
      </c>
      <c r="AA551" s="4">
        <f t="shared" si="95"/>
        <v>-2.2255935899095637E-7</v>
      </c>
    </row>
    <row r="552" spans="8:27" x14ac:dyDescent="0.4">
      <c r="H552" s="8">
        <v>546</v>
      </c>
      <c r="I552" s="2">
        <v>6.45</v>
      </c>
      <c r="J552" s="27">
        <f t="shared" si="96"/>
        <v>-1.9457421509541057E-5</v>
      </c>
      <c r="K552" s="27">
        <f t="shared" si="89"/>
        <v>-4.2501770901988219E-5</v>
      </c>
      <c r="M552" s="23">
        <f t="shared" si="99"/>
        <v>-1.9276962158718892E-5</v>
      </c>
      <c r="N552" s="10">
        <f t="shared" si="90"/>
        <v>2.3713235294117645</v>
      </c>
      <c r="O552" s="3">
        <f t="shared" si="91"/>
        <v>-2.236998567030573E-2</v>
      </c>
      <c r="P552" s="4">
        <f t="shared" si="92"/>
        <v>-2.0941438068542567E-4</v>
      </c>
      <c r="Q552" s="7">
        <f t="shared" si="93"/>
        <v>-2.2579400050991155E-2</v>
      </c>
      <c r="S552" s="8">
        <v>546</v>
      </c>
      <c r="T552" s="2">
        <v>6.45</v>
      </c>
      <c r="U552" s="4">
        <f t="shared" si="97"/>
        <v>-1.8045935082216492E-7</v>
      </c>
      <c r="V552" s="4">
        <f t="shared" si="94"/>
        <v>-2.1956602740077397E-7</v>
      </c>
      <c r="X552" s="8">
        <v>546</v>
      </c>
      <c r="Y552" s="2">
        <v>6.45</v>
      </c>
      <c r="Z552" s="4">
        <f t="shared" si="98"/>
        <v>-1.8045935082216489E-7</v>
      </c>
      <c r="AA552" s="4">
        <f t="shared" si="95"/>
        <v>-2.1956602740077394E-7</v>
      </c>
    </row>
    <row r="553" spans="8:27" x14ac:dyDescent="0.4">
      <c r="H553" s="8">
        <v>547</v>
      </c>
      <c r="I553" s="2">
        <v>6.46</v>
      </c>
      <c r="J553" s="27">
        <f t="shared" si="96"/>
        <v>-1.9277888514882856E-5</v>
      </c>
      <c r="K553" s="27">
        <f t="shared" si="89"/>
        <v>-4.2112033338600163E-5</v>
      </c>
      <c r="M553" s="23">
        <f t="shared" si="99"/>
        <v>-1.9099610040952844E-5</v>
      </c>
      <c r="N553" s="10">
        <f t="shared" si="90"/>
        <v>2.375</v>
      </c>
      <c r="O553" s="3">
        <f t="shared" si="91"/>
        <v>-2.2164177083851121E-2</v>
      </c>
      <c r="P553" s="4">
        <f t="shared" si="92"/>
        <v>-2.0688357814379851E-4</v>
      </c>
      <c r="Q553" s="7">
        <f t="shared" si="93"/>
        <v>-2.2371060661994919E-2</v>
      </c>
      <c r="S553" s="8">
        <v>547</v>
      </c>
      <c r="T553" s="2">
        <v>6.46</v>
      </c>
      <c r="U553" s="4">
        <f t="shared" si="97"/>
        <v>-1.7827847393001319E-7</v>
      </c>
      <c r="V553" s="4">
        <f t="shared" si="94"/>
        <v>-2.1661661266415645E-7</v>
      </c>
      <c r="X553" s="8">
        <v>547</v>
      </c>
      <c r="Y553" s="2">
        <v>6.46</v>
      </c>
      <c r="Z553" s="4">
        <f t="shared" si="98"/>
        <v>-1.7827847393001311E-7</v>
      </c>
      <c r="AA553" s="4">
        <f t="shared" si="95"/>
        <v>-2.1661661266415643E-7</v>
      </c>
    </row>
    <row r="554" spans="8:27" x14ac:dyDescent="0.4">
      <c r="H554" s="8">
        <v>548</v>
      </c>
      <c r="I554" s="2">
        <v>6.4700000000000104</v>
      </c>
      <c r="J554" s="27">
        <f t="shared" si="96"/>
        <v>-1.9100277833427621E-5</v>
      </c>
      <c r="K554" s="27">
        <f t="shared" si="89"/>
        <v>-4.1726426563314429E-5</v>
      </c>
      <c r="M554" s="23">
        <f t="shared" si="99"/>
        <v>-1.8924150958947335E-5</v>
      </c>
      <c r="N554" s="10">
        <f t="shared" si="90"/>
        <v>2.3786764705882391</v>
      </c>
      <c r="O554" s="3">
        <f t="shared" si="91"/>
        <v>-2.1960565274175347E-2</v>
      </c>
      <c r="P554" s="4">
        <f t="shared" si="92"/>
        <v>-2.0438675066328813E-4</v>
      </c>
      <c r="Q554" s="7">
        <f t="shared" si="93"/>
        <v>-2.2164952024838636E-2</v>
      </c>
      <c r="S554" s="8">
        <v>548</v>
      </c>
      <c r="T554" s="2">
        <v>6.4700000000000104</v>
      </c>
      <c r="U554" s="4">
        <f t="shared" si="97"/>
        <v>-1.7612687448028538E-7</v>
      </c>
      <c r="V554" s="4">
        <f t="shared" si="94"/>
        <v>-2.1371042488390522E-7</v>
      </c>
      <c r="X554" s="8">
        <v>548</v>
      </c>
      <c r="Y554" s="2">
        <v>6.4700000000000104</v>
      </c>
      <c r="Z554" s="4">
        <f t="shared" si="98"/>
        <v>-1.7612687448028533E-7</v>
      </c>
      <c r="AA554" s="4">
        <f t="shared" si="95"/>
        <v>-2.1371042488390522E-7</v>
      </c>
    </row>
    <row r="555" spans="8:27" x14ac:dyDescent="0.4">
      <c r="H555" s="8">
        <v>549</v>
      </c>
      <c r="I555" s="2">
        <v>6.48</v>
      </c>
      <c r="J555" s="27">
        <f t="shared" si="96"/>
        <v>-1.8924566120567688E-5</v>
      </c>
      <c r="K555" s="27">
        <f t="shared" si="89"/>
        <v>-4.1344901238744043E-5</v>
      </c>
      <c r="M555" s="23">
        <f t="shared" si="99"/>
        <v>-1.8750561996962126E-5</v>
      </c>
      <c r="N555" s="10">
        <f t="shared" si="90"/>
        <v>2.3823529411764706</v>
      </c>
      <c r="O555" s="3">
        <f t="shared" si="91"/>
        <v>-2.1759123648666109E-2</v>
      </c>
      <c r="P555" s="4">
        <f t="shared" si="92"/>
        <v>-2.0192340056391999E-4</v>
      </c>
      <c r="Q555" s="7">
        <f t="shared" si="93"/>
        <v>-2.1961047049230027E-2</v>
      </c>
      <c r="S555" s="8">
        <v>549</v>
      </c>
      <c r="T555" s="2">
        <v>6.48</v>
      </c>
      <c r="U555" s="4">
        <f t="shared" si="97"/>
        <v>-1.7400412360556174E-7</v>
      </c>
      <c r="V555" s="4">
        <f t="shared" si="94"/>
        <v>-2.1084678550752679E-7</v>
      </c>
      <c r="X555" s="8">
        <v>549</v>
      </c>
      <c r="Y555" s="2">
        <v>6.48</v>
      </c>
      <c r="Z555" s="4">
        <f t="shared" si="98"/>
        <v>-1.7400412360556172E-7</v>
      </c>
      <c r="AA555" s="4">
        <f t="shared" si="95"/>
        <v>-2.1084678550752676E-7</v>
      </c>
    </row>
    <row r="556" spans="8:27" x14ac:dyDescent="0.4">
      <c r="H556" s="8">
        <v>550</v>
      </c>
      <c r="I556" s="2">
        <v>6.49</v>
      </c>
      <c r="J556" s="27">
        <f t="shared" si="96"/>
        <v>-1.8750730347182924E-5</v>
      </c>
      <c r="K556" s="27">
        <f t="shared" si="89"/>
        <v>-4.0967408676414137E-5</v>
      </c>
      <c r="M556" s="23">
        <f t="shared" si="99"/>
        <v>-1.8578820548014925E-5</v>
      </c>
      <c r="N556" s="10">
        <f t="shared" si="90"/>
        <v>2.3860294117647056</v>
      </c>
      <c r="O556" s="3">
        <f t="shared" si="91"/>
        <v>-2.1559825973009844E-2</v>
      </c>
      <c r="P556" s="4">
        <f t="shared" si="92"/>
        <v>-1.9949303797506824E-4</v>
      </c>
      <c r="Q556" s="7">
        <f t="shared" si="93"/>
        <v>-2.1759319010984914E-2</v>
      </c>
      <c r="S556" s="8">
        <v>550</v>
      </c>
      <c r="T556" s="2">
        <v>6.49</v>
      </c>
      <c r="U556" s="4">
        <f t="shared" si="97"/>
        <v>-1.7190979916799844E-7</v>
      </c>
      <c r="V556" s="4">
        <f t="shared" si="94"/>
        <v>-2.0802502713843872E-7</v>
      </c>
      <c r="X556" s="8">
        <v>550</v>
      </c>
      <c r="Y556" s="2">
        <v>6.49</v>
      </c>
      <c r="Z556" s="4">
        <f t="shared" si="98"/>
        <v>-1.7190979916799847E-7</v>
      </c>
      <c r="AA556" s="4">
        <f t="shared" si="95"/>
        <v>-2.0802502713843867E-7</v>
      </c>
    </row>
    <row r="557" spans="8:27" x14ac:dyDescent="0.4">
      <c r="H557" s="8">
        <v>551</v>
      </c>
      <c r="I557" s="2">
        <v>6.5000000000000098</v>
      </c>
      <c r="J557" s="27">
        <f t="shared" si="96"/>
        <v>-1.8578747794978233E-5</v>
      </c>
      <c r="K557" s="27">
        <f t="shared" si="89"/>
        <v>-4.0593900827592692E-5</v>
      </c>
      <c r="M557" s="23">
        <f t="shared" si="99"/>
        <v>-1.8408904309329514E-5</v>
      </c>
      <c r="N557" s="10">
        <f t="shared" si="90"/>
        <v>2.3897058823529447</v>
      </c>
      <c r="O557" s="3">
        <f t="shared" si="91"/>
        <v>-2.1362646365909475E-2</v>
      </c>
      <c r="P557" s="4">
        <f t="shared" si="92"/>
        <v>-1.9709518070710062E-4</v>
      </c>
      <c r="Q557" s="7">
        <f t="shared" si="93"/>
        <v>-2.1559741546616575E-2</v>
      </c>
      <c r="S557" s="8">
        <v>551</v>
      </c>
      <c r="T557" s="2">
        <v>6.5000000000000098</v>
      </c>
      <c r="U557" s="4">
        <f t="shared" si="97"/>
        <v>-1.6984348564871994E-7</v>
      </c>
      <c r="V557" s="4">
        <f t="shared" si="94"/>
        <v>-2.0524449335020108E-7</v>
      </c>
      <c r="X557" s="8">
        <v>551</v>
      </c>
      <c r="Y557" s="2">
        <v>6.5000000000000098</v>
      </c>
      <c r="Z557" s="4">
        <f t="shared" si="98"/>
        <v>-1.6984348564871988E-7</v>
      </c>
      <c r="AA557" s="4">
        <f t="shared" si="95"/>
        <v>-2.0524449335020108E-7</v>
      </c>
    </row>
    <row r="558" spans="8:27" x14ac:dyDescent="0.4">
      <c r="H558" s="8">
        <v>552</v>
      </c>
      <c r="I558" s="2">
        <v>6.5100000000000096</v>
      </c>
      <c r="J558" s="27">
        <f t="shared" si="96"/>
        <v>-1.8408596051893444E-5</v>
      </c>
      <c r="K558" s="27">
        <f t="shared" si="89"/>
        <v>-4.0224330274252581E-5</v>
      </c>
      <c r="M558" s="23">
        <f t="shared" si="99"/>
        <v>-1.8240791277854412E-5</v>
      </c>
      <c r="N558" s="10">
        <f t="shared" si="90"/>
        <v>2.3933823529411797</v>
      </c>
      <c r="O558" s="3">
        <f t="shared" si="91"/>
        <v>-2.1167559293884034E-2</v>
      </c>
      <c r="P558" s="4">
        <f t="shared" si="92"/>
        <v>-1.9472935412513697E-4</v>
      </c>
      <c r="Q558" s="7">
        <f t="shared" si="93"/>
        <v>-2.1362288648009171E-2</v>
      </c>
      <c r="S558" s="8">
        <v>552</v>
      </c>
      <c r="T558" s="2">
        <v>6.5100000000000096</v>
      </c>
      <c r="U558" s="4">
        <f t="shared" si="97"/>
        <v>-1.6780477403903203E-7</v>
      </c>
      <c r="V558" s="4">
        <f t="shared" si="94"/>
        <v>-2.025045385036524E-7</v>
      </c>
      <c r="X558" s="8">
        <v>552</v>
      </c>
      <c r="Y558" s="2">
        <v>6.5100000000000096</v>
      </c>
      <c r="Z558" s="4">
        <f t="shared" si="98"/>
        <v>-1.6780477403903198E-7</v>
      </c>
      <c r="AA558" s="4">
        <f t="shared" si="95"/>
        <v>-2.0250453850365237E-7</v>
      </c>
    </row>
    <row r="559" spans="8:27" x14ac:dyDescent="0.4">
      <c r="H559" s="8">
        <v>553</v>
      </c>
      <c r="I559" s="2">
        <v>6.52</v>
      </c>
      <c r="J559" s="27">
        <f t="shared" si="96"/>
        <v>-1.8240253007585434E-5</v>
      </c>
      <c r="K559" s="27">
        <f t="shared" si="89"/>
        <v>-3.9858650220165251E-5</v>
      </c>
      <c r="M559" s="23">
        <f t="shared" si="99"/>
        <v>-1.8074459745851991E-5</v>
      </c>
      <c r="N559" s="10">
        <f t="shared" si="90"/>
        <v>2.3970588235294112</v>
      </c>
      <c r="O559" s="3">
        <f t="shared" si="91"/>
        <v>-2.0974539566150054E-2</v>
      </c>
      <c r="P559" s="4">
        <f t="shared" si="92"/>
        <v>-1.9239509102490353E-4</v>
      </c>
      <c r="Q559" s="7">
        <f t="shared" si="93"/>
        <v>-2.1166934657174959E-2</v>
      </c>
      <c r="S559" s="8">
        <v>553</v>
      </c>
      <c r="T559" s="2">
        <v>6.52</v>
      </c>
      <c r="U559" s="4">
        <f t="shared" si="97"/>
        <v>-1.6579326173344194E-7</v>
      </c>
      <c r="V559" s="4">
        <f t="shared" si="94"/>
        <v>-1.9980452756693301E-7</v>
      </c>
      <c r="X559" s="8">
        <v>553</v>
      </c>
      <c r="Y559" s="2">
        <v>6.52</v>
      </c>
      <c r="Z559" s="4">
        <f t="shared" si="98"/>
        <v>-1.6579326173344189E-7</v>
      </c>
      <c r="AA559" s="4">
        <f t="shared" si="95"/>
        <v>-1.9980452756693298E-7</v>
      </c>
    </row>
    <row r="560" spans="8:27" x14ac:dyDescent="0.4">
      <c r="H560" s="8">
        <v>554</v>
      </c>
      <c r="I560" s="2">
        <v>6.53</v>
      </c>
      <c r="J560" s="27">
        <f t="shared" si="96"/>
        <v>-1.8073696848982788E-5</v>
      </c>
      <c r="K560" s="27">
        <f t="shared" si="89"/>
        <v>-3.9496814482127294E-5</v>
      </c>
      <c r="M560" s="23">
        <f t="shared" si="99"/>
        <v>-1.7909888296558313E-5</v>
      </c>
      <c r="N560" s="10">
        <f t="shared" si="90"/>
        <v>2.4007352941176472</v>
      </c>
      <c r="O560" s="3">
        <f t="shared" si="91"/>
        <v>-2.0783562329585014E-2</v>
      </c>
      <c r="P560" s="4">
        <f t="shared" si="92"/>
        <v>-1.9009193151067196E-4</v>
      </c>
      <c r="Q560" s="7">
        <f t="shared" si="93"/>
        <v>-2.0973654261095685E-2</v>
      </c>
      <c r="S560" s="8">
        <v>554</v>
      </c>
      <c r="T560" s="2">
        <v>6.53</v>
      </c>
      <c r="U560" s="4">
        <f t="shared" si="97"/>
        <v>-1.6380855242447402E-7</v>
      </c>
      <c r="V560" s="4">
        <f t="shared" si="94"/>
        <v>-1.9714383593838536E-7</v>
      </c>
      <c r="X560" s="8">
        <v>554</v>
      </c>
      <c r="Y560" s="2">
        <v>6.53</v>
      </c>
      <c r="Z560" s="4">
        <f t="shared" si="98"/>
        <v>-1.6380855242447394E-7</v>
      </c>
      <c r="AA560" s="4">
        <f t="shared" si="95"/>
        <v>-1.9714383593838534E-7</v>
      </c>
    </row>
    <row r="561" spans="8:27" x14ac:dyDescent="0.4">
      <c r="H561" s="8">
        <v>555</v>
      </c>
      <c r="I561" s="2">
        <v>6.54</v>
      </c>
      <c r="J561" s="27">
        <f t="shared" si="96"/>
        <v>-1.7908906055911876E-5</v>
      </c>
      <c r="K561" s="27">
        <f t="shared" si="89"/>
        <v>-3.9138777481318391E-5</v>
      </c>
      <c r="M561" s="23">
        <f t="shared" si="99"/>
        <v>-1.7747055799912625E-5</v>
      </c>
      <c r="N561" s="10">
        <f t="shared" si="90"/>
        <v>2.4044117647058822</v>
      </c>
      <c r="O561" s="3">
        <f t="shared" si="91"/>
        <v>-2.0594603063771616E-2</v>
      </c>
      <c r="P561" s="4">
        <f t="shared" si="92"/>
        <v>-1.8781942287524918E-4</v>
      </c>
      <c r="Q561" s="7">
        <f t="shared" si="93"/>
        <v>-2.0782422486646863E-2</v>
      </c>
      <c r="S561" s="8">
        <v>555</v>
      </c>
      <c r="T561" s="2">
        <v>6.54</v>
      </c>
      <c r="U561" s="4">
        <f t="shared" si="97"/>
        <v>-1.6185025599925288E-7</v>
      </c>
      <c r="V561" s="4">
        <f t="shared" si="94"/>
        <v>-1.9452184927229521E-7</v>
      </c>
      <c r="X561" s="8">
        <v>555</v>
      </c>
      <c r="Y561" s="2">
        <v>6.54</v>
      </c>
      <c r="Z561" s="4">
        <f t="shared" si="98"/>
        <v>-1.6185025599925285E-7</v>
      </c>
      <c r="AA561" s="4">
        <f t="shared" si="95"/>
        <v>-1.9452184927229521E-7</v>
      </c>
    </row>
    <row r="562" spans="8:27" x14ac:dyDescent="0.4">
      <c r="H562" s="8">
        <v>556</v>
      </c>
      <c r="I562" s="2">
        <v>6.5500000000000096</v>
      </c>
      <c r="J562" s="27">
        <f t="shared" si="96"/>
        <v>-1.7745859396790158E-5</v>
      </c>
      <c r="K562" s="27">
        <f t="shared" si="89"/>
        <v>-3.878449423478202E-5</v>
      </c>
      <c r="M562" s="23">
        <f t="shared" si="99"/>
        <v>-1.7585941408352367E-5</v>
      </c>
      <c r="N562" s="10">
        <f t="shared" si="90"/>
        <v>2.4080882352941209</v>
      </c>
      <c r="O562" s="3">
        <f t="shared" si="91"/>
        <v>-2.0407637576118114E-2</v>
      </c>
      <c r="P562" s="4">
        <f t="shared" si="92"/>
        <v>-1.855771194819445E-4</v>
      </c>
      <c r="Q562" s="7">
        <f t="shared" si="93"/>
        <v>-2.0593214695600059E-2</v>
      </c>
      <c r="S562" s="8">
        <v>556</v>
      </c>
      <c r="T562" s="2">
        <v>6.5500000000000096</v>
      </c>
      <c r="U562" s="4">
        <f t="shared" si="97"/>
        <v>-1.5991798843779086E-7</v>
      </c>
      <c r="V562" s="4">
        <f t="shared" si="94"/>
        <v>-1.9193796330739001E-7</v>
      </c>
      <c r="X562" s="8">
        <v>556</v>
      </c>
      <c r="Y562" s="2">
        <v>6.5500000000000096</v>
      </c>
      <c r="Z562" s="4">
        <f t="shared" si="98"/>
        <v>-1.5991798843779086E-7</v>
      </c>
      <c r="AA562" s="4">
        <f t="shared" si="95"/>
        <v>-1.9193796330738996E-7</v>
      </c>
    </row>
    <row r="563" spans="8:27" x14ac:dyDescent="0.4">
      <c r="H563" s="8">
        <v>557</v>
      </c>
      <c r="I563" s="2">
        <v>6.56</v>
      </c>
      <c r="J563" s="27">
        <f t="shared" si="96"/>
        <v>-1.7584535924389817E-5</v>
      </c>
      <c r="K563" s="27">
        <f t="shared" si="89"/>
        <v>-3.8433920347036411E-5</v>
      </c>
      <c r="M563" s="23">
        <f t="shared" si="99"/>
        <v>-1.7426524552676813E-5</v>
      </c>
      <c r="N563" s="10">
        <f t="shared" si="90"/>
        <v>2.4117647058823528</v>
      </c>
      <c r="O563" s="3">
        <f t="shared" si="91"/>
        <v>-2.0222641997058245E-2</v>
      </c>
      <c r="P563" s="4">
        <f t="shared" si="92"/>
        <v>-1.833645826485419E-4</v>
      </c>
      <c r="Q563" s="7">
        <f t="shared" si="93"/>
        <v>-2.0406006579706787E-2</v>
      </c>
      <c r="S563" s="8">
        <v>557</v>
      </c>
      <c r="T563" s="2">
        <v>6.56</v>
      </c>
      <c r="U563" s="4">
        <f t="shared" si="97"/>
        <v>-1.5801137171300284E-7</v>
      </c>
      <c r="V563" s="4">
        <f t="shared" si="94"/>
        <v>-1.8939158369812789E-7</v>
      </c>
      <c r="X563" s="8">
        <v>557</v>
      </c>
      <c r="Y563" s="2">
        <v>6.56</v>
      </c>
      <c r="Z563" s="4">
        <f t="shared" si="98"/>
        <v>-1.5801137171300281E-7</v>
      </c>
      <c r="AA563" s="4">
        <f t="shared" si="95"/>
        <v>-1.8939158369812789E-7</v>
      </c>
    </row>
    <row r="564" spans="8:27" x14ac:dyDescent="0.4">
      <c r="H564" s="8">
        <v>558</v>
      </c>
      <c r="I564" s="2">
        <v>6.57</v>
      </c>
      <c r="J564" s="27">
        <f t="shared" si="96"/>
        <v>-1.7424914971665719E-5</v>
      </c>
      <c r="K564" s="27">
        <f t="shared" si="89"/>
        <v>-3.8087012001803336E-5</v>
      </c>
      <c r="M564" s="23">
        <f t="shared" si="99"/>
        <v>-1.7268784937973355E-5</v>
      </c>
      <c r="N564" s="10">
        <f t="shared" si="90"/>
        <v>2.4154411764705883</v>
      </c>
      <c r="O564" s="3">
        <f t="shared" si="91"/>
        <v>-2.0039592775323901E-2</v>
      </c>
      <c r="P564" s="4">
        <f t="shared" si="92"/>
        <v>-1.8118138053317684E-4</v>
      </c>
      <c r="Q564" s="7">
        <f t="shared" si="93"/>
        <v>-2.0220774155857078E-2</v>
      </c>
      <c r="S564" s="8">
        <v>558</v>
      </c>
      <c r="T564" s="2">
        <v>6.57</v>
      </c>
      <c r="U564" s="4">
        <f t="shared" si="97"/>
        <v>-1.5613003369236242E-7</v>
      </c>
      <c r="V564" s="4">
        <f t="shared" si="94"/>
        <v>-1.8688212584866203E-7</v>
      </c>
      <c r="X564" s="8">
        <v>558</v>
      </c>
      <c r="Y564" s="2">
        <v>6.57</v>
      </c>
      <c r="Z564" s="4">
        <f t="shared" si="98"/>
        <v>-1.561300336923624E-7</v>
      </c>
      <c r="AA564" s="4">
        <f t="shared" si="95"/>
        <v>-1.86882125848662E-7</v>
      </c>
    </row>
    <row r="565" spans="8:27" x14ac:dyDescent="0.4">
      <c r="H565" s="8">
        <v>559</v>
      </c>
      <c r="I565" s="2">
        <v>6.5800000000000098</v>
      </c>
      <c r="J565" s="27">
        <f t="shared" si="96"/>
        <v>-1.7266976147652242E-5</v>
      </c>
      <c r="K565" s="27">
        <f t="shared" si="89"/>
        <v>-3.7743725953865158E-5</v>
      </c>
      <c r="M565" s="23">
        <f t="shared" si="99"/>
        <v>-1.7112702539611001E-5</v>
      </c>
      <c r="N565" s="10">
        <f t="shared" si="90"/>
        <v>2.4191176470588269</v>
      </c>
      <c r="O565" s="3">
        <f t="shared" si="91"/>
        <v>-1.9858466673295758E-2</v>
      </c>
      <c r="P565" s="4">
        <f t="shared" si="92"/>
        <v>-1.7902708802216525E-4</v>
      </c>
      <c r="Q565" s="7">
        <f t="shared" si="93"/>
        <v>-2.0037493761317922E-2</v>
      </c>
      <c r="S565" s="8">
        <v>559</v>
      </c>
      <c r="T565" s="2">
        <v>6.5800000000000098</v>
      </c>
      <c r="U565" s="4">
        <f t="shared" si="97"/>
        <v>-1.5427360804124069E-7</v>
      </c>
      <c r="V565" s="4">
        <f t="shared" si="94"/>
        <v>-1.844090147495355E-7</v>
      </c>
      <c r="X565" s="8">
        <v>559</v>
      </c>
      <c r="Y565" s="2">
        <v>6.5800000000000098</v>
      </c>
      <c r="Z565" s="4">
        <f t="shared" si="98"/>
        <v>-1.5427360804124063E-7</v>
      </c>
      <c r="AA565" s="4">
        <f t="shared" si="95"/>
        <v>-1.8440901474953548E-7</v>
      </c>
    </row>
    <row r="566" spans="8:27" x14ac:dyDescent="0.4">
      <c r="H566" s="8">
        <v>560</v>
      </c>
      <c r="I566" s="2">
        <v>6.5900000000000096</v>
      </c>
      <c r="J566" s="27">
        <f t="shared" si="96"/>
        <v>-1.7110699333423236E-5</v>
      </c>
      <c r="K566" s="27">
        <f t="shared" si="89"/>
        <v>-3.7404019521038245E-5</v>
      </c>
      <c r="M566" s="23">
        <f t="shared" si="99"/>
        <v>-1.6958257599295393E-5</v>
      </c>
      <c r="N566" s="10">
        <f t="shared" si="90"/>
        <v>2.422794117647062</v>
      </c>
      <c r="O566" s="3">
        <f t="shared" si="91"/>
        <v>-1.9679240762425318E-2</v>
      </c>
      <c r="P566" s="4">
        <f t="shared" si="92"/>
        <v>-1.7690128661968952E-4</v>
      </c>
      <c r="Q566" s="7">
        <f t="shared" si="93"/>
        <v>-1.9856142049045008E-2</v>
      </c>
      <c r="S566" s="8">
        <v>560</v>
      </c>
      <c r="T566" s="2">
        <v>6.5900000000000096</v>
      </c>
      <c r="U566" s="4">
        <f t="shared" si="97"/>
        <v>-1.5244173412784464E-7</v>
      </c>
      <c r="V566" s="4">
        <f t="shared" si="94"/>
        <v>-1.8197168481699626E-7</v>
      </c>
      <c r="X566" s="8">
        <v>560</v>
      </c>
      <c r="Y566" s="2">
        <v>6.5900000000000096</v>
      </c>
      <c r="Z566" s="4">
        <f t="shared" si="98"/>
        <v>-1.5244173412784461E-7</v>
      </c>
      <c r="AA566" s="4">
        <f t="shared" si="95"/>
        <v>-1.8197168481699623E-7</v>
      </c>
    </row>
    <row r="567" spans="8:27" x14ac:dyDescent="0.4">
      <c r="H567" s="8">
        <v>561</v>
      </c>
      <c r="I567" s="2">
        <v>6.6</v>
      </c>
      <c r="J567" s="27">
        <f t="shared" si="96"/>
        <v>-1.695606467811536E-5</v>
      </c>
      <c r="K567" s="27">
        <f t="shared" si="89"/>
        <v>-3.7067850576264176E-5</v>
      </c>
      <c r="M567" s="23">
        <f t="shared" si="99"/>
        <v>-1.6805430621185614E-5</v>
      </c>
      <c r="N567" s="10">
        <f t="shared" si="90"/>
        <v>2.4264705882352939</v>
      </c>
      <c r="O567" s="3">
        <f t="shared" si="91"/>
        <v>-1.9501892418728663E-2</v>
      </c>
      <c r="P567" s="4">
        <f t="shared" si="92"/>
        <v>-1.7480356433933014E-4</v>
      </c>
      <c r="Q567" s="7">
        <f t="shared" si="93"/>
        <v>-1.9676695983067993E-2</v>
      </c>
      <c r="S567" s="8">
        <v>561</v>
      </c>
      <c r="T567" s="2">
        <v>6.6</v>
      </c>
      <c r="U567" s="4">
        <f t="shared" si="97"/>
        <v>-1.5063405692974671E-7</v>
      </c>
      <c r="V567" s="4">
        <f t="shared" si="94"/>
        <v>-1.7956957973491966E-7</v>
      </c>
      <c r="X567" s="8">
        <v>561</v>
      </c>
      <c r="Y567" s="2">
        <v>6.6</v>
      </c>
      <c r="Z567" s="4">
        <f t="shared" si="98"/>
        <v>-1.5063405692974666E-7</v>
      </c>
      <c r="AA567" s="4">
        <f t="shared" si="95"/>
        <v>-1.7956957973491961E-7</v>
      </c>
    </row>
    <row r="568" spans="8:27" x14ac:dyDescent="0.4">
      <c r="H568" s="8">
        <v>562</v>
      </c>
      <c r="I568" s="2">
        <v>6.61</v>
      </c>
      <c r="J568" s="27">
        <f t="shared" si="96"/>
        <v>-1.6803052595014686E-5</v>
      </c>
      <c r="K568" s="27">
        <f t="shared" si="89"/>
        <v>-3.6735177539818513E-5</v>
      </c>
      <c r="M568" s="23">
        <f t="shared" si="99"/>
        <v>-1.6654202368072698E-5</v>
      </c>
      <c r="N568" s="10">
        <f t="shared" si="90"/>
        <v>2.4301470588235294</v>
      </c>
      <c r="O568" s="3">
        <f t="shared" si="91"/>
        <v>-1.9326399318351787E-2</v>
      </c>
      <c r="P568" s="4">
        <f t="shared" si="92"/>
        <v>-1.7273351559742465E-4</v>
      </c>
      <c r="Q568" s="7">
        <f t="shared" si="93"/>
        <v>-1.9499132833949211E-2</v>
      </c>
      <c r="S568" s="8">
        <v>562</v>
      </c>
      <c r="T568" s="2">
        <v>6.61</v>
      </c>
      <c r="U568" s="4">
        <f t="shared" si="97"/>
        <v>-1.4885022694198834E-7</v>
      </c>
      <c r="V568" s="4">
        <f t="shared" si="94"/>
        <v>-1.7720215229931534E-7</v>
      </c>
      <c r="X568" s="8">
        <v>562</v>
      </c>
      <c r="Y568" s="2">
        <v>6.61</v>
      </c>
      <c r="Z568" s="4">
        <f t="shared" si="98"/>
        <v>-1.4885022694198832E-7</v>
      </c>
      <c r="AA568" s="4">
        <f t="shared" si="95"/>
        <v>-1.7720215229931534E-7</v>
      </c>
    </row>
    <row r="569" spans="8:27" x14ac:dyDescent="0.4">
      <c r="H569" s="8">
        <v>563</v>
      </c>
      <c r="I569" s="2">
        <v>6.62</v>
      </c>
      <c r="J569" s="27">
        <f t="shared" si="96"/>
        <v>-1.6651643757705502E-5</v>
      </c>
      <c r="K569" s="27">
        <f t="shared" si="89"/>
        <v>-3.6405959371635866E-5</v>
      </c>
      <c r="M569" s="23">
        <f t="shared" si="99"/>
        <v>-1.6504553857618768E-5</v>
      </c>
      <c r="N569" s="10">
        <f t="shared" si="90"/>
        <v>2.4338235294117645</v>
      </c>
      <c r="O569" s="3">
        <f t="shared" si="91"/>
        <v>-1.9152739433206299E-2</v>
      </c>
      <c r="P569" s="4">
        <f t="shared" si="92"/>
        <v>-1.7069074110822468E-4</v>
      </c>
      <c r="Q569" s="7">
        <f t="shared" si="93"/>
        <v>-1.9323430174314524E-2</v>
      </c>
      <c r="S569" s="8">
        <v>563</v>
      </c>
      <c r="T569" s="2">
        <v>6.62</v>
      </c>
      <c r="U569" s="4">
        <f t="shared" si="97"/>
        <v>-1.4708990008673354E-7</v>
      </c>
      <c r="V569" s="4">
        <f t="shared" si="94"/>
        <v>-1.7486886426538359E-7</v>
      </c>
      <c r="X569" s="8">
        <v>563</v>
      </c>
      <c r="Y569" s="2">
        <v>6.62</v>
      </c>
      <c r="Z569" s="4">
        <f t="shared" si="98"/>
        <v>-1.4708990008673354E-7</v>
      </c>
      <c r="AA569" s="4">
        <f t="shared" si="95"/>
        <v>-1.7486886426538356E-7</v>
      </c>
    </row>
    <row r="570" spans="8:27" x14ac:dyDescent="0.4">
      <c r="H570" s="8">
        <v>564</v>
      </c>
      <c r="I570" s="2">
        <v>6.6300000000000097</v>
      </c>
      <c r="J570" s="27">
        <f t="shared" si="96"/>
        <v>-1.6501819096278231E-5</v>
      </c>
      <c r="K570" s="27">
        <f t="shared" si="89"/>
        <v>-3.6080155563744822E-5</v>
      </c>
      <c r="M570" s="23">
        <f t="shared" si="99"/>
        <v>-1.635646635865381E-5</v>
      </c>
      <c r="N570" s="10">
        <f t="shared" si="90"/>
        <v>2.4375000000000036</v>
      </c>
      <c r="O570" s="3">
        <f t="shared" si="91"/>
        <v>-1.8980891026672015E-2</v>
      </c>
      <c r="P570" s="4">
        <f t="shared" si="92"/>
        <v>-1.6867484778079417E-4</v>
      </c>
      <c r="Q570" s="7">
        <f t="shared" si="93"/>
        <v>-1.9149565874452809E-2</v>
      </c>
      <c r="S570" s="8">
        <v>564</v>
      </c>
      <c r="T570" s="2">
        <v>6.6300000000000097</v>
      </c>
      <c r="U570" s="4">
        <f t="shared" si="97"/>
        <v>-1.4535273762442249E-7</v>
      </c>
      <c r="V570" s="4">
        <f t="shared" si="94"/>
        <v>-1.725691861970543E-7</v>
      </c>
      <c r="X570" s="8">
        <v>564</v>
      </c>
      <c r="Y570" s="2">
        <v>6.6300000000000097</v>
      </c>
      <c r="Z570" s="4">
        <f t="shared" si="98"/>
        <v>-1.4535273762442244E-7</v>
      </c>
      <c r="AA570" s="4">
        <f t="shared" si="95"/>
        <v>-1.7256918619705425E-7</v>
      </c>
    </row>
    <row r="571" spans="8:27" x14ac:dyDescent="0.4">
      <c r="H571" s="8">
        <v>565</v>
      </c>
      <c r="I571" s="2">
        <v>6.6400000000000103</v>
      </c>
      <c r="J571" s="27">
        <f t="shared" si="96"/>
        <v>-1.6353559793598555E-5</v>
      </c>
      <c r="K571" s="27">
        <f t="shared" ref="K571:K634" si="100">$E$15*(-4)*$F$23*$E$23^-3*(-1848*(I571/$E$23)^-15 +240*(I571/$E$23)^-9)+(-4)*$F$23*((-12/$E$23)*(I571/$E$23)^-12 - (-6/$E$23)*(I571/$E$23)^-6)</f>
        <v>-3.5757726132817852E-5</v>
      </c>
      <c r="M571" s="23">
        <f t="shared" si="99"/>
        <v>-1.6209921387532118E-5</v>
      </c>
      <c r="N571" s="10">
        <f t="shared" ref="N571:N634" si="101">T571/$E$23</f>
        <v>2.4411764705882391</v>
      </c>
      <c r="O571" s="3">
        <f t="shared" ref="O571:O634" si="102">4*$F$23*((T571/$E$23)^-12 - (T571/$E$23)^-6)/$F$23</f>
        <v>-1.8810832649368781E-2</v>
      </c>
      <c r="P571" s="4">
        <f t="shared" ref="P571:P634" si="103">$E$15*4*$F$23*(((-12/$E$23)*(-13/$E$23)*(T571/$E$23)^-14 - (-6/$E$23)*(-7/$E$23)*(T571/$E$23)^-8)+(2/T571)*((-12/$E$23)*(T571/$E$23)^-13 - (-6/$E$23)*(T571/$E$23)^-7))/$F$23</f>
        <v>-1.6668544861766029E-4</v>
      </c>
      <c r="Q571" s="7">
        <f t="shared" ref="Q571:Q634" si="104">O571+P571</f>
        <v>-1.8977518097986441E-2</v>
      </c>
      <c r="S571" s="8">
        <v>565</v>
      </c>
      <c r="T571" s="2">
        <v>6.6400000000000103</v>
      </c>
      <c r="U571" s="4">
        <f t="shared" si="97"/>
        <v>-1.4363840606643562E-7</v>
      </c>
      <c r="V571" s="4">
        <f t="shared" ref="V571:V634" si="105">$E$15*(-4)*$F$23*$E$23^-3*(-1848*(T571/$E$23)^-15 +240*(T571/$E$23)^-9)</f>
        <v>-1.7030259731901991E-7</v>
      </c>
      <c r="X571" s="8">
        <v>565</v>
      </c>
      <c r="Y571" s="2">
        <v>6.6400000000000103</v>
      </c>
      <c r="Z571" s="4">
        <f t="shared" si="98"/>
        <v>-1.436384060664356E-7</v>
      </c>
      <c r="AA571" s="4">
        <f t="shared" ref="AA571:AA634" si="106">$E$15*(-4)*$F$23*(((-12/$E$23)*(-13/$E$23)*(-14/$E$23)*(Y571/$E$23)^-15 - (-6/$E$23)*(-7/$E$23)*(-8/$E$23)*(Y571/$E$23)^-9)+(2/$E$23)*((-12/$E$23)*(-14/$E$23)*(Y571/$E$23)^-15 - (-6/$E$23)*(-8/$E$23)*(Y571/$E$23)^-9))</f>
        <v>-1.7030259731901988E-7</v>
      </c>
    </row>
    <row r="572" spans="8:27" x14ac:dyDescent="0.4">
      <c r="H572" s="8">
        <v>566</v>
      </c>
      <c r="I572" s="2">
        <v>6.65</v>
      </c>
      <c r="J572" s="27">
        <f t="shared" si="96"/>
        <v>-1.6206847281633407E-5</v>
      </c>
      <c r="K572" s="27">
        <f t="shared" si="100"/>
        <v>-3.5438631612827302E-5</v>
      </c>
      <c r="M572" s="23">
        <f t="shared" si="99"/>
        <v>-1.60649007045442E-5</v>
      </c>
      <c r="N572" s="10">
        <f t="shared" si="101"/>
        <v>2.4448529411764706</v>
      </c>
      <c r="O572" s="3">
        <f t="shared" si="102"/>
        <v>-1.864254313499266E-2</v>
      </c>
      <c r="P572" s="4">
        <f t="shared" si="103"/>
        <v>-1.6472216261514556E-4</v>
      </c>
      <c r="Q572" s="7">
        <f t="shared" si="104"/>
        <v>-1.8807265297607807E-2</v>
      </c>
      <c r="S572" s="8">
        <v>566</v>
      </c>
      <c r="T572" s="2">
        <v>6.65</v>
      </c>
      <c r="U572" s="4">
        <f t="shared" si="97"/>
        <v>-1.4194657708920667E-7</v>
      </c>
      <c r="V572" s="4">
        <f t="shared" si="105"/>
        <v>-1.6806858537117754E-7</v>
      </c>
      <c r="X572" s="8">
        <v>566</v>
      </c>
      <c r="Y572" s="2">
        <v>6.65</v>
      </c>
      <c r="Z572" s="4">
        <f t="shared" si="98"/>
        <v>-1.4194657708920667E-7</v>
      </c>
      <c r="AA572" s="4">
        <f t="shared" si="106"/>
        <v>-1.6806858537117754E-7</v>
      </c>
    </row>
    <row r="573" spans="8:27" x14ac:dyDescent="0.4">
      <c r="H573" s="8">
        <v>567</v>
      </c>
      <c r="I573" s="2">
        <v>6.6600000000000099</v>
      </c>
      <c r="J573" s="27">
        <f t="shared" si="96"/>
        <v>-1.6061663237835248E-5</v>
      </c>
      <c r="K573" s="27">
        <f t="shared" si="100"/>
        <v>-3.5122833047810977E-5</v>
      </c>
      <c r="M573" s="23">
        <f t="shared" si="99"/>
        <v>-1.592138631038546E-5</v>
      </c>
      <c r="N573" s="10">
        <f t="shared" si="101"/>
        <v>2.4485294117647092</v>
      </c>
      <c r="O573" s="3">
        <f t="shared" si="102"/>
        <v>-1.8476001596218015E-2</v>
      </c>
      <c r="P573" s="4">
        <f t="shared" si="103"/>
        <v>-1.6278461466538377E-4</v>
      </c>
      <c r="Q573" s="7">
        <f t="shared" si="104"/>
        <v>-1.8638786210883398E-2</v>
      </c>
      <c r="S573" s="8">
        <v>567</v>
      </c>
      <c r="T573" s="2">
        <v>6.6600000000000099</v>
      </c>
      <c r="U573" s="4">
        <f t="shared" si="97"/>
        <v>-1.4027692744978647E-7</v>
      </c>
      <c r="V573" s="4">
        <f t="shared" si="105"/>
        <v>-1.6586664646548079E-7</v>
      </c>
      <c r="X573" s="8">
        <v>567</v>
      </c>
      <c r="Y573" s="2">
        <v>6.6600000000000099</v>
      </c>
      <c r="Z573" s="4">
        <f t="shared" si="98"/>
        <v>-1.4027692744978647E-7</v>
      </c>
      <c r="AA573" s="4">
        <f t="shared" si="106"/>
        <v>-1.6586664646548079E-7</v>
      </c>
    </row>
    <row r="574" spans="8:27" x14ac:dyDescent="0.4">
      <c r="H574" s="8">
        <v>568</v>
      </c>
      <c r="I574" s="2">
        <v>6.6700000000000097</v>
      </c>
      <c r="J574" s="27">
        <f t="shared" si="96"/>
        <v>-1.5917989581584422E-5</v>
      </c>
      <c r="K574" s="27">
        <f t="shared" si="100"/>
        <v>-3.4810291984747436E-5</v>
      </c>
      <c r="M574" s="23">
        <f t="shared" si="99"/>
        <v>-1.5779360442681577E-5</v>
      </c>
      <c r="N574" s="10">
        <f t="shared" si="101"/>
        <v>2.4522058823529447</v>
      </c>
      <c r="O574" s="3">
        <f t="shared" si="102"/>
        <v>-1.8311187420665381E-2</v>
      </c>
      <c r="P574" s="4">
        <f t="shared" si="103"/>
        <v>-1.6087243546000307E-4</v>
      </c>
      <c r="Q574" s="7">
        <f t="shared" si="104"/>
        <v>-1.8472059856125385E-2</v>
      </c>
      <c r="S574" s="8">
        <v>568</v>
      </c>
      <c r="T574" s="2">
        <v>6.6700000000000097</v>
      </c>
      <c r="U574" s="4">
        <f t="shared" si="97"/>
        <v>-1.3862913890284333E-7</v>
      </c>
      <c r="V574" s="4">
        <f t="shared" si="105"/>
        <v>-1.6369628494517824E-7</v>
      </c>
      <c r="X574" s="8">
        <v>568</v>
      </c>
      <c r="Y574" s="2">
        <v>6.6700000000000097</v>
      </c>
      <c r="Z574" s="4">
        <f t="shared" si="98"/>
        <v>-1.3862913890284327E-7</v>
      </c>
      <c r="AA574" s="4">
        <f t="shared" si="106"/>
        <v>-1.6369628494517821E-7</v>
      </c>
    </row>
    <row r="575" spans="8:27" x14ac:dyDescent="0.4">
      <c r="H575" s="8">
        <v>569</v>
      </c>
      <c r="I575" s="2">
        <v>6.6800000000000104</v>
      </c>
      <c r="J575" s="27">
        <f t="shared" si="96"/>
        <v>-1.5775808470684538E-5</v>
      </c>
      <c r="K575" s="27">
        <f t="shared" si="100"/>
        <v>-3.4500970466530269E-5</v>
      </c>
      <c r="M575" s="23">
        <f t="shared" si="99"/>
        <v>-1.5638805572565508E-5</v>
      </c>
      <c r="N575" s="10">
        <f t="shared" si="101"/>
        <v>2.4558823529411802</v>
      </c>
      <c r="O575" s="3">
        <f t="shared" si="102"/>
        <v>-1.8148080266929229E-2</v>
      </c>
      <c r="P575" s="4">
        <f t="shared" si="103"/>
        <v>-1.5898526139539296E-4</v>
      </c>
      <c r="Q575" s="7">
        <f t="shared" si="104"/>
        <v>-1.8307065528324621E-2</v>
      </c>
      <c r="S575" s="8">
        <v>569</v>
      </c>
      <c r="T575" s="2">
        <v>6.6800000000000104</v>
      </c>
      <c r="U575" s="4">
        <f t="shared" si="97"/>
        <v>-1.3700289811902848E-7</v>
      </c>
      <c r="V575" s="4">
        <f t="shared" si="105"/>
        <v>-1.6155701324634213E-7</v>
      </c>
      <c r="X575" s="8">
        <v>569</v>
      </c>
      <c r="Y575" s="2">
        <v>6.6800000000000104</v>
      </c>
      <c r="Z575" s="4">
        <f t="shared" si="98"/>
        <v>-1.3700289811902843E-7</v>
      </c>
      <c r="AA575" s="4">
        <f t="shared" si="106"/>
        <v>-1.6155701324634213E-7</v>
      </c>
    </row>
    <row r="576" spans="8:27" x14ac:dyDescent="0.4">
      <c r="H576" s="8">
        <v>570</v>
      </c>
      <c r="I576" s="2">
        <v>6.69</v>
      </c>
      <c r="J576" s="27">
        <f t="shared" si="96"/>
        <v>-1.5635102297914794E-5</v>
      </c>
      <c r="K576" s="27">
        <f t="shared" si="100"/>
        <v>-3.4194831025050665E-5</v>
      </c>
      <c r="M576" s="23">
        <f t="shared" si="99"/>
        <v>-1.5499704401310052E-5</v>
      </c>
      <c r="N576" s="10">
        <f t="shared" si="101"/>
        <v>2.4595588235294117</v>
      </c>
      <c r="O576" s="3">
        <f t="shared" si="102"/>
        <v>-1.7986660060670231E-2</v>
      </c>
      <c r="P576" s="4">
        <f t="shared" si="103"/>
        <v>-1.5712273447959378E-4</v>
      </c>
      <c r="Q576" s="7">
        <f t="shared" si="104"/>
        <v>-1.8143782795149825E-2</v>
      </c>
      <c r="S576" s="8">
        <v>570</v>
      </c>
      <c r="T576" s="2">
        <v>6.69</v>
      </c>
      <c r="U576" s="4">
        <f t="shared" si="97"/>
        <v>-1.3539789660473981E-7</v>
      </c>
      <c r="V576" s="4">
        <f t="shared" si="105"/>
        <v>-1.5944835176172642E-7</v>
      </c>
      <c r="X576" s="8">
        <v>570</v>
      </c>
      <c r="Y576" s="2">
        <v>6.69</v>
      </c>
      <c r="Z576" s="4">
        <f t="shared" si="98"/>
        <v>-1.3539789660473978E-7</v>
      </c>
      <c r="AA576" s="4">
        <f t="shared" si="106"/>
        <v>-1.594483517617264E-7</v>
      </c>
    </row>
    <row r="577" spans="8:27" x14ac:dyDescent="0.4">
      <c r="H577" s="8">
        <v>571</v>
      </c>
      <c r="I577" s="2">
        <v>6.7</v>
      </c>
      <c r="J577" s="27">
        <f t="shared" si="96"/>
        <v>-1.5495853687634574E-5</v>
      </c>
      <c r="K577" s="27">
        <f t="shared" si="100"/>
        <v>-3.3891836674378181E-5</v>
      </c>
      <c r="M577" s="23">
        <f t="shared" si="99"/>
        <v>-1.5362039857011358E-5</v>
      </c>
      <c r="N577" s="10">
        <f t="shared" si="101"/>
        <v>2.4632352941176467</v>
      </c>
      <c r="O577" s="3">
        <f t="shared" si="102"/>
        <v>-1.7826906990766625E-2</v>
      </c>
      <c r="P577" s="4">
        <f t="shared" si="103"/>
        <v>-1.5528450224073245E-4</v>
      </c>
      <c r="Q577" s="7">
        <f t="shared" si="104"/>
        <v>-1.7982191493007359E-2</v>
      </c>
      <c r="S577" s="8">
        <v>571</v>
      </c>
      <c r="T577" s="2">
        <v>6.7</v>
      </c>
      <c r="U577" s="4">
        <f t="shared" si="97"/>
        <v>-1.3381383062321775E-7</v>
      </c>
      <c r="V577" s="4">
        <f t="shared" si="105"/>
        <v>-1.5736982870686366E-7</v>
      </c>
      <c r="X577" s="8">
        <v>571</v>
      </c>
      <c r="Y577" s="2">
        <v>6.7</v>
      </c>
      <c r="Z577" s="4">
        <f t="shared" si="98"/>
        <v>-1.3381383062321773E-7</v>
      </c>
      <c r="AA577" s="4">
        <f t="shared" si="106"/>
        <v>-1.5736982870686366E-7</v>
      </c>
    </row>
    <row r="578" spans="8:27" x14ac:dyDescent="0.4">
      <c r="H578" s="8">
        <v>572</v>
      </c>
      <c r="I578" s="2">
        <v>6.7100000000000097</v>
      </c>
      <c r="J578" s="27">
        <f t="shared" si="96"/>
        <v>-1.5358045492442612E-5</v>
      </c>
      <c r="K578" s="27">
        <f t="shared" si="100"/>
        <v>-3.3591950904045322E-5</v>
      </c>
      <c r="M578" s="23">
        <f t="shared" si="99"/>
        <v>-1.5225795091325624E-5</v>
      </c>
      <c r="N578" s="10">
        <f t="shared" si="101"/>
        <v>2.4669117647058858</v>
      </c>
      <c r="O578" s="3">
        <f t="shared" si="102"/>
        <v>-1.7668801505527319E-2</v>
      </c>
      <c r="P578" s="4">
        <f t="shared" si="103"/>
        <v>-1.5347021763701925E-4</v>
      </c>
      <c r="Q578" s="7">
        <f t="shared" si="104"/>
        <v>-1.7822271723164338E-2</v>
      </c>
      <c r="S578" s="8">
        <v>572</v>
      </c>
      <c r="T578" s="2">
        <v>6.7100000000000097</v>
      </c>
      <c r="U578" s="4">
        <f t="shared" si="97"/>
        <v>-1.3225040111698651E-7</v>
      </c>
      <c r="V578" s="4">
        <f t="shared" si="105"/>
        <v>-1.5532097998841402E-7</v>
      </c>
      <c r="X578" s="8">
        <v>572</v>
      </c>
      <c r="Y578" s="2">
        <v>6.7100000000000097</v>
      </c>
      <c r="Z578" s="4">
        <f t="shared" si="98"/>
        <v>-1.3225040111698651E-7</v>
      </c>
      <c r="AA578" s="4">
        <f t="shared" si="106"/>
        <v>-1.5532097998841399E-7</v>
      </c>
    </row>
    <row r="579" spans="8:27" x14ac:dyDescent="0.4">
      <c r="H579" s="8">
        <v>573</v>
      </c>
      <c r="I579" s="2">
        <v>6.7200000000000104</v>
      </c>
      <c r="J579" s="27">
        <f t="shared" si="96"/>
        <v>-1.5221660789887352E-5</v>
      </c>
      <c r="K579" s="27">
        <f t="shared" si="100"/>
        <v>-3.3295137672429052E-5</v>
      </c>
      <c r="M579" s="23">
        <f t="shared" si="99"/>
        <v>-1.509095347625576E-5</v>
      </c>
      <c r="N579" s="10">
        <f t="shared" si="101"/>
        <v>2.4705882352941213</v>
      </c>
      <c r="O579" s="3">
        <f t="shared" si="102"/>
        <v>-1.7512324308962952E-2</v>
      </c>
      <c r="P579" s="4">
        <f t="shared" si="103"/>
        <v>-1.5167953896824853E-4</v>
      </c>
      <c r="Q579" s="7">
        <f t="shared" si="104"/>
        <v>-1.7664003847931199E-2</v>
      </c>
      <c r="S579" s="8">
        <v>573</v>
      </c>
      <c r="T579" s="2">
        <v>6.7200000000000104</v>
      </c>
      <c r="U579" s="4">
        <f t="shared" si="97"/>
        <v>-1.3070731363159137E-7</v>
      </c>
      <c r="V579" s="4">
        <f t="shared" si="105"/>
        <v>-1.5330134907469711E-7</v>
      </c>
      <c r="X579" s="8">
        <v>573</v>
      </c>
      <c r="Y579" s="2">
        <v>6.7200000000000104</v>
      </c>
      <c r="Z579" s="4">
        <f t="shared" si="98"/>
        <v>-1.3070731363159131E-7</v>
      </c>
      <c r="AA579" s="4">
        <f t="shared" si="106"/>
        <v>-1.5330134907469706E-7</v>
      </c>
    </row>
    <row r="580" spans="8:27" x14ac:dyDescent="0.4">
      <c r="H580" s="8">
        <v>574</v>
      </c>
      <c r="I580" s="2">
        <v>6.73</v>
      </c>
      <c r="J580" s="27">
        <f t="shared" si="96"/>
        <v>-1.5086682879228104E-5</v>
      </c>
      <c r="K580" s="27">
        <f t="shared" si="100"/>
        <v>-3.3001361400228555E-5</v>
      </c>
      <c r="M580" s="23">
        <f t="shared" si="99"/>
        <v>-1.4957498600987489E-5</v>
      </c>
      <c r="N580" s="10">
        <f t="shared" si="101"/>
        <v>2.4742647058823528</v>
      </c>
      <c r="O580" s="3">
        <f t="shared" si="102"/>
        <v>-1.7357456357114356E-2</v>
      </c>
      <c r="P580" s="4">
        <f t="shared" si="103"/>
        <v>-1.4991212978878374E-4</v>
      </c>
      <c r="Q580" s="7">
        <f t="shared" si="104"/>
        <v>-1.7507368486903138E-2</v>
      </c>
      <c r="S580" s="8">
        <v>574</v>
      </c>
      <c r="T580" s="2">
        <v>6.73</v>
      </c>
      <c r="U580" s="4">
        <f t="shared" si="97"/>
        <v>-1.2918427824061477E-7</v>
      </c>
      <c r="V580" s="4">
        <f t="shared" si="105"/>
        <v>-1.5131048686838002E-7</v>
      </c>
      <c r="X580" s="8">
        <v>574</v>
      </c>
      <c r="Y580" s="2">
        <v>6.73</v>
      </c>
      <c r="Z580" s="4">
        <f t="shared" si="98"/>
        <v>-1.2918427824061472E-7</v>
      </c>
      <c r="AA580" s="4">
        <f t="shared" si="106"/>
        <v>-1.5131048686837999E-7</v>
      </c>
    </row>
    <row r="581" spans="8:27" x14ac:dyDescent="0.4">
      <c r="H581" s="8">
        <v>575</v>
      </c>
      <c r="I581" s="2">
        <v>6.74000000000001</v>
      </c>
      <c r="J581" s="27">
        <f t="shared" si="96"/>
        <v>-1.4953095278246886E-5</v>
      </c>
      <c r="K581" s="27">
        <f t="shared" si="100"/>
        <v>-3.2710586964039673E-5</v>
      </c>
      <c r="M581" s="23">
        <f t="shared" si="99"/>
        <v>-1.4825414268774928E-5</v>
      </c>
      <c r="N581" s="10">
        <f t="shared" si="101"/>
        <v>2.4779411764705919</v>
      </c>
      <c r="O581" s="3">
        <f t="shared" si="102"/>
        <v>-1.7204178854438423E-2</v>
      </c>
      <c r="P581" s="4">
        <f t="shared" si="103"/>
        <v>-1.4816765882201069E-4</v>
      </c>
      <c r="Q581" s="7">
        <f t="shared" si="104"/>
        <v>-1.7352346513260435E-2</v>
      </c>
      <c r="S581" s="8">
        <v>575</v>
      </c>
      <c r="T581" s="2">
        <v>6.74000000000001</v>
      </c>
      <c r="U581" s="4">
        <f t="shared" si="97"/>
        <v>-1.276810094719581E-7</v>
      </c>
      <c r="V581" s="4">
        <f t="shared" si="105"/>
        <v>-1.4934795158129921E-7</v>
      </c>
      <c r="X581" s="8">
        <v>575</v>
      </c>
      <c r="Y581" s="2">
        <v>6.74000000000001</v>
      </c>
      <c r="Z581" s="4">
        <f t="shared" si="98"/>
        <v>-1.2768100947195805E-7</v>
      </c>
      <c r="AA581" s="4">
        <f t="shared" si="106"/>
        <v>-1.4934795158129918E-7</v>
      </c>
    </row>
    <row r="582" spans="8:27" x14ac:dyDescent="0.4">
      <c r="H582" s="8">
        <v>576</v>
      </c>
      <c r="I582" s="2">
        <v>6.7500000000000098</v>
      </c>
      <c r="J582" s="27">
        <f t="shared" si="96"/>
        <v>-1.4820881720111305E-5</v>
      </c>
      <c r="K582" s="27">
        <f t="shared" si="100"/>
        <v>-3.2422779690026845E-5</v>
      </c>
      <c r="M582" s="23">
        <f t="shared" si="99"/>
        <v>-1.4694684493875922E-5</v>
      </c>
      <c r="N582" s="10">
        <f t="shared" si="101"/>
        <v>2.4816176470588269</v>
      </c>
      <c r="O582" s="3">
        <f t="shared" si="102"/>
        <v>-1.70524732502517E-2</v>
      </c>
      <c r="P582" s="4">
        <f t="shared" si="103"/>
        <v>-1.4644579987625148E-4</v>
      </c>
      <c r="Q582" s="7">
        <f t="shared" si="104"/>
        <v>-1.719891905012795E-2</v>
      </c>
      <c r="S582" s="8">
        <v>576</v>
      </c>
      <c r="T582" s="2">
        <v>6.7500000000000098</v>
      </c>
      <c r="U582" s="4">
        <f t="shared" si="97"/>
        <v>-1.2619722623538175E-7</v>
      </c>
      <c r="V582" s="4">
        <f t="shared" si="105"/>
        <v>-1.4741330861140239E-7</v>
      </c>
      <c r="X582" s="8">
        <v>576</v>
      </c>
      <c r="Y582" s="2">
        <v>6.7500000000000098</v>
      </c>
      <c r="Z582" s="4">
        <f t="shared" si="98"/>
        <v>-1.2619722623538175E-7</v>
      </c>
      <c r="AA582" s="4">
        <f t="shared" si="106"/>
        <v>-1.4741330861140233E-7</v>
      </c>
    </row>
    <row r="583" spans="8:27" x14ac:dyDescent="0.4">
      <c r="H583" s="8">
        <v>577</v>
      </c>
      <c r="I583" s="2">
        <v>6.7600000000000096</v>
      </c>
      <c r="J583" s="27">
        <f t="shared" ref="J583:J646" si="107">$E$15*4*$F$23*$E$23^-2*(132*(I583/$E$23)^-14 - 30*(I583/$E$23)^-8)+4*$F$23*((I583/$E$23)^-12 - (I583/$E$23)^-6)</f>
        <v>-1.4690026150283428E-5</v>
      </c>
      <c r="K583" s="27">
        <f t="shared" si="100"/>
        <v>-3.2137905347682254E-5</v>
      </c>
      <c r="M583" s="23">
        <f t="shared" si="99"/>
        <v>-1.4565293498532193E-5</v>
      </c>
      <c r="N583" s="10">
        <f t="shared" si="101"/>
        <v>2.485294117647062</v>
      </c>
      <c r="O583" s="3">
        <f t="shared" si="102"/>
        <v>-1.6902321235226E-2</v>
      </c>
      <c r="P583" s="4">
        <f t="shared" si="103"/>
        <v>-1.4474623176205834E-4</v>
      </c>
      <c r="Q583" s="7">
        <f t="shared" si="104"/>
        <v>-1.7047067466988058E-2</v>
      </c>
      <c r="S583" s="8">
        <v>577</v>
      </c>
      <c r="T583" s="2">
        <v>6.7600000000000096</v>
      </c>
      <c r="U583" s="4">
        <f t="shared" ref="U583:U646" si="108">$E$15*4*$F$23*$E$23^-2*(132*(T583/$E$23)^-14 - 30*(T583/$E$23)^-8)</f>
        <v>-1.2473265175123465E-7</v>
      </c>
      <c r="V583" s="4">
        <f t="shared" si="105"/>
        <v>-1.4550613042171478E-7</v>
      </c>
      <c r="X583" s="8">
        <v>577</v>
      </c>
      <c r="Y583" s="2">
        <v>6.7600000000000096</v>
      </c>
      <c r="Z583" s="4">
        <f t="shared" ref="Z583:Z646" si="109">$E$15*4*$F$23*(((-12/$E$23)*(-13/$E$23)*(Y583/$E$23)^-14 - (-6/$E$23)*(-7/$E$23)*(Y583/$E$23)^-8)+(2/Y583)*((-12/$E$23)*(Y583/$E$23)^-13 - (-6/$E$23)*(Y583/$E$23)^-7))</f>
        <v>-1.2473265175123462E-7</v>
      </c>
      <c r="AA583" s="4">
        <f t="shared" si="106"/>
        <v>-1.4550613042171481E-7</v>
      </c>
    </row>
    <row r="584" spans="8:27" x14ac:dyDescent="0.4">
      <c r="H584" s="8">
        <v>578</v>
      </c>
      <c r="I584" s="2">
        <v>6.77</v>
      </c>
      <c r="J584" s="27">
        <f t="shared" si="107"/>
        <v>-1.4560512723478903E-5</v>
      </c>
      <c r="K584" s="27">
        <f t="shared" si="100"/>
        <v>-3.1855930143681579E-5</v>
      </c>
      <c r="M584" s="23">
        <f t="shared" ref="M584:M647" si="110">4*$F$23*((I584/$E$23)^-12 - (I584/$E$23)^-6)</f>
        <v>-1.4437225709998493E-5</v>
      </c>
      <c r="N584" s="10">
        <f t="shared" si="101"/>
        <v>2.4889705882352939</v>
      </c>
      <c r="O584" s="3">
        <f t="shared" si="102"/>
        <v>-1.675370473794088E-2</v>
      </c>
      <c r="P584" s="4">
        <f t="shared" si="103"/>
        <v>-1.4306863821093077E-4</v>
      </c>
      <c r="Q584" s="7">
        <f t="shared" si="104"/>
        <v>-1.6896773376151811E-2</v>
      </c>
      <c r="S584" s="8">
        <v>578</v>
      </c>
      <c r="T584" s="2">
        <v>6.77</v>
      </c>
      <c r="U584" s="4">
        <f t="shared" si="108"/>
        <v>-1.232870134804098E-7</v>
      </c>
      <c r="V584" s="4">
        <f t="shared" si="105"/>
        <v>-1.436259964213737E-7</v>
      </c>
      <c r="X584" s="8">
        <v>578</v>
      </c>
      <c r="Y584" s="2">
        <v>6.77</v>
      </c>
      <c r="Z584" s="4">
        <f t="shared" si="109"/>
        <v>-1.2328701348040978E-7</v>
      </c>
      <c r="AA584" s="4">
        <f t="shared" si="106"/>
        <v>-1.4362599642137367E-7</v>
      </c>
    </row>
    <row r="585" spans="8:27" x14ac:dyDescent="0.4">
      <c r="H585" s="8">
        <v>579</v>
      </c>
      <c r="I585" s="2">
        <v>6.78</v>
      </c>
      <c r="J585" s="27">
        <f t="shared" si="107"/>
        <v>-1.4432325800671647E-5</v>
      </c>
      <c r="K585" s="27">
        <f t="shared" si="100"/>
        <v>-3.1576820715826507E-5</v>
      </c>
      <c r="M585" s="23">
        <f t="shared" si="110"/>
        <v>-1.4310465757616184E-5</v>
      </c>
      <c r="N585" s="10">
        <f t="shared" si="101"/>
        <v>2.4926470588235294</v>
      </c>
      <c r="O585" s="3">
        <f t="shared" si="102"/>
        <v>-1.6606605921487667E-2</v>
      </c>
      <c r="P585" s="4">
        <f t="shared" si="103"/>
        <v>-1.41412707795381E-4</v>
      </c>
      <c r="Q585" s="7">
        <f t="shared" si="104"/>
        <v>-1.6748018629283049E-2</v>
      </c>
      <c r="S585" s="8">
        <v>579</v>
      </c>
      <c r="T585" s="2">
        <v>6.78</v>
      </c>
      <c r="U585" s="4">
        <f t="shared" si="108"/>
        <v>-1.218600430554624E-7</v>
      </c>
      <c r="V585" s="4">
        <f t="shared" si="105"/>
        <v>-1.4177249284864132E-7</v>
      </c>
      <c r="X585" s="8">
        <v>579</v>
      </c>
      <c r="Y585" s="2">
        <v>6.78</v>
      </c>
      <c r="Z585" s="4">
        <f t="shared" si="109"/>
        <v>-1.2186004305546235E-7</v>
      </c>
      <c r="AA585" s="4">
        <f t="shared" si="106"/>
        <v>-1.4177249284864135E-7</v>
      </c>
    </row>
    <row r="586" spans="8:27" x14ac:dyDescent="0.4">
      <c r="H586" s="8">
        <v>580</v>
      </c>
      <c r="I586" s="2">
        <v>6.7900000000000098</v>
      </c>
      <c r="J586" s="27">
        <f t="shared" si="107"/>
        <v>-1.430544994614622E-5</v>
      </c>
      <c r="K586" s="27">
        <f t="shared" si="100"/>
        <v>-3.1300544127079157E-5</v>
      </c>
      <c r="M586" s="23">
        <f t="shared" si="110"/>
        <v>-1.4184998469933317E-5</v>
      </c>
      <c r="N586" s="10">
        <f t="shared" si="101"/>
        <v>2.496323529411768</v>
      </c>
      <c r="O586" s="3">
        <f t="shared" si="102"/>
        <v>-1.6461007180127458E-2</v>
      </c>
      <c r="P586" s="4">
        <f t="shared" si="103"/>
        <v>-1.3977813385036316E-4</v>
      </c>
      <c r="Q586" s="7">
        <f t="shared" si="104"/>
        <v>-1.6600785313977819E-2</v>
      </c>
      <c r="S586" s="8">
        <v>580</v>
      </c>
      <c r="T586" s="2">
        <v>6.7900000000000098</v>
      </c>
      <c r="U586" s="4">
        <f t="shared" si="108"/>
        <v>-1.2045147621290229E-7</v>
      </c>
      <c r="V586" s="4">
        <f t="shared" si="105"/>
        <v>-1.3994521265590886E-7</v>
      </c>
      <c r="X586" s="8">
        <v>580</v>
      </c>
      <c r="Y586" s="2">
        <v>6.7900000000000098</v>
      </c>
      <c r="Z586" s="4">
        <f t="shared" si="109"/>
        <v>-1.2045147621290226E-7</v>
      </c>
      <c r="AA586" s="4">
        <f t="shared" si="106"/>
        <v>-1.3994521265590881E-7</v>
      </c>
    </row>
    <row r="587" spans="8:27" x14ac:dyDescent="0.4">
      <c r="H587" s="8">
        <v>581</v>
      </c>
      <c r="I587" s="2">
        <v>6.8000000000000096</v>
      </c>
      <c r="J587" s="27">
        <f t="shared" si="107"/>
        <v>-1.4179869924595075E-5</v>
      </c>
      <c r="K587" s="27">
        <f t="shared" si="100"/>
        <v>-3.1027067859682432E-5</v>
      </c>
      <c r="M587" s="23">
        <f t="shared" si="110"/>
        <v>-1.4060808871868456E-5</v>
      </c>
      <c r="N587" s="10">
        <f t="shared" si="101"/>
        <v>2.5000000000000036</v>
      </c>
      <c r="O587" s="3">
        <f t="shared" si="102"/>
        <v>-1.6316891135999861E-2</v>
      </c>
      <c r="P587" s="4">
        <f t="shared" si="103"/>
        <v>-1.3816461439601573E-4</v>
      </c>
      <c r="Q587" s="7">
        <f t="shared" si="104"/>
        <v>-1.6455055750395877E-2</v>
      </c>
      <c r="S587" s="8">
        <v>581</v>
      </c>
      <c r="T587" s="2">
        <v>6.8000000000000096</v>
      </c>
      <c r="U587" s="4">
        <f t="shared" si="108"/>
        <v>-1.1906105272661907E-7</v>
      </c>
      <c r="V587" s="4">
        <f t="shared" si="105"/>
        <v>-1.3814375539662906E-7</v>
      </c>
      <c r="X587" s="8">
        <v>581</v>
      </c>
      <c r="Y587" s="2">
        <v>6.8000000000000096</v>
      </c>
      <c r="Z587" s="4">
        <f t="shared" si="109"/>
        <v>-1.1906105272661905E-7</v>
      </c>
      <c r="AA587" s="4">
        <f t="shared" si="106"/>
        <v>-1.3814375539662906E-7</v>
      </c>
    </row>
    <row r="588" spans="8:27" x14ac:dyDescent="0.4">
      <c r="H588" s="8">
        <v>582</v>
      </c>
      <c r="I588" s="2">
        <v>6.81</v>
      </c>
      <c r="J588" s="27">
        <f t="shared" si="107"/>
        <v>-1.4055570698260288E-5</v>
      </c>
      <c r="K588" s="27">
        <f t="shared" si="100"/>
        <v>-3.0756359809365728E-5</v>
      </c>
      <c r="M588" s="23">
        <f t="shared" si="110"/>
        <v>-1.3937882181917864E-5</v>
      </c>
      <c r="N588" s="10">
        <f t="shared" si="101"/>
        <v>2.5036764705882351</v>
      </c>
      <c r="O588" s="3">
        <f t="shared" si="102"/>
        <v>-1.6174240635882076E-2</v>
      </c>
      <c r="P588" s="4">
        <f t="shared" si="103"/>
        <v>-1.3657185206170111E-4</v>
      </c>
      <c r="Q588" s="7">
        <f t="shared" si="104"/>
        <v>-1.6310812487943777E-2</v>
      </c>
      <c r="S588" s="8">
        <v>582</v>
      </c>
      <c r="T588" s="2">
        <v>6.81</v>
      </c>
      <c r="U588" s="4">
        <f t="shared" si="108"/>
        <v>-1.1768851634242405E-7</v>
      </c>
      <c r="V588" s="4">
        <f t="shared" si="105"/>
        <v>-1.363677271141543E-7</v>
      </c>
      <c r="X588" s="8">
        <v>582</v>
      </c>
      <c r="Y588" s="2">
        <v>6.81</v>
      </c>
      <c r="Z588" s="4">
        <f t="shared" si="109"/>
        <v>-1.1768851634242403E-7</v>
      </c>
      <c r="AA588" s="4">
        <f t="shared" si="106"/>
        <v>-1.363677271141543E-7</v>
      </c>
    </row>
    <row r="589" spans="8:27" x14ac:dyDescent="0.4">
      <c r="H589" s="8">
        <v>583</v>
      </c>
      <c r="I589" s="2">
        <v>6.8200000000000101</v>
      </c>
      <c r="J589" s="27">
        <f t="shared" si="107"/>
        <v>-1.3932537424119611E-5</v>
      </c>
      <c r="K589" s="27">
        <f t="shared" si="100"/>
        <v>-3.0488388279636189E-5</v>
      </c>
      <c r="M589" s="23">
        <f t="shared" si="110"/>
        <v>-1.3816203809405914E-5</v>
      </c>
      <c r="N589" s="10">
        <f t="shared" si="101"/>
        <v>2.5073529411764741</v>
      </c>
      <c r="O589" s="3">
        <f t="shared" si="102"/>
        <v>-1.6033038747998132E-2</v>
      </c>
      <c r="P589" s="4">
        <f t="shared" si="103"/>
        <v>-1.3499955401132668E-4</v>
      </c>
      <c r="Q589" s="7">
        <f t="shared" si="104"/>
        <v>-1.6168038302009458E-2</v>
      </c>
      <c r="S589" s="8">
        <v>583</v>
      </c>
      <c r="T589" s="2">
        <v>6.8200000000000101</v>
      </c>
      <c r="U589" s="4">
        <f t="shared" si="108"/>
        <v>-1.163336147136971E-7</v>
      </c>
      <c r="V589" s="4">
        <f t="shared" si="105"/>
        <v>-1.3461674023245673E-7</v>
      </c>
      <c r="X589" s="8">
        <v>583</v>
      </c>
      <c r="Y589" s="2">
        <v>6.8200000000000101</v>
      </c>
      <c r="Z589" s="4">
        <f t="shared" si="109"/>
        <v>-1.1633361471369709E-7</v>
      </c>
      <c r="AA589" s="4">
        <f t="shared" si="106"/>
        <v>-1.3461674023245673E-7</v>
      </c>
    </row>
    <row r="590" spans="8:27" x14ac:dyDescent="0.4">
      <c r="H590" s="8">
        <v>584</v>
      </c>
      <c r="I590" s="2">
        <v>6.8300000000000098</v>
      </c>
      <c r="J590" s="27">
        <f t="shared" si="107"/>
        <v>-1.3810755451117288E-5</v>
      </c>
      <c r="K590" s="27">
        <f t="shared" si="100"/>
        <v>-3.0223121976156499E-5</v>
      </c>
      <c r="M590" s="23">
        <f t="shared" si="110"/>
        <v>-1.3695759351779156E-5</v>
      </c>
      <c r="N590" s="10">
        <f t="shared" si="101"/>
        <v>2.5110294117647092</v>
      </c>
      <c r="O590" s="3">
        <f t="shared" si="102"/>
        <v>-1.5893268758878778E-2</v>
      </c>
      <c r="P590" s="4">
        <f t="shared" si="103"/>
        <v>-1.3344743186994117E-4</v>
      </c>
      <c r="Q590" s="7">
        <f t="shared" si="104"/>
        <v>-1.6026716190748719E-2</v>
      </c>
      <c r="S590" s="8">
        <v>584</v>
      </c>
      <c r="T590" s="2">
        <v>6.8300000000000098</v>
      </c>
      <c r="U590" s="4">
        <f t="shared" si="108"/>
        <v>-1.149960993381323E-7</v>
      </c>
      <c r="V590" s="4">
        <f t="shared" si="105"/>
        <v>-1.3289041344871823E-7</v>
      </c>
      <c r="X590" s="8">
        <v>584</v>
      </c>
      <c r="Y590" s="2">
        <v>6.8300000000000098</v>
      </c>
      <c r="Z590" s="4">
        <f t="shared" si="109"/>
        <v>-1.149960993381323E-7</v>
      </c>
      <c r="AA590" s="4">
        <f t="shared" si="106"/>
        <v>-1.328904134487182E-7</v>
      </c>
    </row>
    <row r="591" spans="8:27" x14ac:dyDescent="0.4">
      <c r="H591" s="8">
        <v>585</v>
      </c>
      <c r="I591" s="2">
        <v>6.8400000000000096</v>
      </c>
      <c r="J591" s="27">
        <f t="shared" si="107"/>
        <v>-1.3690210317435039E-5</v>
      </c>
      <c r="K591" s="27">
        <f t="shared" si="100"/>
        <v>-2.9960530001199742E-5</v>
      </c>
      <c r="M591" s="23">
        <f t="shared" si="110"/>
        <v>-1.3576534591939518E-5</v>
      </c>
      <c r="N591" s="10">
        <f t="shared" si="101"/>
        <v>2.5147058823529447</v>
      </c>
      <c r="O591" s="3">
        <f t="shared" si="102"/>
        <v>-1.5754914170266796E-2</v>
      </c>
      <c r="P591" s="4">
        <f t="shared" si="103"/>
        <v>-1.3191520165153466E-4</v>
      </c>
      <c r="Q591" s="7">
        <f t="shared" si="104"/>
        <v>-1.5886829371918331E-2</v>
      </c>
      <c r="S591" s="8">
        <v>585</v>
      </c>
      <c r="T591" s="2">
        <v>6.8400000000000096</v>
      </c>
      <c r="U591" s="4">
        <f t="shared" si="108"/>
        <v>-1.1367572549552069E-7</v>
      </c>
      <c r="V591" s="4">
        <f t="shared" si="105"/>
        <v>-1.3118837162770435E-7</v>
      </c>
      <c r="X591" s="8">
        <v>585</v>
      </c>
      <c r="Y591" s="2">
        <v>6.8400000000000096</v>
      </c>
      <c r="Z591" s="4">
        <f t="shared" si="109"/>
        <v>-1.1367572549552069E-7</v>
      </c>
      <c r="AA591" s="4">
        <f t="shared" si="106"/>
        <v>-1.3118837162770432E-7</v>
      </c>
    </row>
    <row r="592" spans="8:27" x14ac:dyDescent="0.4">
      <c r="H592" s="8">
        <v>586</v>
      </c>
      <c r="I592" s="2">
        <v>6.85</v>
      </c>
      <c r="J592" s="27">
        <f t="shared" si="107"/>
        <v>-1.3570887747807149E-5</v>
      </c>
      <c r="K592" s="27">
        <f t="shared" si="100"/>
        <v>-2.9700581848189926E-5</v>
      </c>
      <c r="M592" s="23">
        <f t="shared" si="110"/>
        <v>-1.3458515495620546E-5</v>
      </c>
      <c r="N592" s="10">
        <f t="shared" si="101"/>
        <v>2.5183823529411762</v>
      </c>
      <c r="O592" s="3">
        <f t="shared" si="102"/>
        <v>-1.5617958696072239E-2</v>
      </c>
      <c r="P592" s="4">
        <f t="shared" si="103"/>
        <v>-1.3040258368808146E-4</v>
      </c>
      <c r="Q592" s="7">
        <f t="shared" si="104"/>
        <v>-1.5748361279760321E-2</v>
      </c>
      <c r="S592" s="8">
        <v>586</v>
      </c>
      <c r="T592" s="2">
        <v>6.85</v>
      </c>
      <c r="U592" s="4">
        <f t="shared" si="108"/>
        <v>-1.1237225218660431E-7</v>
      </c>
      <c r="V592" s="4">
        <f t="shared" si="105"/>
        <v>-1.2951024569796096E-7</v>
      </c>
      <c r="X592" s="8">
        <v>586</v>
      </c>
      <c r="Y592" s="2">
        <v>6.85</v>
      </c>
      <c r="Z592" s="4">
        <f t="shared" si="109"/>
        <v>-1.1237225218660429E-7</v>
      </c>
      <c r="AA592" s="4">
        <f t="shared" si="106"/>
        <v>-1.2951024569796096E-7</v>
      </c>
    </row>
    <row r="593" spans="8:27" x14ac:dyDescent="0.4">
      <c r="H593" s="8">
        <v>587</v>
      </c>
      <c r="I593" s="2">
        <v>6.86</v>
      </c>
      <c r="J593" s="27">
        <f t="shared" si="107"/>
        <v>-1.3452773650875277E-5</v>
      </c>
      <c r="K593" s="27">
        <f t="shared" si="100"/>
        <v>-2.9443247396319196E-5</v>
      </c>
      <c r="M593" s="23">
        <f t="shared" si="110"/>
        <v>-1.3341688208802334E-5</v>
      </c>
      <c r="N593" s="10">
        <f t="shared" si="101"/>
        <v>2.5220588235294117</v>
      </c>
      <c r="O593" s="3">
        <f t="shared" si="102"/>
        <v>-1.5482386259372609E-2</v>
      </c>
      <c r="P593" s="4">
        <f t="shared" si="103"/>
        <v>-1.2890930255975779E-4</v>
      </c>
      <c r="Q593" s="7">
        <f t="shared" si="104"/>
        <v>-1.5611295561932368E-2</v>
      </c>
      <c r="S593" s="8">
        <v>587</v>
      </c>
      <c r="T593" s="2">
        <v>6.86</v>
      </c>
      <c r="U593" s="4">
        <f t="shared" si="108"/>
        <v>-1.1108544207294226E-7</v>
      </c>
      <c r="V593" s="4">
        <f t="shared" si="105"/>
        <v>-1.278556725497507E-7</v>
      </c>
      <c r="X593" s="8">
        <v>587</v>
      </c>
      <c r="Y593" s="2">
        <v>6.86</v>
      </c>
      <c r="Z593" s="4">
        <f t="shared" si="109"/>
        <v>-1.1108544207294226E-7</v>
      </c>
      <c r="AA593" s="4">
        <f t="shared" si="106"/>
        <v>-1.278556725497507E-7</v>
      </c>
    </row>
    <row r="594" spans="8:27" x14ac:dyDescent="0.4">
      <c r="H594" s="8">
        <v>588</v>
      </c>
      <c r="I594" s="2">
        <v>6.8700000000000099</v>
      </c>
      <c r="J594" s="27">
        <f t="shared" si="107"/>
        <v>-1.3335854116585299E-5</v>
      </c>
      <c r="K594" s="27">
        <f t="shared" si="100"/>
        <v>-2.9188496905246726E-5</v>
      </c>
      <c r="M594" s="23">
        <f t="shared" si="110"/>
        <v>-1.3226039055167495E-5</v>
      </c>
      <c r="N594" s="10">
        <f t="shared" si="101"/>
        <v>2.5257352941176503</v>
      </c>
      <c r="O594" s="3">
        <f t="shared" si="102"/>
        <v>-1.5348180989460605E-2</v>
      </c>
      <c r="P594" s="4">
        <f t="shared" si="103"/>
        <v>-1.2743508702635142E-4</v>
      </c>
      <c r="Q594" s="7">
        <f t="shared" si="104"/>
        <v>-1.5475616076486957E-2</v>
      </c>
      <c r="S594" s="8">
        <v>588</v>
      </c>
      <c r="T594" s="2">
        <v>6.8700000000000099</v>
      </c>
      <c r="U594" s="4">
        <f t="shared" si="108"/>
        <v>-1.0981506141780433E-7</v>
      </c>
      <c r="V594" s="4">
        <f t="shared" si="105"/>
        <v>-1.262242949347441E-7</v>
      </c>
      <c r="X594" s="8">
        <v>588</v>
      </c>
      <c r="Y594" s="2">
        <v>6.8700000000000099</v>
      </c>
      <c r="Z594" s="4">
        <f t="shared" si="109"/>
        <v>-1.0981506141780429E-7</v>
      </c>
      <c r="AA594" s="4">
        <f t="shared" si="106"/>
        <v>-1.262242949347441E-7</v>
      </c>
    </row>
    <row r="595" spans="8:27" x14ac:dyDescent="0.4">
      <c r="H595" s="8">
        <v>589</v>
      </c>
      <c r="I595" s="2">
        <v>6.8800000000000097</v>
      </c>
      <c r="J595" s="27">
        <f t="shared" si="107"/>
        <v>-1.3220115413623266E-5</v>
      </c>
      <c r="K595" s="27">
        <f t="shared" si="100"/>
        <v>-2.8936301009873462E-5</v>
      </c>
      <c r="M595" s="23">
        <f t="shared" si="110"/>
        <v>-1.3111554533595216E-5</v>
      </c>
      <c r="N595" s="10">
        <f t="shared" si="101"/>
        <v>2.5294117647058858</v>
      </c>
      <c r="O595" s="3">
        <f t="shared" si="102"/>
        <v>-1.5215327218936116E-2</v>
      </c>
      <c r="P595" s="4">
        <f t="shared" si="103"/>
        <v>-1.2597966995981548E-4</v>
      </c>
      <c r="Q595" s="7">
        <f t="shared" si="104"/>
        <v>-1.5341306888895932E-2</v>
      </c>
      <c r="S595" s="8">
        <v>589</v>
      </c>
      <c r="T595" s="2">
        <v>6.8800000000000097</v>
      </c>
      <c r="U595" s="4">
        <f t="shared" si="108"/>
        <v>-1.0856088002805004E-7</v>
      </c>
      <c r="V595" s="4">
        <f t="shared" si="105"/>
        <v>-1.2461576136740479E-7</v>
      </c>
      <c r="X595" s="8">
        <v>589</v>
      </c>
      <c r="Y595" s="2">
        <v>6.8800000000000097</v>
      </c>
      <c r="Z595" s="4">
        <f t="shared" si="109"/>
        <v>-1.0856088002805002E-7</v>
      </c>
      <c r="AA595" s="4">
        <f t="shared" si="106"/>
        <v>-1.2461576136740477E-7</v>
      </c>
    </row>
    <row r="596" spans="8:27" x14ac:dyDescent="0.4">
      <c r="H596" s="8">
        <v>590</v>
      </c>
      <c r="I596" s="2">
        <v>6.8900000000000103</v>
      </c>
      <c r="J596" s="27">
        <f t="shared" si="107"/>
        <v>-1.3105543986890263E-5</v>
      </c>
      <c r="K596" s="27">
        <f t="shared" si="100"/>
        <v>-2.8686630715192374E-5</v>
      </c>
      <c r="M596" s="23">
        <f t="shared" si="110"/>
        <v>-1.2998221315693282E-5</v>
      </c>
      <c r="N596" s="10">
        <f t="shared" si="101"/>
        <v>2.5330882352941213</v>
      </c>
      <c r="O596" s="3">
        <f t="shared" si="102"/>
        <v>-1.5083809480842243E-2</v>
      </c>
      <c r="P596" s="4">
        <f t="shared" si="103"/>
        <v>-1.2454278827795173E-4</v>
      </c>
      <c r="Q596" s="7">
        <f t="shared" si="104"/>
        <v>-1.5208352269120195E-2</v>
      </c>
      <c r="S596" s="8">
        <v>590</v>
      </c>
      <c r="T596" s="2">
        <v>6.8900000000000103</v>
      </c>
      <c r="U596" s="4">
        <f t="shared" si="108"/>
        <v>-1.0732267119698173E-7</v>
      </c>
      <c r="V596" s="4">
        <f t="shared" si="105"/>
        <v>-1.2302972602804867E-7</v>
      </c>
      <c r="X596" s="8">
        <v>590</v>
      </c>
      <c r="Y596" s="2">
        <v>6.8900000000000103</v>
      </c>
      <c r="Z596" s="4">
        <f t="shared" si="109"/>
        <v>-1.0732267119698172E-7</v>
      </c>
      <c r="AA596" s="4">
        <f t="shared" si="106"/>
        <v>-1.2302972602804867E-7</v>
      </c>
    </row>
    <row r="597" spans="8:27" x14ac:dyDescent="0.4">
      <c r="H597" s="8">
        <v>591</v>
      </c>
      <c r="I597" s="2">
        <v>6.9000000000000101</v>
      </c>
      <c r="J597" s="27">
        <f t="shared" si="107"/>
        <v>-1.299212645501679E-5</v>
      </c>
      <c r="K597" s="27">
        <f t="shared" si="100"/>
        <v>-2.8439457391215757E-5</v>
      </c>
      <c r="M597" s="23">
        <f t="shared" si="110"/>
        <v>-1.2886026243368622E-5</v>
      </c>
      <c r="N597" s="10">
        <f t="shared" si="101"/>
        <v>2.5367647058823564</v>
      </c>
      <c r="O597" s="3">
        <f t="shared" si="102"/>
        <v>-1.4953612505846035E-2</v>
      </c>
      <c r="P597" s="4">
        <f t="shared" si="103"/>
        <v>-1.2312418287922081E-4</v>
      </c>
      <c r="Q597" s="7">
        <f t="shared" si="104"/>
        <v>-1.5076736688725256E-2</v>
      </c>
      <c r="S597" s="8">
        <v>591</v>
      </c>
      <c r="T597" s="2">
        <v>6.9000000000000101</v>
      </c>
      <c r="U597" s="4">
        <f t="shared" si="108"/>
        <v>-1.0610021164816808E-7</v>
      </c>
      <c r="V597" s="4">
        <f t="shared" si="105"/>
        <v>-1.2146584866756624E-7</v>
      </c>
      <c r="X597" s="8">
        <v>591</v>
      </c>
      <c r="Y597" s="2">
        <v>6.9000000000000101</v>
      </c>
      <c r="Z597" s="4">
        <f t="shared" si="109"/>
        <v>-1.0610021164816805E-7</v>
      </c>
      <c r="AA597" s="4">
        <f t="shared" si="106"/>
        <v>-1.2146584866756622E-7</v>
      </c>
    </row>
    <row r="598" spans="8:27" x14ac:dyDescent="0.4">
      <c r="H598" s="8">
        <v>592</v>
      </c>
      <c r="I598" s="2">
        <v>6.9100000000000099</v>
      </c>
      <c r="J598" s="27">
        <f t="shared" si="107"/>
        <v>-1.2879849607914619E-5</v>
      </c>
      <c r="K598" s="27">
        <f t="shared" si="100"/>
        <v>-2.8194752767975559E-5</v>
      </c>
      <c r="M598" s="23">
        <f t="shared" si="110"/>
        <v>-1.2774956326434413E-5</v>
      </c>
      <c r="N598" s="10">
        <f t="shared" si="101"/>
        <v>2.5404411764705919</v>
      </c>
      <c r="O598" s="3">
        <f t="shared" si="102"/>
        <v>-1.4824721219461656E-2</v>
      </c>
      <c r="P598" s="4">
        <f t="shared" si="103"/>
        <v>-1.2172359857864161E-4</v>
      </c>
      <c r="Q598" s="7">
        <f t="shared" si="104"/>
        <v>-1.4946444818040298E-2</v>
      </c>
      <c r="S598" s="8">
        <v>592</v>
      </c>
      <c r="T598" s="2">
        <v>6.9100000000000099</v>
      </c>
      <c r="U598" s="4">
        <f t="shared" si="108"/>
        <v>-1.0489328148020647E-7</v>
      </c>
      <c r="V598" s="4">
        <f t="shared" si="105"/>
        <v>-1.199237945137618E-7</v>
      </c>
      <c r="X598" s="8">
        <v>592</v>
      </c>
      <c r="Y598" s="2">
        <v>6.9100000000000099</v>
      </c>
      <c r="Z598" s="4">
        <f t="shared" si="109"/>
        <v>-1.0489328148020643E-7</v>
      </c>
      <c r="AA598" s="4">
        <f t="shared" si="106"/>
        <v>-1.199237945137618E-7</v>
      </c>
    </row>
    <row r="599" spans="8:27" x14ac:dyDescent="0.4">
      <c r="H599" s="8">
        <v>593</v>
      </c>
      <c r="I599" s="2">
        <v>6.9200000000000097</v>
      </c>
      <c r="J599" s="27">
        <f t="shared" si="107"/>
        <v>-1.2768700404366263E-5</v>
      </c>
      <c r="K599" s="27">
        <f t="shared" si="100"/>
        <v>-2.7952488930597014E-5</v>
      </c>
      <c r="M599" s="23">
        <f t="shared" si="110"/>
        <v>-1.2664998740253847E-5</v>
      </c>
      <c r="N599" s="10">
        <f t="shared" si="101"/>
        <v>2.5441176470588269</v>
      </c>
      <c r="O599" s="3">
        <f t="shared" si="102"/>
        <v>-1.4697120739316078E-2</v>
      </c>
      <c r="P599" s="4">
        <f t="shared" si="103"/>
        <v>-1.2034078404477122E-4</v>
      </c>
      <c r="Q599" s="7">
        <f t="shared" si="104"/>
        <v>-1.481746152336085E-2</v>
      </c>
      <c r="S599" s="8">
        <v>593</v>
      </c>
      <c r="T599" s="2">
        <v>6.9200000000000097</v>
      </c>
      <c r="U599" s="4">
        <f t="shared" si="108"/>
        <v>-1.0370166411241662E-7</v>
      </c>
      <c r="V599" s="4">
        <f t="shared" si="105"/>
        <v>-1.1840323417929344E-7</v>
      </c>
      <c r="X599" s="8">
        <v>593</v>
      </c>
      <c r="Y599" s="2">
        <v>6.9200000000000097</v>
      </c>
      <c r="Z599" s="4">
        <f t="shared" si="109"/>
        <v>-1.0370166411241659E-7</v>
      </c>
      <c r="AA599" s="4">
        <f t="shared" si="106"/>
        <v>-1.1840323417929343E-7</v>
      </c>
    </row>
    <row r="600" spans="8:27" x14ac:dyDescent="0.4">
      <c r="H600" s="8">
        <v>594</v>
      </c>
      <c r="I600" s="2">
        <v>6.9300000000000104</v>
      </c>
      <c r="J600" s="27">
        <f t="shared" si="107"/>
        <v>-1.2658665969651014E-5</v>
      </c>
      <c r="K600" s="27">
        <f t="shared" si="100"/>
        <v>-2.7712638314443791E-5</v>
      </c>
      <c r="M600" s="23">
        <f t="shared" si="110"/>
        <v>-1.255614082341957E-5</v>
      </c>
      <c r="N600" s="10">
        <f t="shared" si="101"/>
        <v>2.5477941176470624</v>
      </c>
      <c r="O600" s="3">
        <f t="shared" si="102"/>
        <v>-1.4570796372456195E-2</v>
      </c>
      <c r="P600" s="4">
        <f t="shared" si="103"/>
        <v>-1.1897549173774134E-4</v>
      </c>
      <c r="Q600" s="7">
        <f t="shared" si="104"/>
        <v>-1.4689771864193936E-2</v>
      </c>
      <c r="S600" s="8">
        <v>594</v>
      </c>
      <c r="T600" s="2">
        <v>6.9300000000000104</v>
      </c>
      <c r="U600" s="4">
        <f t="shared" si="108"/>
        <v>-1.0252514623144449E-7</v>
      </c>
      <c r="V600" s="4">
        <f t="shared" si="105"/>
        <v>-1.1690384357118206E-7</v>
      </c>
      <c r="X600" s="8">
        <v>594</v>
      </c>
      <c r="Y600" s="2">
        <v>6.9300000000000104</v>
      </c>
      <c r="Z600" s="4">
        <f t="shared" si="109"/>
        <v>-1.0252514623144446E-7</v>
      </c>
      <c r="AA600" s="4">
        <f t="shared" si="106"/>
        <v>-1.1690384357118204E-7</v>
      </c>
    </row>
    <row r="601" spans="8:27" x14ac:dyDescent="0.4">
      <c r="H601" s="8">
        <v>595</v>
      </c>
      <c r="I601" s="2">
        <v>6.94</v>
      </c>
      <c r="J601" s="27">
        <f t="shared" si="107"/>
        <v>-1.2549733593207466E-5</v>
      </c>
      <c r="K601" s="27">
        <f t="shared" si="100"/>
        <v>-2.7475173700334454E-5</v>
      </c>
      <c r="M601" s="23">
        <f t="shared" si="110"/>
        <v>-1.24483700754687E-5</v>
      </c>
      <c r="N601" s="10">
        <f t="shared" si="101"/>
        <v>2.5514705882352939</v>
      </c>
      <c r="O601" s="3">
        <f t="shared" si="102"/>
        <v>-1.4445733612697199E-2</v>
      </c>
      <c r="P601" s="4">
        <f t="shared" si="103"/>
        <v>-1.1762747784833988E-4</v>
      </c>
      <c r="Q601" s="7">
        <f t="shared" si="104"/>
        <v>-1.4563361090545538E-2</v>
      </c>
      <c r="S601" s="8">
        <v>595</v>
      </c>
      <c r="T601" s="2">
        <v>6.94</v>
      </c>
      <c r="U601" s="4">
        <f t="shared" si="108"/>
        <v>-1.0136351773876677E-7</v>
      </c>
      <c r="V601" s="4">
        <f t="shared" si="105"/>
        <v>-1.1542530380186983E-7</v>
      </c>
      <c r="X601" s="8">
        <v>595</v>
      </c>
      <c r="Y601" s="2">
        <v>6.94</v>
      </c>
      <c r="Z601" s="4">
        <f t="shared" si="109"/>
        <v>-1.0136351773876675E-7</v>
      </c>
      <c r="AA601" s="4">
        <f t="shared" si="106"/>
        <v>-1.1542530380186982E-7</v>
      </c>
    </row>
    <row r="602" spans="8:27" x14ac:dyDescent="0.4">
      <c r="H602" s="8">
        <v>596</v>
      </c>
      <c r="I602" s="2">
        <v>6.9500000000000099</v>
      </c>
      <c r="J602" s="27">
        <f t="shared" si="107"/>
        <v>-1.2441890726330835E-5</v>
      </c>
      <c r="K602" s="27">
        <f t="shared" si="100"/>
        <v>-2.7240068209826964E-5</v>
      </c>
      <c r="M602" s="23">
        <f t="shared" si="110"/>
        <v>-1.2341674154631766E-5</v>
      </c>
      <c r="N602" s="10">
        <f t="shared" si="101"/>
        <v>2.555147058823533</v>
      </c>
      <c r="O602" s="3">
        <f t="shared" si="102"/>
        <v>-1.4321918138010346E-2</v>
      </c>
      <c r="P602" s="4">
        <f t="shared" si="103"/>
        <v>-1.1629650223810587E-4</v>
      </c>
      <c r="Q602" s="7">
        <f t="shared" si="104"/>
        <v>-1.4438214640248451E-2</v>
      </c>
      <c r="S602" s="8">
        <v>596</v>
      </c>
      <c r="T602" s="2">
        <v>6.9500000000000099</v>
      </c>
      <c r="U602" s="4">
        <f t="shared" si="108"/>
        <v>-1.0021657169906874E-7</v>
      </c>
      <c r="V602" s="4">
        <f t="shared" si="105"/>
        <v>-1.1396730110178809E-7</v>
      </c>
      <c r="X602" s="8">
        <v>596</v>
      </c>
      <c r="Y602" s="2">
        <v>6.9500000000000099</v>
      </c>
      <c r="Z602" s="4">
        <f t="shared" si="109"/>
        <v>-1.0021657169906871E-7</v>
      </c>
      <c r="AA602" s="4">
        <f t="shared" si="106"/>
        <v>-1.1396730110178808E-7</v>
      </c>
    </row>
    <row r="603" spans="8:27" x14ac:dyDescent="0.4">
      <c r="H603" s="8">
        <v>597</v>
      </c>
      <c r="I603" s="2">
        <v>6.9600000000000097</v>
      </c>
      <c r="J603" s="27">
        <f t="shared" si="107"/>
        <v>-1.2335124979907011E-5</v>
      </c>
      <c r="K603" s="27">
        <f t="shared" si="100"/>
        <v>-2.7007295300575545E-5</v>
      </c>
      <c r="M603" s="23">
        <f t="shared" si="110"/>
        <v>-1.2236040875617504E-5</v>
      </c>
      <c r="N603" s="10">
        <f t="shared" si="101"/>
        <v>2.558823529411768</v>
      </c>
      <c r="O603" s="3">
        <f t="shared" si="102"/>
        <v>-1.4199335807952304E-2</v>
      </c>
      <c r="P603" s="4">
        <f t="shared" si="103"/>
        <v>-1.1498232838045151E-4</v>
      </c>
      <c r="Q603" s="7">
        <f t="shared" si="104"/>
        <v>-1.4314318136332755E-2</v>
      </c>
      <c r="S603" s="8">
        <v>597</v>
      </c>
      <c r="T603" s="2">
        <v>6.9600000000000097</v>
      </c>
      <c r="U603" s="4">
        <f t="shared" si="108"/>
        <v>-9.9084104289507135E-8</v>
      </c>
      <c r="V603" s="4">
        <f t="shared" si="105"/>
        <v>-1.1252952673344414E-7</v>
      </c>
      <c r="X603" s="8">
        <v>597</v>
      </c>
      <c r="Y603" s="2">
        <v>6.9600000000000097</v>
      </c>
      <c r="Z603" s="4">
        <f t="shared" si="109"/>
        <v>-9.9084104289507135E-8</v>
      </c>
      <c r="AA603" s="4">
        <f t="shared" si="106"/>
        <v>-1.1252952673344413E-7</v>
      </c>
    </row>
    <row r="604" spans="8:27" x14ac:dyDescent="0.4">
      <c r="H604" s="8">
        <v>598</v>
      </c>
      <c r="I604" s="2">
        <v>6.9700000000000104</v>
      </c>
      <c r="J604" s="27">
        <f t="shared" si="107"/>
        <v>-1.2229424122178783E-5</v>
      </c>
      <c r="K604" s="27">
        <f t="shared" si="100"/>
        <v>-2.6776828761750154E-5</v>
      </c>
      <c r="M604" s="23">
        <f t="shared" si="110"/>
        <v>-1.2131458207428981E-5</v>
      </c>
      <c r="N604" s="10">
        <f t="shared" si="101"/>
        <v>2.5625000000000036</v>
      </c>
      <c r="O604" s="3">
        <f t="shared" si="102"/>
        <v>-1.4077972661130882E-2</v>
      </c>
      <c r="P604" s="4">
        <f t="shared" si="103"/>
        <v>-1.1368472330274476E-4</v>
      </c>
      <c r="Q604" s="7">
        <f t="shared" si="104"/>
        <v>-1.4191657384433627E-2</v>
      </c>
      <c r="S604" s="8">
        <v>598</v>
      </c>
      <c r="T604" s="2">
        <v>6.9700000000000104</v>
      </c>
      <c r="U604" s="4">
        <f t="shared" si="108"/>
        <v>-9.7965914749800908E-8</v>
      </c>
      <c r="V604" s="4">
        <f t="shared" si="105"/>
        <v>-1.1111167690694662E-7</v>
      </c>
      <c r="X604" s="8">
        <v>598</v>
      </c>
      <c r="Y604" s="2">
        <v>6.9700000000000104</v>
      </c>
      <c r="Z604" s="4">
        <f t="shared" si="109"/>
        <v>-9.7965914749800895E-8</v>
      </c>
      <c r="AA604" s="4">
        <f t="shared" si="106"/>
        <v>-1.1111167690694662E-7</v>
      </c>
    </row>
    <row r="605" spans="8:27" x14ac:dyDescent="0.4">
      <c r="H605" s="8">
        <v>599</v>
      </c>
      <c r="I605" s="2">
        <v>6.9800000000000102</v>
      </c>
      <c r="J605" s="27">
        <f t="shared" si="107"/>
        <v>-1.2124776076547676E-5</v>
      </c>
      <c r="K605" s="27">
        <f t="shared" si="100"/>
        <v>-2.6548642709526398E-5</v>
      </c>
      <c r="M605" s="23">
        <f t="shared" si="110"/>
        <v>-1.2027914271214499E-5</v>
      </c>
      <c r="N605" s="10">
        <f t="shared" si="101"/>
        <v>2.5661764705882391</v>
      </c>
      <c r="O605" s="3">
        <f t="shared" si="102"/>
        <v>-1.39578149127111E-2</v>
      </c>
      <c r="P605" s="4">
        <f t="shared" si="103"/>
        <v>-1.1240345752938531E-4</v>
      </c>
      <c r="Q605" s="7">
        <f t="shared" si="104"/>
        <v>-1.4070218370240485E-2</v>
      </c>
      <c r="S605" s="8">
        <v>599</v>
      </c>
      <c r="T605" s="2">
        <v>6.9800000000000102</v>
      </c>
      <c r="U605" s="4">
        <f t="shared" si="108"/>
        <v>-9.6861805333177662E-8</v>
      </c>
      <c r="V605" s="4">
        <f t="shared" si="105"/>
        <v>-1.0971345269700091E-7</v>
      </c>
      <c r="X605" s="8">
        <v>599</v>
      </c>
      <c r="Y605" s="2">
        <v>6.9800000000000102</v>
      </c>
      <c r="Z605" s="4">
        <f t="shared" si="109"/>
        <v>-9.6861805333177635E-8</v>
      </c>
      <c r="AA605" s="4">
        <f t="shared" si="106"/>
        <v>-1.0971345269700087E-7</v>
      </c>
    </row>
    <row r="606" spans="8:27" x14ac:dyDescent="0.4">
      <c r="H606" s="8">
        <v>600</v>
      </c>
      <c r="I606" s="2">
        <v>6.99000000000001</v>
      </c>
      <c r="J606" s="27">
        <f t="shared" si="107"/>
        <v>-1.2021168919408426E-5</v>
      </c>
      <c r="K606" s="27">
        <f t="shared" si="100"/>
        <v>-2.6322711582639383E-5</v>
      </c>
      <c r="M606" s="23">
        <f t="shared" si="110"/>
        <v>-1.192539733815029E-5</v>
      </c>
      <c r="N606" s="10">
        <f t="shared" si="101"/>
        <v>2.5698529411764741</v>
      </c>
      <c r="O606" s="3">
        <f t="shared" si="102"/>
        <v>-1.3838848951958161E-2</v>
      </c>
      <c r="P606" s="4">
        <f t="shared" si="103"/>
        <v>-1.1113830502582669E-4</v>
      </c>
      <c r="Q606" s="7">
        <f t="shared" si="104"/>
        <v>-1.3949987256983987E-2</v>
      </c>
      <c r="S606" s="8">
        <v>600</v>
      </c>
      <c r="T606" s="2">
        <v>6.99000000000001</v>
      </c>
      <c r="U606" s="4">
        <f t="shared" si="108"/>
        <v>-9.5771581258135826E-8</v>
      </c>
      <c r="V606" s="4">
        <f t="shared" si="105"/>
        <v>-1.0833455996131635E-7</v>
      </c>
      <c r="X606" s="8">
        <v>600</v>
      </c>
      <c r="Y606" s="2">
        <v>6.99000000000001</v>
      </c>
      <c r="Z606" s="4">
        <f t="shared" si="109"/>
        <v>-9.5771581258135813E-8</v>
      </c>
      <c r="AA606" s="4">
        <f t="shared" si="106"/>
        <v>-1.0833455996131634E-7</v>
      </c>
    </row>
    <row r="607" spans="8:27" x14ac:dyDescent="0.4">
      <c r="H607" s="8">
        <v>601</v>
      </c>
      <c r="I607" s="2">
        <v>7.0000000000000098</v>
      </c>
      <c r="J607" s="27">
        <f t="shared" si="107"/>
        <v>-1.1918590878016276E-5</v>
      </c>
      <c r="K607" s="27">
        <f t="shared" si="100"/>
        <v>-2.6099010138002307E-5</v>
      </c>
      <c r="M607" s="23">
        <f t="shared" si="110"/>
        <v>-1.1823895827355261E-5</v>
      </c>
      <c r="N607" s="10">
        <f t="shared" si="101"/>
        <v>2.5735294117647092</v>
      </c>
      <c r="O607" s="3">
        <f t="shared" si="102"/>
        <v>-1.3721061339817613E-2</v>
      </c>
      <c r="P607" s="4">
        <f t="shared" si="103"/>
        <v>-1.0988904314353763E-4</v>
      </c>
      <c r="Q607" s="7">
        <f t="shared" si="104"/>
        <v>-1.383095038296115E-2</v>
      </c>
      <c r="S607" s="8">
        <v>601</v>
      </c>
      <c r="T607" s="2">
        <v>7.0000000000000098</v>
      </c>
      <c r="U607" s="4">
        <f t="shared" si="108"/>
        <v>-9.4695050661015987E-8</v>
      </c>
      <c r="V607" s="4">
        <f t="shared" si="105"/>
        <v>-1.0697470926041217E-7</v>
      </c>
      <c r="X607" s="8">
        <v>601</v>
      </c>
      <c r="Y607" s="2">
        <v>7.0000000000000098</v>
      </c>
      <c r="Z607" s="4">
        <f t="shared" si="109"/>
        <v>-9.4695050661015987E-8</v>
      </c>
      <c r="AA607" s="4">
        <f t="shared" si="106"/>
        <v>-1.0697470926041217E-7</v>
      </c>
    </row>
    <row r="608" spans="8:27" x14ac:dyDescent="0.4">
      <c r="H608" s="8">
        <v>602</v>
      </c>
      <c r="I608" s="2">
        <v>7.0100000000000096</v>
      </c>
      <c r="J608" s="27">
        <f t="shared" si="107"/>
        <v>-1.1817030328386641E-5</v>
      </c>
      <c r="K608" s="27">
        <f t="shared" si="100"/>
        <v>-2.5877513446388833E-5</v>
      </c>
      <c r="M608" s="23">
        <f t="shared" si="110"/>
        <v>-1.1723398303837272E-5</v>
      </c>
      <c r="N608" s="10">
        <f t="shared" si="101"/>
        <v>2.5772058823529447</v>
      </c>
      <c r="O608" s="3">
        <f t="shared" si="102"/>
        <v>-1.3604438806532108E-2</v>
      </c>
      <c r="P608" s="4">
        <f t="shared" si="103"/>
        <v>-1.0865545256588731E-4</v>
      </c>
      <c r="Q608" s="7">
        <f t="shared" si="104"/>
        <v>-1.3713094259097995E-2</v>
      </c>
      <c r="S608" s="8">
        <v>602</v>
      </c>
      <c r="T608" s="2">
        <v>7.0100000000000096</v>
      </c>
      <c r="U608" s="4">
        <f t="shared" si="108"/>
        <v>-9.3632024549368452E-8</v>
      </c>
      <c r="V608" s="4">
        <f t="shared" si="105"/>
        <v>-1.0563361577879898E-7</v>
      </c>
      <c r="X608" s="8">
        <v>602</v>
      </c>
      <c r="Y608" s="2">
        <v>7.0100000000000096</v>
      </c>
      <c r="Z608" s="4">
        <f t="shared" si="109"/>
        <v>-9.3632024549368399E-8</v>
      </c>
      <c r="AA608" s="4">
        <f t="shared" si="106"/>
        <v>-1.0563361577879899E-7</v>
      </c>
    </row>
    <row r="609" spans="8:27" x14ac:dyDescent="0.4">
      <c r="H609" s="8">
        <v>603</v>
      </c>
      <c r="I609" s="2">
        <v>7.02</v>
      </c>
      <c r="J609" s="27">
        <f t="shared" si="107"/>
        <v>-1.1716475793226603E-5</v>
      </c>
      <c r="K609" s="27">
        <f t="shared" si="100"/>
        <v>-2.5658196888178308E-5</v>
      </c>
      <c r="M609" s="23">
        <f t="shared" si="110"/>
        <v>-1.16238934764705E-5</v>
      </c>
      <c r="N609" s="10">
        <f t="shared" si="101"/>
        <v>2.5808823529411762</v>
      </c>
      <c r="O609" s="3">
        <f t="shared" si="102"/>
        <v>-1.3488968249294221E-2</v>
      </c>
      <c r="P609" s="4">
        <f t="shared" si="103"/>
        <v>-1.0743731725493904E-4</v>
      </c>
      <c r="Q609" s="7">
        <f t="shared" si="104"/>
        <v>-1.3596405566549161E-2</v>
      </c>
      <c r="S609" s="8">
        <v>603</v>
      </c>
      <c r="T609" s="2">
        <v>7.02</v>
      </c>
      <c r="U609" s="4">
        <f t="shared" si="108"/>
        <v>-9.2582316756103308E-8</v>
      </c>
      <c r="V609" s="4">
        <f t="shared" si="105"/>
        <v>-1.0431099924751335E-7</v>
      </c>
      <c r="X609" s="8">
        <v>603</v>
      </c>
      <c r="Y609" s="2">
        <v>7.02</v>
      </c>
      <c r="Z609" s="4">
        <f t="shared" si="109"/>
        <v>-9.2582316756103282E-8</v>
      </c>
      <c r="AA609" s="4">
        <f t="shared" si="106"/>
        <v>-1.0431099924751333E-7</v>
      </c>
    </row>
    <row r="610" spans="8:27" x14ac:dyDescent="0.4">
      <c r="H610" s="8">
        <v>604</v>
      </c>
      <c r="I610" s="2">
        <v>7.03000000000001</v>
      </c>
      <c r="J610" s="27">
        <f t="shared" si="107"/>
        <v>-1.161691593989693E-5</v>
      </c>
      <c r="K610" s="27">
        <f t="shared" si="100"/>
        <v>-2.5441036149161124E-5</v>
      </c>
      <c r="M610" s="23">
        <f t="shared" si="110"/>
        <v>-1.1525370196002529E-5</v>
      </c>
      <c r="N610" s="10">
        <f t="shared" si="101"/>
        <v>2.5845588235294152</v>
      </c>
      <c r="O610" s="3">
        <f t="shared" si="102"/>
        <v>-1.3374636729933782E-2</v>
      </c>
      <c r="P610" s="4">
        <f t="shared" si="103"/>
        <v>-1.0623442439912541E-4</v>
      </c>
      <c r="Q610" s="7">
        <f t="shared" si="104"/>
        <v>-1.3480871154332908E-2</v>
      </c>
      <c r="S610" s="8">
        <v>604</v>
      </c>
      <c r="T610" s="2">
        <v>7.03000000000001</v>
      </c>
      <c r="U610" s="4">
        <f t="shared" si="108"/>
        <v>-9.1545743894400789E-8</v>
      </c>
      <c r="V610" s="4">
        <f t="shared" si="105"/>
        <v>-1.030065838679715E-7</v>
      </c>
      <c r="X610" s="8">
        <v>604</v>
      </c>
      <c r="Y610" s="2">
        <v>7.03000000000001</v>
      </c>
      <c r="Z610" s="4">
        <f t="shared" si="109"/>
        <v>-9.1545743894400775E-8</v>
      </c>
      <c r="AA610" s="4">
        <f t="shared" si="106"/>
        <v>-1.0300658386797151E-7</v>
      </c>
    </row>
    <row r="611" spans="8:27" x14ac:dyDescent="0.4">
      <c r="H611" s="8">
        <v>605</v>
      </c>
      <c r="I611" s="2">
        <v>7.0400000000000098</v>
      </c>
      <c r="J611" s="27">
        <f t="shared" si="107"/>
        <v>-1.1518339578406432E-5</v>
      </c>
      <c r="K611" s="27">
        <f t="shared" si="100"/>
        <v>-2.5226007216408429E-5</v>
      </c>
      <c r="M611" s="23">
        <f t="shared" si="110"/>
        <v>-1.1427817453093039E-5</v>
      </c>
      <c r="N611" s="10">
        <f t="shared" si="101"/>
        <v>2.5882352941176503</v>
      </c>
      <c r="O611" s="3">
        <f t="shared" si="102"/>
        <v>-1.3261431472641865E-2</v>
      </c>
      <c r="P611" s="4">
        <f t="shared" si="103"/>
        <v>-1.0504656436182054E-4</v>
      </c>
      <c r="Q611" s="7">
        <f t="shared" si="104"/>
        <v>-1.3366478037003686E-2</v>
      </c>
      <c r="S611" s="8">
        <v>605</v>
      </c>
      <c r="T611" s="2">
        <v>7.0400000000000098</v>
      </c>
      <c r="U611" s="4">
        <f t="shared" si="108"/>
        <v>-9.052212531339401E-8</v>
      </c>
      <c r="V611" s="4">
        <f t="shared" si="105"/>
        <v>-1.0172009823715122E-7</v>
      </c>
      <c r="X611" s="8">
        <v>605</v>
      </c>
      <c r="Y611" s="2">
        <v>7.0400000000000098</v>
      </c>
      <c r="Z611" s="4">
        <f t="shared" si="109"/>
        <v>-9.0522125313393996E-8</v>
      </c>
      <c r="AA611" s="4">
        <f t="shared" si="106"/>
        <v>-1.0172009823715124E-7</v>
      </c>
    </row>
    <row r="612" spans="8:27" x14ac:dyDescent="0.4">
      <c r="H612" s="8">
        <v>606</v>
      </c>
      <c r="I612" s="2">
        <v>7.0500000000000096</v>
      </c>
      <c r="J612" s="27">
        <f t="shared" si="107"/>
        <v>-1.1420735659434419E-5</v>
      </c>
      <c r="K612" s="27">
        <f t="shared" si="100"/>
        <v>-2.5013086374196931E-5</v>
      </c>
      <c r="M612" s="23">
        <f t="shared" si="110"/>
        <v>-1.1331224376379849E-5</v>
      </c>
      <c r="N612" s="10">
        <f t="shared" si="101"/>
        <v>2.5919117647058858</v>
      </c>
      <c r="O612" s="3">
        <f t="shared" si="102"/>
        <v>-1.3149339861726528E-2</v>
      </c>
      <c r="P612" s="4">
        <f t="shared" si="103"/>
        <v>-1.0387353063074664E-4</v>
      </c>
      <c r="Q612" s="7">
        <f t="shared" si="104"/>
        <v>-1.3253213392357275E-2</v>
      </c>
      <c r="S612" s="8">
        <v>606</v>
      </c>
      <c r="T612" s="2">
        <v>7.0500000000000096</v>
      </c>
      <c r="U612" s="4">
        <f t="shared" si="108"/>
        <v>-8.9511283054570939E-8</v>
      </c>
      <c r="V612" s="4">
        <f t="shared" si="105"/>
        <v>-1.0045127527402962E-7</v>
      </c>
      <c r="X612" s="8">
        <v>606</v>
      </c>
      <c r="Y612" s="2">
        <v>7.0500000000000096</v>
      </c>
      <c r="Z612" s="4">
        <f t="shared" si="109"/>
        <v>-8.9511283054570886E-8</v>
      </c>
      <c r="AA612" s="4">
        <f t="shared" si="106"/>
        <v>-1.0045127527402961E-7</v>
      </c>
    </row>
    <row r="613" spans="8:27" x14ac:dyDescent="0.4">
      <c r="H613" s="8">
        <v>607</v>
      </c>
      <c r="I613" s="2">
        <v>7.0600000000000103</v>
      </c>
      <c r="J613" s="27">
        <f t="shared" si="107"/>
        <v>-1.1324093272384547E-5</v>
      </c>
      <c r="K613" s="27">
        <f t="shared" si="100"/>
        <v>-2.4802250199996366E-5</v>
      </c>
      <c r="M613" s="23">
        <f t="shared" si="110"/>
        <v>-1.1235580230575624E-5</v>
      </c>
      <c r="N613" s="10">
        <f t="shared" si="101"/>
        <v>2.5955882352941213</v>
      </c>
      <c r="O613" s="3">
        <f t="shared" si="102"/>
        <v>-1.3038349439404127E-2</v>
      </c>
      <c r="P613" s="4">
        <f t="shared" si="103"/>
        <v>-1.0271511976824703E-4</v>
      </c>
      <c r="Q613" s="7">
        <f t="shared" si="104"/>
        <v>-1.3141064559172374E-2</v>
      </c>
      <c r="S613" s="8">
        <v>607</v>
      </c>
      <c r="T613" s="2">
        <v>7.0600000000000103</v>
      </c>
      <c r="U613" s="4">
        <f t="shared" si="108"/>
        <v>-8.8513041808922906E-8</v>
      </c>
      <c r="V613" s="4">
        <f t="shared" si="105"/>
        <v>-9.9199852147305429E-8</v>
      </c>
      <c r="X613" s="8">
        <v>607</v>
      </c>
      <c r="Y613" s="2">
        <v>7.0600000000000103</v>
      </c>
      <c r="Z613" s="4">
        <f t="shared" si="109"/>
        <v>-8.8513041808922893E-8</v>
      </c>
      <c r="AA613" s="4">
        <f t="shared" si="106"/>
        <v>-9.9199852147305429E-8</v>
      </c>
    </row>
    <row r="614" spans="8:27" x14ac:dyDescent="0.4">
      <c r="H614" s="8">
        <v>608</v>
      </c>
      <c r="I614" s="2">
        <v>7.0700000000000101</v>
      </c>
      <c r="J614" s="27">
        <f t="shared" si="107"/>
        <v>-1.1228401643467181E-5</v>
      </c>
      <c r="K614" s="27">
        <f t="shared" si="100"/>
        <v>-2.4593475560513285E-5</v>
      </c>
      <c r="M614" s="23">
        <f t="shared" si="110"/>
        <v>-1.1140874414592379E-5</v>
      </c>
      <c r="N614" s="10">
        <f t="shared" si="101"/>
        <v>2.5992647058823564</v>
      </c>
      <c r="O614" s="3">
        <f t="shared" si="102"/>
        <v>-1.2928447903622901E-2</v>
      </c>
      <c r="P614" s="4">
        <f t="shared" si="103"/>
        <v>-1.015711313623815E-4</v>
      </c>
      <c r="Q614" s="7">
        <f t="shared" si="104"/>
        <v>-1.3030019034985282E-2</v>
      </c>
      <c r="S614" s="8">
        <v>608</v>
      </c>
      <c r="T614" s="2">
        <v>7.0700000000000101</v>
      </c>
      <c r="U614" s="4">
        <f t="shared" si="108"/>
        <v>-8.7527228874802148E-8</v>
      </c>
      <c r="V614" s="4">
        <f t="shared" si="105"/>
        <v>-9.7965570204352939E-8</v>
      </c>
      <c r="X614" s="8">
        <v>608</v>
      </c>
      <c r="Y614" s="2">
        <v>7.0700000000000101</v>
      </c>
      <c r="Z614" s="4">
        <f t="shared" si="109"/>
        <v>-8.7527228874802148E-8</v>
      </c>
      <c r="AA614" s="4">
        <f t="shared" si="106"/>
        <v>-9.7965570204352926E-8</v>
      </c>
    </row>
    <row r="615" spans="8:27" x14ac:dyDescent="0.4">
      <c r="H615" s="8">
        <v>609</v>
      </c>
      <c r="I615" s="2">
        <v>7.0800000000000098</v>
      </c>
      <c r="J615" s="27">
        <f t="shared" si="107"/>
        <v>-1.1133650133810672E-5</v>
      </c>
      <c r="K615" s="27">
        <f t="shared" si="100"/>
        <v>-2.4386739607792315E-5</v>
      </c>
      <c r="M615" s="23">
        <f t="shared" si="110"/>
        <v>-1.1047096459694186E-5</v>
      </c>
      <c r="N615" s="10">
        <f t="shared" si="101"/>
        <v>2.6029411764705919</v>
      </c>
      <c r="O615" s="3">
        <f t="shared" si="102"/>
        <v>-1.2819623105919269E-2</v>
      </c>
      <c r="P615" s="4">
        <f t="shared" si="103"/>
        <v>-1.0044136797884092E-4</v>
      </c>
      <c r="Q615" s="7">
        <f t="shared" si="104"/>
        <v>-1.292006447389811E-2</v>
      </c>
      <c r="S615" s="8">
        <v>609</v>
      </c>
      <c r="T615" s="2">
        <v>7.0800000000000098</v>
      </c>
      <c r="U615" s="4">
        <f t="shared" si="108"/>
        <v>-8.6553674116484795E-8</v>
      </c>
      <c r="V615" s="4">
        <f t="shared" si="105"/>
        <v>-9.674817490139753E-8</v>
      </c>
      <c r="X615" s="8">
        <v>609</v>
      </c>
      <c r="Y615" s="2">
        <v>7.0800000000000098</v>
      </c>
      <c r="Z615" s="4">
        <f t="shared" si="109"/>
        <v>-8.6553674116484756E-8</v>
      </c>
      <c r="AA615" s="4">
        <f t="shared" si="106"/>
        <v>-9.6748174901397517E-8</v>
      </c>
    </row>
    <row r="616" spans="8:27" x14ac:dyDescent="0.4">
      <c r="H616" s="8">
        <v>610</v>
      </c>
      <c r="I616" s="2">
        <v>7.0900000000000096</v>
      </c>
      <c r="J616" s="27">
        <f t="shared" si="107"/>
        <v>-1.1039828237601047E-5</v>
      </c>
      <c r="K616" s="27">
        <f t="shared" si="100"/>
        <v>-2.4182019775373958E-5</v>
      </c>
      <c r="M616" s="23">
        <f t="shared" si="110"/>
        <v>-1.0954236027677619E-5</v>
      </c>
      <c r="N616" s="10">
        <f t="shared" si="101"/>
        <v>2.6066176470588269</v>
      </c>
      <c r="O616" s="3">
        <f t="shared" si="102"/>
        <v>-1.271186304930633E-2</v>
      </c>
      <c r="P616" s="4">
        <f t="shared" si="103"/>
        <v>-9.9325635113666521E-5</v>
      </c>
      <c r="Q616" s="7">
        <f t="shared" si="104"/>
        <v>-1.2811188684419998E-2</v>
      </c>
      <c r="S616" s="8">
        <v>610</v>
      </c>
      <c r="T616" s="2">
        <v>7.0900000000000096</v>
      </c>
      <c r="U616" s="4">
        <f t="shared" si="108"/>
        <v>-8.5592209923427398E-8</v>
      </c>
      <c r="V616" s="4">
        <f t="shared" si="105"/>
        <v>-9.5547415734892163E-8</v>
      </c>
      <c r="X616" s="8">
        <v>610</v>
      </c>
      <c r="Y616" s="2">
        <v>7.0900000000000096</v>
      </c>
      <c r="Z616" s="4">
        <f t="shared" si="109"/>
        <v>-8.5592209923427372E-8</v>
      </c>
      <c r="AA616" s="4">
        <f t="shared" si="106"/>
        <v>-9.554741573489215E-8</v>
      </c>
    </row>
    <row r="617" spans="8:27" x14ac:dyDescent="0.4">
      <c r="H617" s="8">
        <v>611</v>
      </c>
      <c r="I617" s="2">
        <v>7.1</v>
      </c>
      <c r="J617" s="27">
        <f t="shared" si="107"/>
        <v>-1.0946925580249545E-5</v>
      </c>
      <c r="K617" s="27">
        <f t="shared" si="100"/>
        <v>-2.397929377450772E-5</v>
      </c>
      <c r="M617" s="23">
        <f t="shared" si="110"/>
        <v>-1.0862282909079342E-5</v>
      </c>
      <c r="N617" s="10">
        <f t="shared" si="101"/>
        <v>2.6102941176470584</v>
      </c>
      <c r="O617" s="3">
        <f t="shared" si="102"/>
        <v>-1.2605155886193858E-2</v>
      </c>
      <c r="P617" s="4">
        <f t="shared" si="103"/>
        <v>-9.8223741146757408E-5</v>
      </c>
      <c r="Q617" s="7">
        <f t="shared" si="104"/>
        <v>-1.2703379627340616E-2</v>
      </c>
      <c r="S617" s="8">
        <v>611</v>
      </c>
      <c r="T617" s="2">
        <v>7.1</v>
      </c>
      <c r="U617" s="4">
        <f t="shared" si="108"/>
        <v>-8.4642671170203062E-8</v>
      </c>
      <c r="V617" s="4">
        <f t="shared" si="105"/>
        <v>-9.4363046174071998E-8</v>
      </c>
      <c r="X617" s="8">
        <v>611</v>
      </c>
      <c r="Y617" s="2">
        <v>7.1</v>
      </c>
      <c r="Z617" s="4">
        <f t="shared" si="109"/>
        <v>-8.4642671170203062E-8</v>
      </c>
      <c r="AA617" s="4">
        <f t="shared" si="106"/>
        <v>-9.4363046174071985E-8</v>
      </c>
    </row>
    <row r="618" spans="8:27" x14ac:dyDescent="0.4">
      <c r="H618" s="8">
        <v>612</v>
      </c>
      <c r="I618" s="2">
        <v>7.1100000000000101</v>
      </c>
      <c r="J618" s="27">
        <f t="shared" si="107"/>
        <v>-1.0854931916587063E-5</v>
      </c>
      <c r="K618" s="27">
        <f t="shared" si="100"/>
        <v>-2.3778539590418755E-5</v>
      </c>
      <c r="M618" s="23">
        <f t="shared" si="110"/>
        <v>-1.0771227021409961E-5</v>
      </c>
      <c r="N618" s="10">
        <f t="shared" si="101"/>
        <v>2.6139705882352975</v>
      </c>
      <c r="O618" s="3">
        <f t="shared" si="102"/>
        <v>-1.2499489916338761E-2</v>
      </c>
      <c r="P618" s="4">
        <f t="shared" si="103"/>
        <v>-9.7135497296148838E-5</v>
      </c>
      <c r="Q618" s="7">
        <f t="shared" si="104"/>
        <v>-1.2596625413634909E-2</v>
      </c>
      <c r="S618" s="8">
        <v>612</v>
      </c>
      <c r="T618" s="2">
        <v>7.1100000000000101</v>
      </c>
      <c r="U618" s="4">
        <f t="shared" si="108"/>
        <v>-8.3704895177101444E-8</v>
      </c>
      <c r="V618" s="4">
        <f t="shared" si="105"/>
        <v>-9.3194823594661944E-8</v>
      </c>
      <c r="X618" s="8">
        <v>612</v>
      </c>
      <c r="Y618" s="2">
        <v>7.1100000000000101</v>
      </c>
      <c r="Z618" s="4">
        <f t="shared" si="109"/>
        <v>-8.3704895177101444E-8</v>
      </c>
      <c r="AA618" s="4">
        <f t="shared" si="106"/>
        <v>-9.3194823594661931E-8</v>
      </c>
    </row>
    <row r="619" spans="8:27" x14ac:dyDescent="0.4">
      <c r="H619" s="8">
        <v>613</v>
      </c>
      <c r="I619" s="2">
        <v>7.1200000000000099</v>
      </c>
      <c r="J619" s="27">
        <f t="shared" si="107"/>
        <v>-1.0763837129086996E-5</v>
      </c>
      <c r="K619" s="27">
        <f t="shared" si="100"/>
        <v>-2.357973547863143E-5</v>
      </c>
      <c r="M619" s="23">
        <f t="shared" si="110"/>
        <v>-1.0681058407415596E-5</v>
      </c>
      <c r="N619" s="10">
        <f t="shared" si="101"/>
        <v>2.617647058823533</v>
      </c>
      <c r="O619" s="3">
        <f t="shared" si="102"/>
        <v>-1.2394853584827732E-2</v>
      </c>
      <c r="P619" s="4">
        <f t="shared" si="103"/>
        <v>-9.6060717573069729E-5</v>
      </c>
      <c r="Q619" s="7">
        <f t="shared" si="104"/>
        <v>-1.2490914302400801E-2</v>
      </c>
      <c r="S619" s="8">
        <v>613</v>
      </c>
      <c r="T619" s="2">
        <v>7.1200000000000099</v>
      </c>
      <c r="U619" s="4">
        <f t="shared" si="108"/>
        <v>-8.2778721671400199E-8</v>
      </c>
      <c r="V619" s="4">
        <f t="shared" si="105"/>
        <v>-9.2042509213741344E-8</v>
      </c>
      <c r="X619" s="8">
        <v>613</v>
      </c>
      <c r="Y619" s="2">
        <v>7.1200000000000099</v>
      </c>
      <c r="Z619" s="4">
        <f t="shared" si="109"/>
        <v>-8.2778721671400173E-8</v>
      </c>
      <c r="AA619" s="4">
        <f t="shared" si="106"/>
        <v>-9.2042509213741331E-8</v>
      </c>
    </row>
    <row r="620" spans="8:27" x14ac:dyDescent="0.4">
      <c r="H620" s="8">
        <v>614</v>
      </c>
      <c r="I620" s="2">
        <v>7.1300000000000097</v>
      </c>
      <c r="J620" s="27">
        <f t="shared" si="107"/>
        <v>-1.0673631226112745E-5</v>
      </c>
      <c r="K620" s="27">
        <f t="shared" si="100"/>
        <v>-2.3382859961341667E-5</v>
      </c>
      <c r="M620" s="23">
        <f t="shared" si="110"/>
        <v>-1.0591767233363483E-5</v>
      </c>
      <c r="N620" s="10">
        <f t="shared" si="101"/>
        <v>2.621323529411768</v>
      </c>
      <c r="O620" s="3">
        <f t="shared" si="102"/>
        <v>-1.2291235480087764E-2</v>
      </c>
      <c r="P620" s="4">
        <f t="shared" si="103"/>
        <v>-9.4999218737727194E-5</v>
      </c>
      <c r="Q620" s="7">
        <f t="shared" si="104"/>
        <v>-1.2386234698825492E-2</v>
      </c>
      <c r="S620" s="8">
        <v>614</v>
      </c>
      <c r="T620" s="2">
        <v>7.1300000000000097</v>
      </c>
      <c r="U620" s="4">
        <f t="shared" si="108"/>
        <v>-8.186399274926304E-8</v>
      </c>
      <c r="V620" s="4">
        <f t="shared" si="105"/>
        <v>-9.0905868025703868E-8</v>
      </c>
      <c r="X620" s="8">
        <v>614</v>
      </c>
      <c r="Y620" s="2">
        <v>7.1300000000000097</v>
      </c>
      <c r="Z620" s="4">
        <f t="shared" si="109"/>
        <v>-8.1863992749263026E-8</v>
      </c>
      <c r="AA620" s="4">
        <f t="shared" si="106"/>
        <v>-9.0905868025703855E-8</v>
      </c>
    </row>
    <row r="621" spans="8:27" x14ac:dyDescent="0.4">
      <c r="H621" s="8">
        <v>615</v>
      </c>
      <c r="I621" s="2">
        <v>7.1400000000000103</v>
      </c>
      <c r="J621" s="27">
        <f t="shared" si="107"/>
        <v>-1.05843043401927E-5</v>
      </c>
      <c r="K621" s="27">
        <f t="shared" si="100"/>
        <v>-2.3187891823844472E-5</v>
      </c>
      <c r="M621" s="23">
        <f t="shared" si="110"/>
        <v>-1.0503343787354413E-5</v>
      </c>
      <c r="N621" s="10">
        <f t="shared" si="101"/>
        <v>2.6250000000000036</v>
      </c>
      <c r="O621" s="3">
        <f t="shared" si="102"/>
        <v>-1.2188624331927821E-2</v>
      </c>
      <c r="P621" s="4">
        <f t="shared" si="103"/>
        <v>-9.3950820255843561E-5</v>
      </c>
      <c r="Q621" s="7">
        <f t="shared" si="104"/>
        <v>-1.2282575152183664E-2</v>
      </c>
      <c r="S621" s="8">
        <v>615</v>
      </c>
      <c r="T621" s="2">
        <v>7.1400000000000103</v>
      </c>
      <c r="U621" s="4">
        <f t="shared" si="108"/>
        <v>-8.0960552838286401E-8</v>
      </c>
      <c r="V621" s="4">
        <f t="shared" si="105"/>
        <v>-8.9784668739335639E-8</v>
      </c>
      <c r="X621" s="8">
        <v>615</v>
      </c>
      <c r="Y621" s="2">
        <v>7.1400000000000103</v>
      </c>
      <c r="Z621" s="4">
        <f t="shared" si="109"/>
        <v>-8.0960552838286401E-8</v>
      </c>
      <c r="AA621" s="4">
        <f t="shared" si="106"/>
        <v>-8.9784668739335639E-8</v>
      </c>
    </row>
    <row r="622" spans="8:27" x14ac:dyDescent="0.4">
      <c r="H622" s="8">
        <v>616</v>
      </c>
      <c r="I622" s="2">
        <v>7.1500000000000101</v>
      </c>
      <c r="J622" s="27">
        <f t="shared" si="107"/>
        <v>-1.0495846726320465E-5</v>
      </c>
      <c r="K622" s="27">
        <f t="shared" si="100"/>
        <v>-2.2994810111011822E-5</v>
      </c>
      <c r="M622" s="23">
        <f t="shared" si="110"/>
        <v>-1.04157784776598E-5</v>
      </c>
      <c r="N622" s="10">
        <f t="shared" si="101"/>
        <v>2.6286764705882386</v>
      </c>
      <c r="O622" s="3">
        <f t="shared" si="102"/>
        <v>-1.208700900960908E-2</v>
      </c>
      <c r="P622" s="4">
        <f t="shared" si="103"/>
        <v>-9.2915344255912338E-5</v>
      </c>
      <c r="Q622" s="7">
        <f t="shared" si="104"/>
        <v>-1.2179924353864993E-2</v>
      </c>
      <c r="S622" s="8">
        <v>616</v>
      </c>
      <c r="T622" s="2">
        <v>7.1500000000000101</v>
      </c>
      <c r="U622" s="4">
        <f t="shared" si="108"/>
        <v>-8.0068248660665409E-8</v>
      </c>
      <c r="V622" s="4">
        <f t="shared" si="105"/>
        <v>-8.8678683715968983E-8</v>
      </c>
      <c r="X622" s="8">
        <v>616</v>
      </c>
      <c r="Y622" s="2">
        <v>7.1500000000000101</v>
      </c>
      <c r="Z622" s="4">
        <f t="shared" si="109"/>
        <v>-8.0068248660665409E-8</v>
      </c>
      <c r="AA622" s="4">
        <f t="shared" si="106"/>
        <v>-8.8678683715968969E-8</v>
      </c>
    </row>
    <row r="623" spans="8:27" x14ac:dyDescent="0.4">
      <c r="H623" s="8">
        <v>617</v>
      </c>
      <c r="I623" s="2">
        <v>7.1600000000000099</v>
      </c>
      <c r="J623" s="27">
        <f t="shared" si="107"/>
        <v>-1.0408248760280351E-5</v>
      </c>
      <c r="K623" s="27">
        <f t="shared" si="100"/>
        <v>-2.2803594123821075E-5</v>
      </c>
      <c r="M623" s="23">
        <f t="shared" si="110"/>
        <v>-1.0329061831083379E-5</v>
      </c>
      <c r="N623" s="10">
        <f t="shared" si="101"/>
        <v>2.6323529411764741</v>
      </c>
      <c r="O623" s="3">
        <f t="shared" si="102"/>
        <v>-1.1986378519943771E-2</v>
      </c>
      <c r="P623" s="4">
        <f t="shared" si="103"/>
        <v>-9.1892615487165161E-5</v>
      </c>
      <c r="Q623" s="7">
        <f t="shared" si="104"/>
        <v>-1.2078271135430935E-2</v>
      </c>
      <c r="S623" s="8">
        <v>617</v>
      </c>
      <c r="T623" s="2">
        <v>7.1600000000000099</v>
      </c>
      <c r="U623" s="4">
        <f t="shared" si="108"/>
        <v>-7.918692919697247E-8</v>
      </c>
      <c r="V623" s="4">
        <f t="shared" si="105"/>
        <v>-8.7587688908698649E-8</v>
      </c>
      <c r="X623" s="8">
        <v>617</v>
      </c>
      <c r="Y623" s="2">
        <v>7.1600000000000099</v>
      </c>
      <c r="Z623" s="4">
        <f t="shared" si="109"/>
        <v>-7.918692919697247E-8</v>
      </c>
      <c r="AA623" s="4">
        <f t="shared" si="106"/>
        <v>-8.7587688908698636E-8</v>
      </c>
    </row>
    <row r="624" spans="8:27" x14ac:dyDescent="0.4">
      <c r="H624" s="8">
        <v>618</v>
      </c>
      <c r="I624" s="2">
        <v>7.1700000000000097</v>
      </c>
      <c r="J624" s="27">
        <f t="shared" si="107"/>
        <v>-1.0321500936997896E-5</v>
      </c>
      <c r="K624" s="27">
        <f t="shared" si="100"/>
        <v>-2.2614223415933568E-5</v>
      </c>
      <c r="M624" s="23">
        <f t="shared" si="110"/>
        <v>-1.0243184491347357E-5</v>
      </c>
      <c r="N624" s="10">
        <f t="shared" si="101"/>
        <v>2.6360294117647092</v>
      </c>
      <c r="O624" s="3">
        <f t="shared" si="102"/>
        <v>-1.1886722005422373E-2</v>
      </c>
      <c r="P624" s="4">
        <f t="shared" si="103"/>
        <v>-9.0882461278239389E-5</v>
      </c>
      <c r="Q624" s="7">
        <f t="shared" si="104"/>
        <v>-1.1977604466700613E-2</v>
      </c>
      <c r="S624" s="8">
        <v>618</v>
      </c>
      <c r="T624" s="2">
        <v>7.1700000000000097</v>
      </c>
      <c r="U624" s="4">
        <f t="shared" si="108"/>
        <v>-7.8316445650539936E-8</v>
      </c>
      <c r="V624" s="4">
        <f t="shared" si="105"/>
        <v>-8.6511463802644806E-8</v>
      </c>
      <c r="X624" s="8">
        <v>618</v>
      </c>
      <c r="Y624" s="2">
        <v>7.1700000000000097</v>
      </c>
      <c r="Z624" s="4">
        <f t="shared" si="109"/>
        <v>-7.8316445650539936E-8</v>
      </c>
      <c r="AA624" s="4">
        <f t="shared" si="106"/>
        <v>-8.6511463802644766E-8</v>
      </c>
    </row>
    <row r="625" spans="8:27" x14ac:dyDescent="0.4">
      <c r="H625" s="8">
        <v>619</v>
      </c>
      <c r="I625" s="2">
        <v>7.1800000000000104</v>
      </c>
      <c r="J625" s="27">
        <f t="shared" si="107"/>
        <v>-1.0235593868914729E-5</v>
      </c>
      <c r="K625" s="27">
        <f t="shared" si="100"/>
        <v>-2.2426677790321927E-5</v>
      </c>
      <c r="M625" s="23">
        <f t="shared" si="110"/>
        <v>-1.0158137217502296E-5</v>
      </c>
      <c r="N625" s="10">
        <f t="shared" si="101"/>
        <v>2.6397058823529447</v>
      </c>
      <c r="O625" s="3">
        <f t="shared" si="102"/>
        <v>-1.1788028742368367E-2</v>
      </c>
      <c r="P625" s="4">
        <f t="shared" si="103"/>
        <v>-8.9884711496531622E-5</v>
      </c>
      <c r="Q625" s="7">
        <f t="shared" si="104"/>
        <v>-1.1877913453864899E-2</v>
      </c>
      <c r="S625" s="8">
        <v>619</v>
      </c>
      <c r="T625" s="2">
        <v>7.1800000000000104</v>
      </c>
      <c r="U625" s="4">
        <f t="shared" si="108"/>
        <v>-7.7456651412433585E-8</v>
      </c>
      <c r="V625" s="4">
        <f t="shared" si="105"/>
        <v>-8.5449791356240892E-8</v>
      </c>
      <c r="X625" s="8">
        <v>619</v>
      </c>
      <c r="Y625" s="2">
        <v>7.1800000000000104</v>
      </c>
      <c r="Z625" s="4">
        <f t="shared" si="109"/>
        <v>-7.7456651412433572E-8</v>
      </c>
      <c r="AA625" s="4">
        <f t="shared" si="106"/>
        <v>-8.5449791356240879E-8</v>
      </c>
    </row>
    <row r="626" spans="8:27" x14ac:dyDescent="0.4">
      <c r="H626" s="8">
        <v>620</v>
      </c>
      <c r="I626" s="2">
        <v>7.1900000000000102</v>
      </c>
      <c r="J626" s="27">
        <f t="shared" si="107"/>
        <v>-1.0150518284387658E-5</v>
      </c>
      <c r="K626" s="27">
        <f t="shared" si="100"/>
        <v>-2.2240937295946028E-5</v>
      </c>
      <c r="M626" s="23">
        <f t="shared" si="110"/>
        <v>-1.0073910882360648E-5</v>
      </c>
      <c r="N626" s="10">
        <f t="shared" si="101"/>
        <v>2.6433823529411802</v>
      </c>
      <c r="O626" s="3">
        <f t="shared" si="102"/>
        <v>-1.169028813912042E-2</v>
      </c>
      <c r="P626" s="4">
        <f t="shared" si="103"/>
        <v>-8.8899198508227858E-5</v>
      </c>
      <c r="Q626" s="7">
        <f t="shared" si="104"/>
        <v>-1.1779187337628647E-2</v>
      </c>
      <c r="S626" s="8">
        <v>620</v>
      </c>
      <c r="T626" s="2">
        <v>7.1900000000000102</v>
      </c>
      <c r="U626" s="4">
        <f t="shared" si="108"/>
        <v>-7.6607402027009281E-8</v>
      </c>
      <c r="V626" s="4">
        <f t="shared" si="105"/>
        <v>-8.4402457943532255E-8</v>
      </c>
      <c r="X626" s="8">
        <v>620</v>
      </c>
      <c r="Y626" s="2">
        <v>7.1900000000000102</v>
      </c>
      <c r="Z626" s="4">
        <f t="shared" si="109"/>
        <v>-7.6607402027009268E-8</v>
      </c>
      <c r="AA626" s="4">
        <f t="shared" si="106"/>
        <v>-8.4402457943532228E-8</v>
      </c>
    </row>
    <row r="627" spans="8:27" x14ac:dyDescent="0.4">
      <c r="H627" s="8">
        <v>621</v>
      </c>
      <c r="I627" s="2">
        <v>7.2000000000000099</v>
      </c>
      <c r="J627" s="27">
        <f t="shared" si="107"/>
        <v>-1.0066265026111423E-5</v>
      </c>
      <c r="K627" s="27">
        <f t="shared" si="100"/>
        <v>-2.2056982224476433E-5</v>
      </c>
      <c r="M627" s="23">
        <f t="shared" si="110"/>
        <v>-9.9904964709533826E-6</v>
      </c>
      <c r="N627" s="10">
        <f t="shared" si="101"/>
        <v>2.6470588235294152</v>
      </c>
      <c r="O627" s="3">
        <f t="shared" si="102"/>
        <v>-1.1593489734241385E-2</v>
      </c>
      <c r="P627" s="4">
        <f t="shared" si="103"/>
        <v>-8.7925757138996785E-5</v>
      </c>
      <c r="Q627" s="7">
        <f t="shared" si="104"/>
        <v>-1.1681415491380381E-2</v>
      </c>
      <c r="S627" s="8">
        <v>621</v>
      </c>
      <c r="T627" s="2">
        <v>7.2000000000000099</v>
      </c>
      <c r="U627" s="4">
        <f t="shared" si="108"/>
        <v>-7.5768555158041137E-8</v>
      </c>
      <c r="V627" s="4">
        <f t="shared" si="105"/>
        <v>-8.3369253297465532E-8</v>
      </c>
      <c r="X627" s="8">
        <v>621</v>
      </c>
      <c r="Y627" s="2">
        <v>7.2000000000000099</v>
      </c>
      <c r="Z627" s="4">
        <f t="shared" si="109"/>
        <v>-7.5768555158041097E-8</v>
      </c>
      <c r="AA627" s="4">
        <f t="shared" si="106"/>
        <v>-8.3369253297465505E-8</v>
      </c>
    </row>
    <row r="628" spans="8:27" x14ac:dyDescent="0.4">
      <c r="H628" s="8">
        <v>622</v>
      </c>
      <c r="I628" s="2">
        <v>7.2100000000000097</v>
      </c>
      <c r="J628" s="27">
        <f t="shared" si="107"/>
        <v>-9.9828250495647669E-6</v>
      </c>
      <c r="K628" s="27">
        <f t="shared" si="100"/>
        <v>-2.1874793107064734E-5</v>
      </c>
      <c r="M628" s="23">
        <f t="shared" si="110"/>
        <v>-9.9078850790093557E-6</v>
      </c>
      <c r="N628" s="10">
        <f t="shared" si="101"/>
        <v>2.6507352941176503</v>
      </c>
      <c r="O628" s="3">
        <f t="shared" si="102"/>
        <v>-1.1497623194753675E-2</v>
      </c>
      <c r="P628" s="4">
        <f t="shared" si="103"/>
        <v>-8.6964224635335672E-5</v>
      </c>
      <c r="Q628" s="7">
        <f t="shared" si="104"/>
        <v>-1.1584587419389012E-2</v>
      </c>
      <c r="S628" s="8">
        <v>622</v>
      </c>
      <c r="T628" s="2">
        <v>7.2100000000000097</v>
      </c>
      <c r="U628" s="4">
        <f t="shared" si="108"/>
        <v>-7.4939970555411791E-8</v>
      </c>
      <c r="V628" s="4">
        <f t="shared" si="105"/>
        <v>-8.2349970454152851E-8</v>
      </c>
      <c r="X628" s="8">
        <v>622</v>
      </c>
      <c r="Y628" s="2">
        <v>7.2100000000000097</v>
      </c>
      <c r="Z628" s="4">
        <f t="shared" si="109"/>
        <v>-7.4939970555411791E-8</v>
      </c>
      <c r="AA628" s="4">
        <f t="shared" si="106"/>
        <v>-8.2349970454152838E-8</v>
      </c>
    </row>
    <row r="629" spans="8:27" x14ac:dyDescent="0.4">
      <c r="H629" s="8">
        <v>623</v>
      </c>
      <c r="I629" s="2">
        <v>7.2200000000000104</v>
      </c>
      <c r="J629" s="27">
        <f t="shared" si="107"/>
        <v>-9.9001894214795241E-6</v>
      </c>
      <c r="K629" s="27">
        <f t="shared" si="100"/>
        <v>-2.1694350711160097E-5</v>
      </c>
      <c r="M629" s="23">
        <f t="shared" si="110"/>
        <v>-9.8260679114571691E-6</v>
      </c>
      <c r="N629" s="10">
        <f t="shared" si="101"/>
        <v>2.6544117647058858</v>
      </c>
      <c r="O629" s="3">
        <f t="shared" si="102"/>
        <v>-1.1402678314400751E-2</v>
      </c>
      <c r="P629" s="4">
        <f t="shared" si="103"/>
        <v>-8.6014440626557139E-5</v>
      </c>
      <c r="Q629" s="7">
        <f t="shared" si="104"/>
        <v>-1.1488692755027308E-2</v>
      </c>
      <c r="S629" s="8">
        <v>623</v>
      </c>
      <c r="T629" s="2">
        <v>7.2200000000000104</v>
      </c>
      <c r="U629" s="4">
        <f t="shared" si="108"/>
        <v>-7.4121510022355518E-8</v>
      </c>
      <c r="V629" s="4">
        <f t="shared" si="105"/>
        <v>-8.134440569809392E-8</v>
      </c>
      <c r="X629" s="8">
        <v>623</v>
      </c>
      <c r="Y629" s="2">
        <v>7.2200000000000104</v>
      </c>
      <c r="Z629" s="4">
        <f t="shared" si="109"/>
        <v>-7.4121510022355492E-8</v>
      </c>
      <c r="AA629" s="4">
        <f t="shared" si="106"/>
        <v>-8.134440569809392E-8</v>
      </c>
    </row>
    <row r="630" spans="8:27" x14ac:dyDescent="0.4">
      <c r="H630" s="8">
        <v>624</v>
      </c>
      <c r="I630" s="2">
        <v>7.2300000000000102</v>
      </c>
      <c r="J630" s="27">
        <f t="shared" si="107"/>
        <v>-9.818349318332308E-6</v>
      </c>
      <c r="K630" s="27">
        <f t="shared" si="100"/>
        <v>-2.1515636037371388E-5</v>
      </c>
      <c r="M630" s="23">
        <f t="shared" si="110"/>
        <v>-9.7450362809490642E-6</v>
      </c>
      <c r="N630" s="10">
        <f t="shared" si="101"/>
        <v>2.6580882352941213</v>
      </c>
      <c r="O630" s="3">
        <f t="shared" si="102"/>
        <v>-1.1308645011934163E-2</v>
      </c>
      <c r="P630" s="4">
        <f t="shared" si="103"/>
        <v>-8.507624708740728E-5</v>
      </c>
      <c r="Q630" s="7">
        <f t="shared" si="104"/>
        <v>-1.1393721259021571E-2</v>
      </c>
      <c r="S630" s="8">
        <v>624</v>
      </c>
      <c r="T630" s="2">
        <v>7.2300000000000102</v>
      </c>
      <c r="U630" s="4">
        <f t="shared" si="108"/>
        <v>-7.3313037383244535E-8</v>
      </c>
      <c r="V630" s="4">
        <f t="shared" si="105"/>
        <v>-8.0352358508339682E-8</v>
      </c>
      <c r="X630" s="8">
        <v>624</v>
      </c>
      <c r="Y630" s="2">
        <v>7.2300000000000102</v>
      </c>
      <c r="Z630" s="4">
        <f t="shared" si="109"/>
        <v>-7.3313037383244535E-8</v>
      </c>
      <c r="AA630" s="4">
        <f t="shared" si="106"/>
        <v>-8.0352358508339695E-8</v>
      </c>
    </row>
    <row r="631" spans="8:27" x14ac:dyDescent="0.4">
      <c r="H631" s="8">
        <v>625</v>
      </c>
      <c r="I631" s="2">
        <v>7.24000000000001</v>
      </c>
      <c r="J631" s="27">
        <f t="shared" si="107"/>
        <v>-9.7372960248584314E-6</v>
      </c>
      <c r="K631" s="27">
        <f t="shared" si="100"/>
        <v>-2.1338630316374021E-5</v>
      </c>
      <c r="M631" s="23">
        <f t="shared" si="110"/>
        <v>-9.6647816064065222E-6</v>
      </c>
      <c r="N631" s="10">
        <f t="shared" si="101"/>
        <v>2.6617647058823564</v>
      </c>
      <c r="O631" s="3">
        <f t="shared" si="102"/>
        <v>-1.121551332942579E-2</v>
      </c>
      <c r="P631" s="4">
        <f t="shared" si="103"/>
        <v>-8.4149488301301652E-5</v>
      </c>
      <c r="Q631" s="7">
        <f t="shared" si="104"/>
        <v>-1.1299662817727091E-2</v>
      </c>
      <c r="S631" s="8">
        <v>625</v>
      </c>
      <c r="T631" s="2">
        <v>7.24000000000001</v>
      </c>
      <c r="U631" s="4">
        <f t="shared" si="108"/>
        <v>-7.2514418451908691E-8</v>
      </c>
      <c r="V631" s="4">
        <f t="shared" si="105"/>
        <v>-7.937363150558026E-8</v>
      </c>
      <c r="X631" s="8">
        <v>625</v>
      </c>
      <c r="Y631" s="2">
        <v>7.24000000000001</v>
      </c>
      <c r="Z631" s="4">
        <f t="shared" si="109"/>
        <v>-7.2514418451908665E-8</v>
      </c>
      <c r="AA631" s="4">
        <f t="shared" si="106"/>
        <v>-7.937363150558022E-8</v>
      </c>
    </row>
    <row r="632" spans="8:27" x14ac:dyDescent="0.4">
      <c r="H632" s="8">
        <v>626</v>
      </c>
      <c r="I632" s="2">
        <v>7.2500000000000098</v>
      </c>
      <c r="J632" s="27">
        <f t="shared" si="107"/>
        <v>-9.6570209325876801E-6</v>
      </c>
      <c r="K632" s="27">
        <f t="shared" si="100"/>
        <v>-2.1163315005860881E-5</v>
      </c>
      <c r="M632" s="23">
        <f t="shared" si="110"/>
        <v>-9.5852954115872013E-6</v>
      </c>
      <c r="N632" s="10">
        <f t="shared" si="101"/>
        <v>2.6654411764705914</v>
      </c>
      <c r="O632" s="3">
        <f t="shared" si="102"/>
        <v>-1.1123273430604848E-2</v>
      </c>
      <c r="P632" s="4">
        <f t="shared" si="103"/>
        <v>-8.3234010824170834E-5</v>
      </c>
      <c r="Q632" s="7">
        <f t="shared" si="104"/>
        <v>-1.1206507441429019E-2</v>
      </c>
      <c r="S632" s="8">
        <v>626</v>
      </c>
      <c r="T632" s="2">
        <v>7.2500000000000098</v>
      </c>
      <c r="U632" s="4">
        <f t="shared" si="108"/>
        <v>-7.1725521000479539E-8</v>
      </c>
      <c r="V632" s="4">
        <f t="shared" si="105"/>
        <v>-7.840803040014199E-8</v>
      </c>
      <c r="X632" s="8">
        <v>626</v>
      </c>
      <c r="Y632" s="2">
        <v>7.2500000000000098</v>
      </c>
      <c r="Z632" s="4">
        <f t="shared" si="109"/>
        <v>-7.1725521000479539E-8</v>
      </c>
      <c r="AA632" s="4">
        <f t="shared" si="106"/>
        <v>-7.840803040014199E-8</v>
      </c>
    </row>
    <row r="633" spans="8:27" x14ac:dyDescent="0.4">
      <c r="H633" s="8">
        <v>627</v>
      </c>
      <c r="I633" s="2">
        <v>7.2600000000000096</v>
      </c>
      <c r="J633" s="27">
        <f t="shared" si="107"/>
        <v>-9.5775155384017211E-6</v>
      </c>
      <c r="K633" s="27">
        <f t="shared" si="100"/>
        <v>-2.09896717875369E-5</v>
      </c>
      <c r="M633" s="23">
        <f t="shared" si="110"/>
        <v>-9.5065693236729698E-6</v>
      </c>
      <c r="N633" s="10">
        <f t="shared" si="101"/>
        <v>2.6691176470588269</v>
      </c>
      <c r="O633" s="3">
        <f t="shared" si="102"/>
        <v>-1.1031915599219365E-2</v>
      </c>
      <c r="P633" s="4">
        <f t="shared" si="103"/>
        <v>-8.2329663448903973E-5</v>
      </c>
      <c r="Q633" s="7">
        <f t="shared" si="104"/>
        <v>-1.1114245262668269E-2</v>
      </c>
      <c r="S633" s="8">
        <v>627</v>
      </c>
      <c r="T633" s="2">
        <v>7.2600000000000096</v>
      </c>
      <c r="U633" s="4">
        <f t="shared" si="108"/>
        <v>-7.0946214728750607E-8</v>
      </c>
      <c r="V633" s="4">
        <f t="shared" si="105"/>
        <v>-7.7455363940878011E-8</v>
      </c>
      <c r="X633" s="8">
        <v>627</v>
      </c>
      <c r="Y633" s="2">
        <v>7.2600000000000096</v>
      </c>
      <c r="Z633" s="4">
        <f t="shared" si="109"/>
        <v>-7.0946214728750581E-8</v>
      </c>
      <c r="AA633" s="4">
        <f t="shared" si="106"/>
        <v>-7.7455363940878011E-8</v>
      </c>
    </row>
    <row r="634" spans="8:27" x14ac:dyDescent="0.4">
      <c r="H634" s="8">
        <v>628</v>
      </c>
      <c r="I634" s="2">
        <v>7.2700000000000102</v>
      </c>
      <c r="J634" s="27">
        <f t="shared" si="107"/>
        <v>-9.4987714431126726E-6</v>
      </c>
      <c r="K634" s="27">
        <f t="shared" si="100"/>
        <v>-2.0817682564156357E-5</v>
      </c>
      <c r="M634" s="23">
        <f t="shared" si="110"/>
        <v>-9.4285950718786292E-6</v>
      </c>
      <c r="N634" s="10">
        <f t="shared" si="101"/>
        <v>2.6727941176470624</v>
      </c>
      <c r="O634" s="3">
        <f t="shared" si="102"/>
        <v>-1.0941430237421668E-2</v>
      </c>
      <c r="P634" s="4">
        <f t="shared" si="103"/>
        <v>-8.1436297170380979E-5</v>
      </c>
      <c r="Q634" s="7">
        <f t="shared" si="104"/>
        <v>-1.1022866534592049E-2</v>
      </c>
      <c r="S634" s="8">
        <v>628</v>
      </c>
      <c r="T634" s="2">
        <v>7.2700000000000102</v>
      </c>
      <c r="U634" s="4">
        <f t="shared" si="108"/>
        <v>-7.0176371234044046E-8</v>
      </c>
      <c r="V634" s="4">
        <f t="shared" si="105"/>
        <v>-7.6515443864936457E-8</v>
      </c>
      <c r="X634" s="8">
        <v>628</v>
      </c>
      <c r="Y634" s="2">
        <v>7.2700000000000102</v>
      </c>
      <c r="Z634" s="4">
        <f t="shared" si="109"/>
        <v>-7.0176371234044046E-8</v>
      </c>
      <c r="AA634" s="4">
        <f t="shared" si="106"/>
        <v>-7.6515443864936431E-8</v>
      </c>
    </row>
    <row r="635" spans="8:27" x14ac:dyDescent="0.4">
      <c r="H635" s="8">
        <v>629</v>
      </c>
      <c r="I635" s="2">
        <v>7.28000000000001</v>
      </c>
      <c r="J635" s="27">
        <f t="shared" si="107"/>
        <v>-9.420780350062537E-6</v>
      </c>
      <c r="K635" s="27">
        <f t="shared" ref="K635:K698" si="111">$E$15*(-4)*$F$23*$E$23^-3*(-1848*(I635/$E$23)^-15 +240*(I635/$E$23)^-9)+(-4)*$F$23*((-12/$E$23)*(I635/$E$23)^-12 - (-6/$E$23)*(I635/$E$23)^-6)</f>
        <v>-2.0647329456602327E-5</v>
      </c>
      <c r="M635" s="23">
        <f t="shared" si="110"/>
        <v>-9.3513644860809612E-6</v>
      </c>
      <c r="N635" s="10">
        <f t="shared" ref="N635:N698" si="112">T635/$E$23</f>
        <v>2.6764705882352975</v>
      </c>
      <c r="O635" s="3">
        <f t="shared" ref="O635:O698" si="113">4*$F$23*((T635/$E$23)^-12 - (T635/$E$23)^-6)/$F$23</f>
        <v>-1.085180786417746E-2</v>
      </c>
      <c r="P635" s="4">
        <f t="shared" ref="P635:P698" si="114">$E$15*4*$F$23*(((-12/$E$23)*(-13/$E$23)*(T635/$E$23)^-14 - (-6/$E$23)*(-7/$E$23)*(T635/$E$23)^-8)+(2/T635)*((-12/$E$23)*(T635/$E$23)^-13 - (-6/$E$23)*(T635/$E$23)^-7))/$F$23</f>
        <v>-8.0553765151081383E-5</v>
      </c>
      <c r="Q635" s="7">
        <f t="shared" ref="Q635:Q698" si="115">O635+P635</f>
        <v>-1.0932361629328542E-2</v>
      </c>
      <c r="S635" s="8">
        <v>629</v>
      </c>
      <c r="T635" s="2">
        <v>7.28000000000001</v>
      </c>
      <c r="U635" s="4">
        <f t="shared" si="108"/>
        <v>-6.9415863981575036E-8</v>
      </c>
      <c r="V635" s="4">
        <f t="shared" ref="V635:V698" si="116">$E$15*(-4)*$F$23*$E$23^-3*(-1848*(T635/$E$23)^-15 +240*(T635/$E$23)^-9)</f>
        <v>-7.5588084848390571E-8</v>
      </c>
      <c r="X635" s="8">
        <v>629</v>
      </c>
      <c r="Y635" s="2">
        <v>7.28000000000001</v>
      </c>
      <c r="Z635" s="4">
        <f t="shared" si="109"/>
        <v>-6.9415863981575009E-8</v>
      </c>
      <c r="AA635" s="4">
        <f t="shared" ref="AA635:AA698" si="117">$E$15*(-4)*$F$23*(((-12/$E$23)*(-13/$E$23)*(-14/$E$23)*(Y635/$E$23)^-15 - (-6/$E$23)*(-7/$E$23)*(-8/$E$23)*(Y635/$E$23)^-9)+(2/$E$23)*((-12/$E$23)*(-14/$E$23)*(Y635/$E$23)^-15 - (-6/$E$23)*(-8/$E$23)*(Y635/$E$23)^-9))</f>
        <v>-7.5588084848390571E-8</v>
      </c>
    </row>
    <row r="636" spans="8:27" x14ac:dyDescent="0.4">
      <c r="H636" s="8">
        <v>630</v>
      </c>
      <c r="I636" s="2">
        <v>7.2900000000000098</v>
      </c>
      <c r="J636" s="27">
        <f t="shared" si="107"/>
        <v>-9.3435340637431621E-6</v>
      </c>
      <c r="K636" s="27">
        <f t="shared" si="111"/>
        <v>-2.0478594801007678E-5</v>
      </c>
      <c r="M636" s="23">
        <f t="shared" si="110"/>
        <v>-9.2748694954678569E-6</v>
      </c>
      <c r="N636" s="10">
        <f t="shared" si="112"/>
        <v>2.680147058823533</v>
      </c>
      <c r="O636" s="3">
        <f t="shared" si="113"/>
        <v>-1.0763039113698207E-2</v>
      </c>
      <c r="P636" s="4">
        <f t="shared" si="114"/>
        <v>-7.9681922687262354E-5</v>
      </c>
      <c r="Q636" s="7">
        <f t="shared" si="115"/>
        <v>-1.0842721036385469E-2</v>
      </c>
      <c r="S636" s="8">
        <v>630</v>
      </c>
      <c r="T636" s="2">
        <v>7.2900000000000098</v>
      </c>
      <c r="U636" s="4">
        <f t="shared" si="108"/>
        <v>-6.8664568275305846E-8</v>
      </c>
      <c r="V636" s="4">
        <f t="shared" si="116"/>
        <v>-7.4673104457716755E-8</v>
      </c>
      <c r="X636" s="8">
        <v>630</v>
      </c>
      <c r="Y636" s="2">
        <v>7.2900000000000098</v>
      </c>
      <c r="Z636" s="4">
        <f t="shared" si="109"/>
        <v>-6.8664568275305833E-8</v>
      </c>
      <c r="AA636" s="4">
        <f t="shared" si="117"/>
        <v>-7.4673104457716755E-8</v>
      </c>
    </row>
    <row r="637" spans="8:27" x14ac:dyDescent="0.4">
      <c r="H637" s="8">
        <v>631</v>
      </c>
      <c r="I637" s="2">
        <v>7.3000000000000096</v>
      </c>
      <c r="J637" s="27">
        <f t="shared" si="107"/>
        <v>-9.2670244884365026E-6</v>
      </c>
      <c r="K637" s="27">
        <f t="shared" si="111"/>
        <v>-2.0311461145917096E-5</v>
      </c>
      <c r="M637" s="23">
        <f t="shared" si="110"/>
        <v>-9.1991021272072219E-6</v>
      </c>
      <c r="N637" s="10">
        <f t="shared" si="112"/>
        <v>2.683823529411768</v>
      </c>
      <c r="O637" s="3">
        <f t="shared" si="113"/>
        <v>-1.0675114733896457E-2</v>
      </c>
      <c r="P637" s="4">
        <f t="shared" si="114"/>
        <v>-7.8820627175694267E-5</v>
      </c>
      <c r="Q637" s="7">
        <f t="shared" si="115"/>
        <v>-1.0753935361072151E-2</v>
      </c>
      <c r="S637" s="8">
        <v>631</v>
      </c>
      <c r="T637" s="2">
        <v>7.3000000000000096</v>
      </c>
      <c r="U637" s="4">
        <f t="shared" si="108"/>
        <v>-6.7922361229281129E-8</v>
      </c>
      <c r="V637" s="4">
        <f t="shared" si="116"/>
        <v>-7.3770323102105413E-8</v>
      </c>
      <c r="X637" s="8">
        <v>631</v>
      </c>
      <c r="Y637" s="2">
        <v>7.3000000000000096</v>
      </c>
      <c r="Z637" s="4">
        <f t="shared" si="109"/>
        <v>-6.7922361229281129E-8</v>
      </c>
      <c r="AA637" s="4">
        <f t="shared" si="117"/>
        <v>-7.3770323102105426E-8</v>
      </c>
    </row>
    <row r="638" spans="8:27" x14ac:dyDescent="0.4">
      <c r="H638" s="8">
        <v>632</v>
      </c>
      <c r="I638" s="2">
        <v>7.3100000000000103</v>
      </c>
      <c r="J638" s="27">
        <f t="shared" si="107"/>
        <v>-9.1912436268746613E-6</v>
      </c>
      <c r="K638" s="27">
        <f t="shared" si="111"/>
        <v>-2.0145911249489218E-5</v>
      </c>
      <c r="M638" s="23">
        <f t="shared" si="110"/>
        <v>-9.1240545051352255E-6</v>
      </c>
      <c r="N638" s="10">
        <f t="shared" si="112"/>
        <v>2.6875000000000036</v>
      </c>
      <c r="O638" s="3">
        <f t="shared" si="113"/>
        <v>-1.0588025584863617E-2</v>
      </c>
      <c r="P638" s="4">
        <f t="shared" si="114"/>
        <v>-7.7969738080945034E-5</v>
      </c>
      <c r="Q638" s="7">
        <f t="shared" si="115"/>
        <v>-1.0665995322944561E-2</v>
      </c>
      <c r="S638" s="8">
        <v>632</v>
      </c>
      <c r="T638" s="2">
        <v>7.3100000000000103</v>
      </c>
      <c r="U638" s="4">
        <f t="shared" si="108"/>
        <v>-6.7189121739435592E-8</v>
      </c>
      <c r="V638" s="4">
        <f t="shared" si="116"/>
        <v>-7.2879563986589504E-8</v>
      </c>
      <c r="X638" s="8">
        <v>632</v>
      </c>
      <c r="Y638" s="2">
        <v>7.3100000000000103</v>
      </c>
      <c r="Z638" s="4">
        <f t="shared" si="109"/>
        <v>-6.7189121739435565E-8</v>
      </c>
      <c r="AA638" s="4">
        <f t="shared" si="117"/>
        <v>-7.2879563986589504E-8</v>
      </c>
    </row>
    <row r="639" spans="8:27" x14ac:dyDescent="0.4">
      <c r="H639" s="8">
        <v>633</v>
      </c>
      <c r="I639" s="2">
        <v>7.3200000000000101</v>
      </c>
      <c r="J639" s="27">
        <f t="shared" si="107"/>
        <v>-9.1161835789196393E-6</v>
      </c>
      <c r="K639" s="27">
        <f t="shared" si="111"/>
        <v>-1.9981928076738714E-5</v>
      </c>
      <c r="M639" s="23">
        <f t="shared" si="110"/>
        <v>-9.0497188484637723E-6</v>
      </c>
      <c r="N639" s="10">
        <f t="shared" si="112"/>
        <v>2.6911764705882386</v>
      </c>
      <c r="O639" s="3">
        <f t="shared" si="113"/>
        <v>-1.0501762637370043E-2</v>
      </c>
      <c r="P639" s="4">
        <f t="shared" si="114"/>
        <v>-7.7129116903204253E-5</v>
      </c>
      <c r="Q639" s="7">
        <f t="shared" si="115"/>
        <v>-1.0578891754273248E-2</v>
      </c>
      <c r="S639" s="8">
        <v>633</v>
      </c>
      <c r="T639" s="2">
        <v>7.3200000000000101</v>
      </c>
      <c r="U639" s="4">
        <f t="shared" si="108"/>
        <v>-6.6464730455866852E-8</v>
      </c>
      <c r="V639" s="4">
        <f t="shared" si="116"/>
        <v>-7.2000653065978092E-8</v>
      </c>
      <c r="X639" s="8">
        <v>633</v>
      </c>
      <c r="Y639" s="2">
        <v>7.3200000000000101</v>
      </c>
      <c r="Z639" s="4">
        <f t="shared" si="109"/>
        <v>-6.6464730455866839E-8</v>
      </c>
      <c r="AA639" s="4">
        <f t="shared" si="117"/>
        <v>-7.2000653065978092E-8</v>
      </c>
    </row>
    <row r="640" spans="8:27" x14ac:dyDescent="0.4">
      <c r="H640" s="8">
        <v>634</v>
      </c>
      <c r="I640" s="2">
        <v>7.3300000000000098</v>
      </c>
      <c r="J640" s="27">
        <f t="shared" si="107"/>
        <v>-9.0418365402622443E-6</v>
      </c>
      <c r="K640" s="27">
        <f t="shared" si="111"/>
        <v>-1.9819494796817157E-5</v>
      </c>
      <c r="M640" s="23">
        <f t="shared" si="110"/>
        <v>-8.9760874705066799E-6</v>
      </c>
      <c r="N640" s="10">
        <f t="shared" si="112"/>
        <v>2.6948529411764741</v>
      </c>
      <c r="O640" s="3">
        <f t="shared" si="113"/>
        <v>-1.0416316971386825E-2</v>
      </c>
      <c r="P640" s="4">
        <f t="shared" si="114"/>
        <v>-7.629862714663594E-5</v>
      </c>
      <c r="Q640" s="7">
        <f t="shared" si="115"/>
        <v>-1.0492615598533461E-2</v>
      </c>
      <c r="S640" s="8">
        <v>634</v>
      </c>
      <c r="T640" s="2">
        <v>7.3300000000000098</v>
      </c>
      <c r="U640" s="4">
        <f t="shared" si="108"/>
        <v>-6.5749069755564203E-8</v>
      </c>
      <c r="V640" s="4">
        <f t="shared" si="116"/>
        <v>-7.1133418999578406E-8</v>
      </c>
      <c r="X640" s="8">
        <v>634</v>
      </c>
      <c r="Y640" s="2">
        <v>7.3300000000000098</v>
      </c>
      <c r="Z640" s="4">
        <f t="shared" si="109"/>
        <v>-6.5749069755564203E-8</v>
      </c>
      <c r="AA640" s="4">
        <f t="shared" si="117"/>
        <v>-7.1133418999578419E-8</v>
      </c>
    </row>
    <row r="641" spans="8:27" x14ac:dyDescent="0.4">
      <c r="H641" s="8">
        <v>635</v>
      </c>
      <c r="I641" s="2">
        <v>7.3400000000000096</v>
      </c>
      <c r="J641" s="27">
        <f t="shared" si="107"/>
        <v>-8.9681948011401078E-6</v>
      </c>
      <c r="K641" s="27">
        <f t="shared" si="111"/>
        <v>-1.9658594780332784E-5</v>
      </c>
      <c r="M641" s="23">
        <f t="shared" si="110"/>
        <v>-8.9031527774245201E-6</v>
      </c>
      <c r="N641" s="10">
        <f t="shared" si="112"/>
        <v>2.6985294117647092</v>
      </c>
      <c r="O641" s="3">
        <f t="shared" si="113"/>
        <v>-1.0331679774629239E-2</v>
      </c>
      <c r="P641" s="4">
        <f t="shared" si="114"/>
        <v>-7.5478134288254139E-5</v>
      </c>
      <c r="Q641" s="7">
        <f t="shared" si="115"/>
        <v>-1.0407157908917494E-2</v>
      </c>
      <c r="S641" s="8">
        <v>635</v>
      </c>
      <c r="T641" s="2">
        <v>7.3400000000000096</v>
      </c>
      <c r="U641" s="4">
        <f t="shared" si="108"/>
        <v>-6.5042023715587541E-8</v>
      </c>
      <c r="V641" s="4">
        <f t="shared" si="116"/>
        <v>-7.0277693106696122E-8</v>
      </c>
      <c r="X641" s="8">
        <v>635</v>
      </c>
      <c r="Y641" s="2">
        <v>7.3400000000000096</v>
      </c>
      <c r="Z641" s="4">
        <f t="shared" si="109"/>
        <v>-6.5042023715587514E-8</v>
      </c>
      <c r="AA641" s="4">
        <f t="shared" si="117"/>
        <v>-7.0277693106696109E-8</v>
      </c>
    </row>
    <row r="642" spans="8:27" x14ac:dyDescent="0.4">
      <c r="H642" s="8">
        <v>636</v>
      </c>
      <c r="I642" s="2">
        <v>7.3500000000000103</v>
      </c>
      <c r="J642" s="27">
        <f t="shared" si="107"/>
        <v>-8.8952507450742388E-6</v>
      </c>
      <c r="K642" s="27">
        <f t="shared" si="111"/>
        <v>-1.9499211596707818E-5</v>
      </c>
      <c r="M642" s="23">
        <f t="shared" si="110"/>
        <v>-8.8309072669875527E-6</v>
      </c>
      <c r="N642" s="10">
        <f t="shared" si="112"/>
        <v>2.7022058823529447</v>
      </c>
      <c r="O642" s="3">
        <f t="shared" si="113"/>
        <v>-1.0247842341121183E-2</v>
      </c>
      <c r="P642" s="4">
        <f t="shared" si="114"/>
        <v>-7.4667505747308706E-5</v>
      </c>
      <c r="Q642" s="7">
        <f t="shared" si="115"/>
        <v>-1.0322509846868493E-2</v>
      </c>
      <c r="S642" s="8">
        <v>636</v>
      </c>
      <c r="T642" s="2">
        <v>7.3500000000000103</v>
      </c>
      <c r="U642" s="4">
        <f t="shared" si="108"/>
        <v>-6.4343478086685943E-8</v>
      </c>
      <c r="V642" s="4">
        <f t="shared" si="116"/>
        <v>-6.9433309322896179E-8</v>
      </c>
      <c r="X642" s="8">
        <v>636</v>
      </c>
      <c r="Y642" s="2">
        <v>7.3500000000000103</v>
      </c>
      <c r="Z642" s="4">
        <f t="shared" si="109"/>
        <v>-6.4343478086685943E-8</v>
      </c>
      <c r="AA642" s="4">
        <f t="shared" si="117"/>
        <v>-6.9433309322896179E-8</v>
      </c>
    </row>
    <row r="643" spans="8:27" x14ac:dyDescent="0.4">
      <c r="H643" s="8">
        <v>637</v>
      </c>
      <c r="I643" s="2">
        <v>7.3600000000000101</v>
      </c>
      <c r="J643" s="27">
        <f t="shared" si="107"/>
        <v>-8.822996847624094E-6</v>
      </c>
      <c r="K643" s="27">
        <f t="shared" si="111"/>
        <v>-1.9341329011573482E-5</v>
      </c>
      <c r="M643" s="23">
        <f t="shared" si="110"/>
        <v>-8.7593435273567433E-6</v>
      </c>
      <c r="N643" s="10">
        <f t="shared" si="112"/>
        <v>2.7058823529411802</v>
      </c>
      <c r="O643" s="3">
        <f t="shared" si="113"/>
        <v>-1.0164796069780623E-2</v>
      </c>
      <c r="P643" s="4">
        <f t="shared" si="114"/>
        <v>-7.3866610855175064E-5</v>
      </c>
      <c r="Q643" s="7">
        <f t="shared" si="115"/>
        <v>-1.0238662680635797E-2</v>
      </c>
      <c r="S643" s="8">
        <v>637</v>
      </c>
      <c r="T643" s="2">
        <v>7.3600000000000101</v>
      </c>
      <c r="U643" s="4">
        <f t="shared" si="108"/>
        <v>-6.3653320267351064E-8</v>
      </c>
      <c r="V643" s="4">
        <f t="shared" si="116"/>
        <v>-6.8600104157014986E-8</v>
      </c>
      <c r="X643" s="8">
        <v>637</v>
      </c>
      <c r="Y643" s="2">
        <v>7.3600000000000101</v>
      </c>
      <c r="Z643" s="4">
        <f t="shared" si="109"/>
        <v>-6.3653320267351038E-8</v>
      </c>
      <c r="AA643" s="4">
        <f t="shared" si="117"/>
        <v>-6.8600104157014973E-8</v>
      </c>
    </row>
    <row r="644" spans="8:27" x14ac:dyDescent="0.4">
      <c r="H644" s="8">
        <v>638</v>
      </c>
      <c r="I644" s="2">
        <v>7.3700000000000099</v>
      </c>
      <c r="J644" s="27">
        <f t="shared" si="107"/>
        <v>-8.7514256751606574E-6</v>
      </c>
      <c r="K644" s="27">
        <f t="shared" si="111"/>
        <v>-1.9184930984201624E-5</v>
      </c>
      <c r="M644" s="23">
        <f t="shared" si="110"/>
        <v>-8.688454235882361E-6</v>
      </c>
      <c r="N644" s="10">
        <f t="shared" si="112"/>
        <v>2.7095588235294152</v>
      </c>
      <c r="O644" s="3">
        <f t="shared" si="113"/>
        <v>-1.0082532463025404E-2</v>
      </c>
      <c r="P644" s="4">
        <f t="shared" si="114"/>
        <v>-7.3075320825739145E-5</v>
      </c>
      <c r="Q644" s="7">
        <f t="shared" si="115"/>
        <v>-1.0155607783851144E-2</v>
      </c>
      <c r="S644" s="8">
        <v>638</v>
      </c>
      <c r="T644" s="2">
        <v>7.3700000000000099</v>
      </c>
      <c r="U644" s="4">
        <f t="shared" si="108"/>
        <v>-6.2971439278296334E-8</v>
      </c>
      <c r="V644" s="4">
        <f t="shared" si="116"/>
        <v>-6.7777916648907718E-8</v>
      </c>
      <c r="X644" s="8">
        <v>638</v>
      </c>
      <c r="Y644" s="2">
        <v>7.3700000000000099</v>
      </c>
      <c r="Z644" s="4">
        <f t="shared" si="109"/>
        <v>-6.2971439278296321E-8</v>
      </c>
      <c r="AA644" s="4">
        <f t="shared" si="117"/>
        <v>-6.7777916648907718E-8</v>
      </c>
    </row>
    <row r="645" spans="8:27" x14ac:dyDescent="0.4">
      <c r="H645" s="8">
        <v>639</v>
      </c>
      <c r="I645" s="2">
        <v>7.3800000000000097</v>
      </c>
      <c r="J645" s="27">
        <f t="shared" si="107"/>
        <v>-8.6805298836573512E-6</v>
      </c>
      <c r="K645" s="27">
        <f t="shared" si="111"/>
        <v>-1.9030001664972639E-5</v>
      </c>
      <c r="M645" s="23">
        <f t="shared" si="110"/>
        <v>-8.6182321579199968E-6</v>
      </c>
      <c r="N645" s="10">
        <f t="shared" si="112"/>
        <v>2.7132352941176503</v>
      </c>
      <c r="O645" s="3">
        <f t="shared" si="113"/>
        <v>-1.0001043125399317E-2</v>
      </c>
      <c r="P645" s="4">
        <f t="shared" si="114"/>
        <v>-7.2293508726266822E-5</v>
      </c>
      <c r="Q645" s="7">
        <f t="shared" si="115"/>
        <v>-1.0073336634125584E-2</v>
      </c>
      <c r="S645" s="8">
        <v>639</v>
      </c>
      <c r="T645" s="2">
        <v>7.3800000000000097</v>
      </c>
      <c r="U645" s="4">
        <f t="shared" si="108"/>
        <v>-6.2297725737354649E-8</v>
      </c>
      <c r="V645" s="4">
        <f t="shared" si="116"/>
        <v>-6.6966588327919456E-8</v>
      </c>
      <c r="X645" s="8">
        <v>639</v>
      </c>
      <c r="Y645" s="2">
        <v>7.3800000000000097</v>
      </c>
      <c r="Z645" s="4">
        <f t="shared" si="109"/>
        <v>-6.2297725737354636E-8</v>
      </c>
      <c r="AA645" s="4">
        <f t="shared" si="117"/>
        <v>-6.6966588327919456E-8</v>
      </c>
    </row>
    <row r="646" spans="8:27" x14ac:dyDescent="0.4">
      <c r="H646" s="8">
        <v>640</v>
      </c>
      <c r="I646" s="2">
        <v>7.3900000000000103</v>
      </c>
      <c r="J646" s="27">
        <f t="shared" si="107"/>
        <v>-8.6103022174985181E-6</v>
      </c>
      <c r="K646" s="27">
        <f t="shared" si="111"/>
        <v>-1.8876525392879176E-5</v>
      </c>
      <c r="M646" s="23">
        <f t="shared" si="110"/>
        <v>-8.5486701456637304E-6</v>
      </c>
      <c r="N646" s="10">
        <f t="shared" si="112"/>
        <v>2.7169117647058858</v>
      </c>
      <c r="O646" s="3">
        <f t="shared" si="113"/>
        <v>-9.9203197622180234E-3</v>
      </c>
      <c r="P646" s="4">
        <f t="shared" si="114"/>
        <v>-7.1521049448752827E-5</v>
      </c>
      <c r="Q646" s="7">
        <f t="shared" si="115"/>
        <v>-9.9918408116667756E-3</v>
      </c>
      <c r="S646" s="8">
        <v>640</v>
      </c>
      <c r="T646" s="2">
        <v>7.3900000000000103</v>
      </c>
      <c r="U646" s="4">
        <f t="shared" si="108"/>
        <v>-6.1632071834788436E-8</v>
      </c>
      <c r="V646" s="4">
        <f t="shared" si="116"/>
        <v>-6.6165963172067315E-8</v>
      </c>
      <c r="X646" s="8">
        <v>640</v>
      </c>
      <c r="Y646" s="2">
        <v>7.3900000000000103</v>
      </c>
      <c r="Z646" s="4">
        <f t="shared" si="109"/>
        <v>-6.1632071834788449E-8</v>
      </c>
      <c r="AA646" s="4">
        <f t="shared" si="117"/>
        <v>-6.6165963172067302E-8</v>
      </c>
    </row>
    <row r="647" spans="8:27" x14ac:dyDescent="0.4">
      <c r="H647" s="8">
        <v>641</v>
      </c>
      <c r="I647" s="2">
        <v>7.4000000000000101</v>
      </c>
      <c r="J647" s="27">
        <f t="shared" ref="J647:J710" si="118">$E$15*4*$F$23*$E$23^-2*(132*(I647/$E$23)^-14 - 30*(I647/$E$23)^-8)+4*$F$23*((I647/$E$23)^-12 - (I647/$E$23)^-6)</f>
        <v>-8.5407355083051393E-6</v>
      </c>
      <c r="K647" s="27">
        <f t="shared" si="111"/>
        <v>-1.8724486693064978E-5</v>
      </c>
      <c r="M647" s="23">
        <f t="shared" si="110"/>
        <v>-8.4797611369961355E-6</v>
      </c>
      <c r="N647" s="10">
        <f t="shared" si="112"/>
        <v>2.7205882352941213</v>
      </c>
      <c r="O647" s="3">
        <f t="shared" si="113"/>
        <v>-9.8403541782345599E-3</v>
      </c>
      <c r="P647" s="4">
        <f t="shared" si="114"/>
        <v>-7.0757819681738216E-5</v>
      </c>
      <c r="Q647" s="7">
        <f t="shared" si="115"/>
        <v>-9.9111119979162984E-3</v>
      </c>
      <c r="S647" s="8">
        <v>641</v>
      </c>
      <c r="T647" s="2">
        <v>7.4000000000000101</v>
      </c>
      <c r="U647" s="4">
        <f t="shared" ref="U647:U710" si="119">$E$15*4*$F$23*$E$23^-2*(132*(T647/$E$23)^-14 - 30*(T647/$E$23)^-8)</f>
        <v>-6.0974371309004114E-8</v>
      </c>
      <c r="V647" s="4">
        <f t="shared" si="116"/>
        <v>-6.5375887567920969E-8</v>
      </c>
      <c r="X647" s="8">
        <v>641</v>
      </c>
      <c r="Y647" s="2">
        <v>7.4000000000000101</v>
      </c>
      <c r="Z647" s="4">
        <f t="shared" ref="Z647:Z710" si="120">$E$15*4*$F$23*(((-12/$E$23)*(-13/$E$23)*(Y647/$E$23)^-14 - (-6/$E$23)*(-7/$E$23)*(Y647/$E$23)^-8)+(2/Y647)*((-12/$E$23)*(Y647/$E$23)^-13 - (-6/$E$23)*(Y647/$E$23)^-7))</f>
        <v>-6.0974371309004101E-8</v>
      </c>
      <c r="AA647" s="4">
        <f t="shared" si="117"/>
        <v>-6.5375887567920943E-8</v>
      </c>
    </row>
    <row r="648" spans="8:27" x14ac:dyDescent="0.4">
      <c r="H648" s="8">
        <v>642</v>
      </c>
      <c r="I648" s="2">
        <v>7.4100000000000099</v>
      </c>
      <c r="J648" s="27">
        <f t="shared" si="118"/>
        <v>-8.4718226737775478E-6</v>
      </c>
      <c r="K648" s="27">
        <f t="shared" si="111"/>
        <v>-1.8573870274398413E-5</v>
      </c>
      <c r="M648" s="23">
        <f t="shared" ref="M648:M711" si="121">4*$F$23*((I648/$E$23)^-12 - (I648/$E$23)^-6)</f>
        <v>-8.4114981543548837E-6</v>
      </c>
      <c r="N648" s="10">
        <f t="shared" si="112"/>
        <v>2.7242647058823564</v>
      </c>
      <c r="O648" s="3">
        <f t="shared" si="113"/>
        <v>-9.761138276324079E-3</v>
      </c>
      <c r="P648" s="4">
        <f t="shared" si="114"/>
        <v>-7.000369788259011E-5</v>
      </c>
      <c r="Q648" s="7">
        <f t="shared" si="115"/>
        <v>-9.8311419742066683E-3</v>
      </c>
      <c r="S648" s="8">
        <v>642</v>
      </c>
      <c r="T648" s="2">
        <v>7.4100000000000099</v>
      </c>
      <c r="U648" s="4">
        <f t="shared" si="119"/>
        <v>-6.0324519422664287E-8</v>
      </c>
      <c r="V648" s="4">
        <f t="shared" si="116"/>
        <v>-6.459621027116959E-8</v>
      </c>
      <c r="X648" s="8">
        <v>642</v>
      </c>
      <c r="Y648" s="2">
        <v>7.4100000000000099</v>
      </c>
      <c r="Z648" s="4">
        <f t="shared" si="120"/>
        <v>-6.0324519422664274E-8</v>
      </c>
      <c r="AA648" s="4">
        <f t="shared" si="117"/>
        <v>-6.4596210271169577E-8</v>
      </c>
    </row>
    <row r="649" spans="8:27" x14ac:dyDescent="0.4">
      <c r="H649" s="8">
        <v>643</v>
      </c>
      <c r="I649" s="2">
        <v>7.4200000000000097</v>
      </c>
      <c r="J649" s="27">
        <f t="shared" si="118"/>
        <v>-8.4035567165548553E-6</v>
      </c>
      <c r="K649" s="27">
        <f t="shared" si="111"/>
        <v>-1.8424661027080063E-5</v>
      </c>
      <c r="M649" s="23">
        <f t="shared" si="121"/>
        <v>-8.3438743036156654E-6</v>
      </c>
      <c r="N649" s="10">
        <f t="shared" si="112"/>
        <v>2.7279411764705914</v>
      </c>
      <c r="O649" s="3">
        <f t="shared" si="113"/>
        <v>-9.6826640561875309E-3</v>
      </c>
      <c r="P649" s="4">
        <f t="shared" si="114"/>
        <v>-6.9258564250234122E-5</v>
      </c>
      <c r="Q649" s="7">
        <f t="shared" si="115"/>
        <v>-9.7519226204377651E-3</v>
      </c>
      <c r="S649" s="8">
        <v>643</v>
      </c>
      <c r="T649" s="2">
        <v>7.4200000000000097</v>
      </c>
      <c r="U649" s="4">
        <f t="shared" si="119"/>
        <v>-5.9682412939190678E-8</v>
      </c>
      <c r="V649" s="4">
        <f t="shared" si="116"/>
        <v>-6.3826782367862303E-8</v>
      </c>
      <c r="X649" s="8">
        <v>643</v>
      </c>
      <c r="Y649" s="2">
        <v>7.4200000000000097</v>
      </c>
      <c r="Z649" s="4">
        <f t="shared" si="120"/>
        <v>-5.9682412939190665E-8</v>
      </c>
      <c r="AA649" s="4">
        <f t="shared" si="117"/>
        <v>-6.3826782367862303E-8</v>
      </c>
    </row>
    <row r="650" spans="8:27" x14ac:dyDescent="0.4">
      <c r="H650" s="8">
        <v>644</v>
      </c>
      <c r="I650" s="2">
        <v>7.4300000000000104</v>
      </c>
      <c r="J650" s="27">
        <f t="shared" si="118"/>
        <v>-8.3359307230908729E-6</v>
      </c>
      <c r="K650" s="27">
        <f t="shared" si="111"/>
        <v>-1.8276844020284028E-5</v>
      </c>
      <c r="M650" s="23">
        <f t="shared" si="121"/>
        <v>-8.2768827729912218E-6</v>
      </c>
      <c r="N650" s="10">
        <f t="shared" si="112"/>
        <v>2.7316176470588269</v>
      </c>
      <c r="O650" s="3">
        <f t="shared" si="113"/>
        <v>-9.6049236130740494E-3</v>
      </c>
      <c r="P650" s="4">
        <f t="shared" si="114"/>
        <v>-6.8522300698333738E-5</v>
      </c>
      <c r="Q650" s="7">
        <f t="shared" si="115"/>
        <v>-9.6734459137723834E-3</v>
      </c>
      <c r="S650" s="8">
        <v>644</v>
      </c>
      <c r="T650" s="2">
        <v>7.4300000000000104</v>
      </c>
      <c r="U650" s="4">
        <f t="shared" si="119"/>
        <v>-5.9047950099651717E-8</v>
      </c>
      <c r="V650" s="4">
        <f t="shared" si="116"/>
        <v>-6.3067457236312076E-8</v>
      </c>
      <c r="X650" s="8">
        <v>644</v>
      </c>
      <c r="Y650" s="2">
        <v>7.4300000000000104</v>
      </c>
      <c r="Z650" s="4">
        <f t="shared" si="120"/>
        <v>-5.904795009965171E-8</v>
      </c>
      <c r="AA650" s="4">
        <f t="shared" si="117"/>
        <v>-6.3067457236312049E-8</v>
      </c>
    </row>
    <row r="651" spans="8:27" x14ac:dyDescent="0.4">
      <c r="H651" s="8">
        <v>645</v>
      </c>
      <c r="I651" s="2">
        <v>7.4400000000000102</v>
      </c>
      <c r="J651" s="27">
        <f t="shared" si="118"/>
        <v>-8.268937862546255E-6</v>
      </c>
      <c r="K651" s="27">
        <f t="shared" si="111"/>
        <v>-1.8130404499832386E-5</v>
      </c>
      <c r="M651" s="23">
        <f t="shared" si="121"/>
        <v>-8.2105168319462274E-6</v>
      </c>
      <c r="N651" s="10">
        <f t="shared" si="112"/>
        <v>2.7352941176470624</v>
      </c>
      <c r="O651" s="3">
        <f t="shared" si="113"/>
        <v>-9.5279091365217151E-3</v>
      </c>
      <c r="P651" s="4">
        <f t="shared" si="114"/>
        <v>-6.7794790828907604E-5</v>
      </c>
      <c r="Q651" s="7">
        <f t="shared" si="115"/>
        <v>-9.5957039273506222E-3</v>
      </c>
      <c r="S651" s="8">
        <v>645</v>
      </c>
      <c r="T651" s="2">
        <v>7.4400000000000102</v>
      </c>
      <c r="U651" s="4">
        <f t="shared" si="119"/>
        <v>-5.8421030600027824E-8</v>
      </c>
      <c r="V651" s="4">
        <f t="shared" si="116"/>
        <v>-6.2318090509649995E-8</v>
      </c>
      <c r="X651" s="8">
        <v>645</v>
      </c>
      <c r="Y651" s="2">
        <v>7.4400000000000102</v>
      </c>
      <c r="Z651" s="4">
        <f t="shared" si="120"/>
        <v>-5.842103060002781E-8</v>
      </c>
      <c r="AA651" s="4">
        <f t="shared" si="117"/>
        <v>-6.2318090509649982E-8</v>
      </c>
    </row>
    <row r="652" spans="8:27" x14ac:dyDescent="0.4">
      <c r="H652" s="8">
        <v>646</v>
      </c>
      <c r="I652" s="2">
        <v>7.4500000000000099</v>
      </c>
      <c r="J652" s="27">
        <f t="shared" si="118"/>
        <v>-8.20257138569656E-6</v>
      </c>
      <c r="K652" s="27">
        <f t="shared" si="111"/>
        <v>-1.7985327885902191E-5</v>
      </c>
      <c r="M652" s="23">
        <f t="shared" si="121"/>
        <v>-8.1447698301277118E-6</v>
      </c>
      <c r="N652" s="10">
        <f t="shared" si="112"/>
        <v>2.7389705882352975</v>
      </c>
      <c r="O652" s="3">
        <f t="shared" si="113"/>
        <v>-9.4516129091163741E-3</v>
      </c>
      <c r="P652" s="4">
        <f t="shared" si="114"/>
        <v>-6.7075919906377747E-5</v>
      </c>
      <c r="Q652" s="7">
        <f t="shared" si="115"/>
        <v>-9.5186888290227523E-3</v>
      </c>
      <c r="S652" s="8">
        <v>646</v>
      </c>
      <c r="T652" s="2">
        <v>7.4500000000000099</v>
      </c>
      <c r="U652" s="4">
        <f t="shared" si="119"/>
        <v>-5.7801555568847678E-8</v>
      </c>
      <c r="V652" s="4">
        <f t="shared" si="116"/>
        <v>-6.1578540039019232E-8</v>
      </c>
      <c r="X652" s="8">
        <v>646</v>
      </c>
      <c r="Y652" s="2">
        <v>7.4500000000000099</v>
      </c>
      <c r="Z652" s="4">
        <f t="shared" si="120"/>
        <v>-5.7801555568847684E-8</v>
      </c>
      <c r="AA652" s="4">
        <f t="shared" si="117"/>
        <v>-6.1578540039019232E-8</v>
      </c>
    </row>
    <row r="653" spans="8:27" x14ac:dyDescent="0.4">
      <c r="H653" s="8">
        <v>647</v>
      </c>
      <c r="I653" s="2">
        <v>7.4600000000000097</v>
      </c>
      <c r="J653" s="27">
        <f t="shared" si="118"/>
        <v>-8.1368246238560291E-6</v>
      </c>
      <c r="K653" s="27">
        <f t="shared" si="111"/>
        <v>-1.7841599770764653E-5</v>
      </c>
      <c r="M653" s="23">
        <f t="shared" si="121"/>
        <v>-8.0796351963108398E-6</v>
      </c>
      <c r="N653" s="10">
        <f t="shared" si="112"/>
        <v>2.742647058823533</v>
      </c>
      <c r="O653" s="3">
        <f t="shared" si="113"/>
        <v>-9.3760273052682589E-3</v>
      </c>
      <c r="P653" s="4">
        <f t="shared" si="114"/>
        <v>-6.636557483204044E-5</v>
      </c>
      <c r="Q653" s="7">
        <f t="shared" si="115"/>
        <v>-9.442392880100299E-3</v>
      </c>
      <c r="S653" s="8">
        <v>647</v>
      </c>
      <c r="T653" s="2">
        <v>7.4600000000000097</v>
      </c>
      <c r="U653" s="4">
        <f t="shared" si="119"/>
        <v>-5.718942754518924E-8</v>
      </c>
      <c r="V653" s="4">
        <f t="shared" si="116"/>
        <v>-6.084866585739672E-8</v>
      </c>
      <c r="X653" s="8">
        <v>647</v>
      </c>
      <c r="Y653" s="2">
        <v>7.4600000000000097</v>
      </c>
      <c r="Z653" s="4">
        <f t="shared" si="120"/>
        <v>-5.718942754518922E-8</v>
      </c>
      <c r="AA653" s="4">
        <f t="shared" si="117"/>
        <v>-6.0848665857396707E-8</v>
      </c>
    </row>
    <row r="654" spans="8:27" x14ac:dyDescent="0.4">
      <c r="H654" s="8">
        <v>648</v>
      </c>
      <c r="I654" s="2">
        <v>7.4700000000000104</v>
      </c>
      <c r="J654" s="27">
        <f t="shared" si="118"/>
        <v>-8.0716909878168876E-6</v>
      </c>
      <c r="K654" s="27">
        <f t="shared" si="111"/>
        <v>-1.7699205916556041E-5</v>
      </c>
      <c r="M654" s="23">
        <f t="shared" si="121"/>
        <v>-8.0151064373598468E-6</v>
      </c>
      <c r="N654" s="10">
        <f t="shared" si="112"/>
        <v>2.7463235294117685</v>
      </c>
      <c r="O654" s="3">
        <f t="shared" si="113"/>
        <v>-9.3011447900062036E-3</v>
      </c>
      <c r="P654" s="4">
        <f t="shared" si="114"/>
        <v>-6.5663644118954894E-5</v>
      </c>
      <c r="Q654" s="7">
        <f t="shared" si="115"/>
        <v>-9.3668084341251585E-3</v>
      </c>
      <c r="S654" s="8">
        <v>648</v>
      </c>
      <c r="T654" s="2">
        <v>7.4700000000000104</v>
      </c>
      <c r="U654" s="4">
        <f t="shared" si="119"/>
        <v>-5.6584550457040088E-8</v>
      </c>
      <c r="V654" s="4">
        <f t="shared" si="116"/>
        <v>-6.0128330144033201E-8</v>
      </c>
      <c r="X654" s="8">
        <v>648</v>
      </c>
      <c r="Y654" s="2">
        <v>7.4700000000000104</v>
      </c>
      <c r="Z654" s="4">
        <f t="shared" si="120"/>
        <v>-5.6584550457040075E-8</v>
      </c>
      <c r="AA654" s="4">
        <f t="shared" si="117"/>
        <v>-6.0128330144033188E-8</v>
      </c>
    </row>
    <row r="655" spans="8:27" x14ac:dyDescent="0.4">
      <c r="H655" s="8">
        <v>649</v>
      </c>
      <c r="I655" s="2">
        <v>7.4800000000000102</v>
      </c>
      <c r="J655" s="27">
        <f t="shared" si="118"/>
        <v>-8.0071639668038251E-6</v>
      </c>
      <c r="K655" s="27">
        <f t="shared" si="111"/>
        <v>-1.7558132253079751E-5</v>
      </c>
      <c r="M655" s="23">
        <f t="shared" si="121"/>
        <v>-7.9511771372038145E-6</v>
      </c>
      <c r="N655" s="10">
        <f t="shared" si="112"/>
        <v>2.7500000000000036</v>
      </c>
      <c r="O655" s="3">
        <f t="shared" si="113"/>
        <v>-9.2269579177890852E-3</v>
      </c>
      <c r="P655" s="4">
        <f t="shared" si="114"/>
        <v>-6.4970017867239694E-5</v>
      </c>
      <c r="Q655" s="7">
        <f t="shared" si="115"/>
        <v>-9.2919279356563252E-3</v>
      </c>
      <c r="S655" s="8">
        <v>649</v>
      </c>
      <c r="T655" s="2">
        <v>7.4800000000000102</v>
      </c>
      <c r="U655" s="4">
        <f t="shared" si="119"/>
        <v>-5.5986829600009889E-8</v>
      </c>
      <c r="V655" s="4">
        <f t="shared" si="116"/>
        <v>-5.9417397189499011E-8</v>
      </c>
      <c r="X655" s="8">
        <v>649</v>
      </c>
      <c r="Y655" s="2">
        <v>7.4800000000000102</v>
      </c>
      <c r="Z655" s="4">
        <f t="shared" si="120"/>
        <v>-5.5986829600009895E-8</v>
      </c>
      <c r="AA655" s="4">
        <f t="shared" si="117"/>
        <v>-5.9417397189499004E-8</v>
      </c>
    </row>
    <row r="656" spans="8:27" x14ac:dyDescent="0.4">
      <c r="H656" s="8">
        <v>650</v>
      </c>
      <c r="I656" s="2">
        <v>7.49000000000001</v>
      </c>
      <c r="J656" s="27">
        <f t="shared" si="118"/>
        <v>-7.9432371274434625E-6</v>
      </c>
      <c r="K656" s="27">
        <f t="shared" si="111"/>
        <v>-1.7418364875639067E-5</v>
      </c>
      <c r="M656" s="23">
        <f t="shared" si="121"/>
        <v>-7.887840955827074E-6</v>
      </c>
      <c r="N656" s="10">
        <f t="shared" si="112"/>
        <v>2.7536764705882386</v>
      </c>
      <c r="O656" s="3">
        <f t="shared" si="113"/>
        <v>-9.1534593313342301E-3</v>
      </c>
      <c r="P656" s="4">
        <f t="shared" si="114"/>
        <v>-6.4284587739771832E-5</v>
      </c>
      <c r="Q656" s="7">
        <f t="shared" si="115"/>
        <v>-9.2177439190740014E-3</v>
      </c>
      <c r="S656" s="8">
        <v>650</v>
      </c>
      <c r="T656" s="2">
        <v>7.49000000000001</v>
      </c>
      <c r="U656" s="4">
        <f t="shared" si="119"/>
        <v>-5.5396171616389324E-8</v>
      </c>
      <c r="V656" s="4">
        <f t="shared" si="116"/>
        <v>-5.8715733361325864E-8</v>
      </c>
      <c r="X656" s="8">
        <v>650</v>
      </c>
      <c r="Y656" s="2">
        <v>7.49000000000001</v>
      </c>
      <c r="Z656" s="4">
        <f t="shared" si="120"/>
        <v>-5.5396171616389317E-8</v>
      </c>
      <c r="AA656" s="4">
        <f t="shared" si="117"/>
        <v>-5.8715733361325858E-8</v>
      </c>
    </row>
    <row r="657" spans="8:27" x14ac:dyDescent="0.4">
      <c r="H657" s="8">
        <v>651</v>
      </c>
      <c r="I657" s="2">
        <v>7.5000000000000098</v>
      </c>
      <c r="J657" s="27">
        <f t="shared" si="118"/>
        <v>-7.8799041127486181E-6</v>
      </c>
      <c r="K657" s="27">
        <f t="shared" si="111"/>
        <v>-1.7279890042900243E-5</v>
      </c>
      <c r="M657" s="23">
        <f t="shared" si="121"/>
        <v>-7.8250916282740689E-6</v>
      </c>
      <c r="N657" s="10">
        <f t="shared" si="112"/>
        <v>2.7573529411764741</v>
      </c>
      <c r="O657" s="3">
        <f t="shared" si="113"/>
        <v>-9.08064176046261E-3</v>
      </c>
      <c r="P657" s="4">
        <f t="shared" si="114"/>
        <v>-6.3607246938281119E-5</v>
      </c>
      <c r="Q657" s="7">
        <f t="shared" si="115"/>
        <v>-9.1442490074008908E-3</v>
      </c>
      <c r="S657" s="8">
        <v>651</v>
      </c>
      <c r="T657" s="2">
        <v>7.5000000000000098</v>
      </c>
      <c r="U657" s="4">
        <f t="shared" si="119"/>
        <v>-5.4812484474549782E-8</v>
      </c>
      <c r="V657" s="4">
        <f t="shared" si="116"/>
        <v>-5.802320707023429E-8</v>
      </c>
      <c r="X657" s="8">
        <v>651</v>
      </c>
      <c r="Y657" s="2">
        <v>7.5000000000000098</v>
      </c>
      <c r="Z657" s="4">
        <f t="shared" si="120"/>
        <v>-5.4812484474549756E-8</v>
      </c>
      <c r="AA657" s="4">
        <f t="shared" si="117"/>
        <v>-5.8023207070234277E-8</v>
      </c>
    </row>
    <row r="658" spans="8:27" x14ac:dyDescent="0.4">
      <c r="H658" s="8">
        <v>652</v>
      </c>
      <c r="I658" s="2">
        <v>7.5100000000000096</v>
      </c>
      <c r="J658" s="27">
        <f t="shared" si="118"/>
        <v>-7.8171586411171037E-6</v>
      </c>
      <c r="K658" s="27">
        <f t="shared" si="111"/>
        <v>-1.7142694174785487E-5</v>
      </c>
      <c r="M658" s="23">
        <f t="shared" si="121"/>
        <v>-7.7629229636684253E-6</v>
      </c>
      <c r="N658" s="10">
        <f t="shared" si="112"/>
        <v>2.7610294117647092</v>
      </c>
      <c r="O658" s="3">
        <f t="shared" si="113"/>
        <v>-9.0084980209605182E-3</v>
      </c>
      <c r="P658" s="4">
        <f t="shared" si="114"/>
        <v>-6.2937890179833611E-5</v>
      </c>
      <c r="Q658" s="7">
        <f t="shared" si="115"/>
        <v>-9.0714359111403516E-3</v>
      </c>
      <c r="S658" s="8">
        <v>652</v>
      </c>
      <c r="T658" s="2">
        <v>7.5100000000000096</v>
      </c>
      <c r="U658" s="4">
        <f t="shared" si="119"/>
        <v>-5.4235677448678345E-8</v>
      </c>
      <c r="V658" s="4">
        <f t="shared" si="116"/>
        <v>-5.733968873693654E-8</v>
      </c>
      <c r="X658" s="8">
        <v>652</v>
      </c>
      <c r="Y658" s="2">
        <v>7.5100000000000096</v>
      </c>
      <c r="Z658" s="4">
        <f t="shared" si="120"/>
        <v>-5.4235677448678331E-8</v>
      </c>
      <c r="AA658" s="4">
        <f t="shared" si="117"/>
        <v>-5.733968873693652E-8</v>
      </c>
    </row>
    <row r="659" spans="8:27" x14ac:dyDescent="0.4">
      <c r="H659" s="8">
        <v>653</v>
      </c>
      <c r="I659" s="2">
        <v>7.5200000000000102</v>
      </c>
      <c r="J659" s="27">
        <f t="shared" si="118"/>
        <v>-7.7549945053447807E-6</v>
      </c>
      <c r="K659" s="27">
        <f t="shared" si="111"/>
        <v>-1.7006763850395143E-5</v>
      </c>
      <c r="M659" s="23">
        <f t="shared" si="121"/>
        <v>-7.7013288442459397E-6</v>
      </c>
      <c r="N659" s="10">
        <f t="shared" si="112"/>
        <v>2.7647058823529447</v>
      </c>
      <c r="O659" s="3">
        <f t="shared" si="113"/>
        <v>-8.9370210134574E-3</v>
      </c>
      <c r="P659" s="4">
        <f t="shared" si="114"/>
        <v>-6.2276413673695692E-5</v>
      </c>
      <c r="Q659" s="7">
        <f t="shared" si="115"/>
        <v>-8.999297427131096E-3</v>
      </c>
      <c r="S659" s="8">
        <v>653</v>
      </c>
      <c r="T659" s="2">
        <v>7.5200000000000102</v>
      </c>
      <c r="U659" s="4">
        <f t="shared" si="119"/>
        <v>-5.3665661098840976E-8</v>
      </c>
      <c r="V659" s="4">
        <f t="shared" si="116"/>
        <v>-5.6665050759503779E-8</v>
      </c>
      <c r="X659" s="8">
        <v>653</v>
      </c>
      <c r="Y659" s="2">
        <v>7.5200000000000102</v>
      </c>
      <c r="Z659" s="4">
        <f t="shared" si="120"/>
        <v>-5.366566109884095E-8</v>
      </c>
      <c r="AA659" s="4">
        <f t="shared" si="117"/>
        <v>-5.6665050759503779E-8</v>
      </c>
    </row>
    <row r="660" spans="8:27" x14ac:dyDescent="0.4">
      <c r="H660" s="8">
        <v>654</v>
      </c>
      <c r="I660" s="2">
        <v>7.53000000000001</v>
      </c>
      <c r="J660" s="27">
        <f t="shared" si="118"/>
        <v>-7.6934055716527819E-6</v>
      </c>
      <c r="K660" s="27">
        <f t="shared" si="111"/>
        <v>-1.6872085805959028E-5</v>
      </c>
      <c r="M660" s="23">
        <f t="shared" si="121"/>
        <v>-7.6403032244014116E-6</v>
      </c>
      <c r="N660" s="10">
        <f t="shared" si="112"/>
        <v>2.7683823529411797</v>
      </c>
      <c r="O660" s="3">
        <f t="shared" si="113"/>
        <v>-8.8662037223197418E-3</v>
      </c>
      <c r="P660" s="4">
        <f t="shared" si="114"/>
        <v>-6.1622715098575217E-5</v>
      </c>
      <c r="Q660" s="7">
        <f t="shared" si="115"/>
        <v>-8.9278264374183167E-3</v>
      </c>
      <c r="S660" s="8">
        <v>654</v>
      </c>
      <c r="T660" s="2">
        <v>7.53000000000001</v>
      </c>
      <c r="U660" s="4">
        <f t="shared" si="119"/>
        <v>-5.3102347251370179E-8</v>
      </c>
      <c r="V660" s="4">
        <f t="shared" si="116"/>
        <v>-5.5999167481289819E-8</v>
      </c>
      <c r="X660" s="8">
        <v>654</v>
      </c>
      <c r="Y660" s="2">
        <v>7.53000000000001</v>
      </c>
      <c r="Z660" s="4">
        <f t="shared" si="120"/>
        <v>-5.3102347251370179E-8</v>
      </c>
      <c r="AA660" s="4">
        <f t="shared" si="117"/>
        <v>-5.5999167481289806E-8</v>
      </c>
    </row>
    <row r="661" spans="8:27" x14ac:dyDescent="0.4">
      <c r="H661" s="8">
        <v>655</v>
      </c>
      <c r="I661" s="2">
        <v>7.5400000000000098</v>
      </c>
      <c r="J661" s="27">
        <f t="shared" si="118"/>
        <v>-7.6323857787285244E-6</v>
      </c>
      <c r="K661" s="27">
        <f t="shared" si="111"/>
        <v>-1.6738646932816102E-5</v>
      </c>
      <c r="M661" s="23">
        <f t="shared" si="121"/>
        <v>-7.579840129748955E-6</v>
      </c>
      <c r="N661" s="10">
        <f t="shared" si="112"/>
        <v>2.7720588235294152</v>
      </c>
      <c r="O661" s="3">
        <f t="shared" si="113"/>
        <v>-8.7960392145606161E-3</v>
      </c>
      <c r="P661" s="4">
        <f t="shared" si="114"/>
        <v>-6.0976693580230169E-5</v>
      </c>
      <c r="Q661" s="7">
        <f t="shared" si="115"/>
        <v>-8.8570159081408466E-3</v>
      </c>
      <c r="S661" s="8">
        <v>655</v>
      </c>
      <c r="T661" s="2">
        <v>7.5400000000000098</v>
      </c>
      <c r="U661" s="4">
        <f t="shared" si="119"/>
        <v>-5.2545648979569953E-8</v>
      </c>
      <c r="V661" s="4">
        <f t="shared" si="116"/>
        <v>-5.5341915159398878E-8</v>
      </c>
      <c r="X661" s="8">
        <v>655</v>
      </c>
      <c r="Y661" s="2">
        <v>7.5400000000000098</v>
      </c>
      <c r="Z661" s="4">
        <f t="shared" si="120"/>
        <v>-5.2545648979569933E-8</v>
      </c>
      <c r="AA661" s="4">
        <f t="shared" si="117"/>
        <v>-5.5341915159398872E-8</v>
      </c>
    </row>
    <row r="662" spans="8:27" x14ac:dyDescent="0.4">
      <c r="H662" s="8">
        <v>656</v>
      </c>
      <c r="I662" s="2">
        <v>7.5500000000000096</v>
      </c>
      <c r="J662" s="27">
        <f t="shared" si="118"/>
        <v>-7.5719291367804732E-6</v>
      </c>
      <c r="K662" s="27">
        <f t="shared" si="111"/>
        <v>-1.6606434275422467E-5</v>
      </c>
      <c r="M662" s="23">
        <f t="shared" si="121"/>
        <v>-7.519933656195739E-6</v>
      </c>
      <c r="N662" s="10">
        <f t="shared" si="112"/>
        <v>2.7757352941176503</v>
      </c>
      <c r="O662" s="3">
        <f t="shared" si="113"/>
        <v>-8.7265206387647995E-3</v>
      </c>
      <c r="P662" s="4">
        <f t="shared" si="114"/>
        <v>-6.033824966944168E-5</v>
      </c>
      <c r="Q662" s="7">
        <f t="shared" si="115"/>
        <v>-8.7868588884342409E-3</v>
      </c>
      <c r="S662" s="8">
        <v>656</v>
      </c>
      <c r="T662" s="2">
        <v>7.5500000000000096</v>
      </c>
      <c r="U662" s="4">
        <f t="shared" si="119"/>
        <v>-5.1995480584734052E-8</v>
      </c>
      <c r="V662" s="4">
        <f t="shared" si="116"/>
        <v>-5.4693171933690966E-8</v>
      </c>
      <c r="X662" s="8">
        <v>656</v>
      </c>
      <c r="Y662" s="2">
        <v>7.5500000000000096</v>
      </c>
      <c r="Z662" s="4">
        <f t="shared" si="120"/>
        <v>-5.1995480584734032E-8</v>
      </c>
      <c r="AA662" s="4">
        <f t="shared" si="117"/>
        <v>-5.4693171933690959E-8</v>
      </c>
    </row>
    <row r="663" spans="8:27" x14ac:dyDescent="0.4">
      <c r="H663" s="8">
        <v>657</v>
      </c>
      <c r="I663" s="2">
        <v>7.5600000000000103</v>
      </c>
      <c r="J663" s="27">
        <f t="shared" si="118"/>
        <v>-7.5120297266062485E-6</v>
      </c>
      <c r="K663" s="27">
        <f t="shared" si="111"/>
        <v>-1.6475435029386738E-5</v>
      </c>
      <c r="M663" s="23">
        <f t="shared" si="121"/>
        <v>-7.4605779690287773E-6</v>
      </c>
      <c r="N663" s="10">
        <f t="shared" si="112"/>
        <v>2.7794117647058858</v>
      </c>
      <c r="O663" s="3">
        <f t="shared" si="113"/>
        <v>-8.6576412240290321E-3</v>
      </c>
      <c r="P663" s="4">
        <f t="shared" si="114"/>
        <v>-5.970728532034209E-5</v>
      </c>
      <c r="Q663" s="7">
        <f t="shared" si="115"/>
        <v>-8.7173485093493749E-3</v>
      </c>
      <c r="S663" s="8">
        <v>657</v>
      </c>
      <c r="T663" s="2">
        <v>7.5600000000000103</v>
      </c>
      <c r="U663" s="4">
        <f t="shared" si="119"/>
        <v>-5.1451757577470835E-8</v>
      </c>
      <c r="V663" s="4">
        <f t="shared" si="116"/>
        <v>-5.4052817796312349E-8</v>
      </c>
      <c r="X663" s="8">
        <v>657</v>
      </c>
      <c r="Y663" s="2">
        <v>7.5600000000000103</v>
      </c>
      <c r="Z663" s="4">
        <f t="shared" si="120"/>
        <v>-5.1451757577470821E-8</v>
      </c>
      <c r="AA663" s="4">
        <f t="shared" si="117"/>
        <v>-5.4052817796312342E-8</v>
      </c>
    </row>
    <row r="664" spans="8:27" x14ac:dyDescent="0.4">
      <c r="H664" s="8">
        <v>658</v>
      </c>
      <c r="I664" s="2">
        <v>7.5700000000000101</v>
      </c>
      <c r="J664" s="27">
        <f t="shared" si="118"/>
        <v>-7.4526816986740774E-6</v>
      </c>
      <c r="K664" s="27">
        <f t="shared" si="111"/>
        <v>-1.6345636539533011E-5</v>
      </c>
      <c r="M664" s="23">
        <f t="shared" si="121"/>
        <v>-7.4017673020147462E-6</v>
      </c>
      <c r="N664" s="10">
        <f t="shared" si="112"/>
        <v>2.7830882352941213</v>
      </c>
      <c r="O664" s="3">
        <f t="shared" si="113"/>
        <v>-8.589394278917405E-3</v>
      </c>
      <c r="P664" s="4">
        <f t="shared" si="114"/>
        <v>-5.9083703869094848E-5</v>
      </c>
      <c r="Q664" s="7">
        <f t="shared" si="115"/>
        <v>-8.6484779827864997E-3</v>
      </c>
      <c r="S664" s="8">
        <v>658</v>
      </c>
      <c r="T664" s="2">
        <v>7.5700000000000101</v>
      </c>
      <c r="U664" s="4">
        <f t="shared" si="119"/>
        <v>-5.0914396659330925E-8</v>
      </c>
      <c r="V664" s="4">
        <f t="shared" si="116"/>
        <v>-5.3420734561744555E-8</v>
      </c>
      <c r="X664" s="8">
        <v>658</v>
      </c>
      <c r="Y664" s="2">
        <v>7.5700000000000101</v>
      </c>
      <c r="Z664" s="4">
        <f t="shared" si="120"/>
        <v>-5.0914396659330912E-8</v>
      </c>
      <c r="AA664" s="4">
        <f t="shared" si="117"/>
        <v>-5.3420734561744548E-8</v>
      </c>
    </row>
    <row r="665" spans="8:27" x14ac:dyDescent="0.4">
      <c r="H665" s="8">
        <v>659</v>
      </c>
      <c r="I665" s="2">
        <v>7.5800000000000098</v>
      </c>
      <c r="J665" s="27">
        <f t="shared" si="118"/>
        <v>-7.3938792722172214E-6</v>
      </c>
      <c r="K665" s="27">
        <f t="shared" si="111"/>
        <v>-1.6217026297990479E-5</v>
      </c>
      <c r="M665" s="23">
        <f t="shared" si="121"/>
        <v>-7.3434959565124899E-6</v>
      </c>
      <c r="N665" s="10">
        <f t="shared" si="112"/>
        <v>2.7867647058823564</v>
      </c>
      <c r="O665" s="3">
        <f t="shared" si="113"/>
        <v>-8.5217731904314621E-3</v>
      </c>
      <c r="P665" s="4">
        <f t="shared" si="114"/>
        <v>-5.8467410012918339E-5</v>
      </c>
      <c r="Q665" s="7">
        <f t="shared" si="115"/>
        <v>-8.5802406004443811E-3</v>
      </c>
      <c r="S665" s="8">
        <v>659</v>
      </c>
      <c r="T665" s="2">
        <v>7.5800000000000098</v>
      </c>
      <c r="U665" s="4">
        <f t="shared" si="119"/>
        <v>-5.0383315704731319E-8</v>
      </c>
      <c r="V665" s="4">
        <f t="shared" si="116"/>
        <v>-5.2796805837361122E-8</v>
      </c>
      <c r="X665" s="8">
        <v>659</v>
      </c>
      <c r="Y665" s="2">
        <v>7.5800000000000098</v>
      </c>
      <c r="Z665" s="4">
        <f t="shared" si="120"/>
        <v>-5.0383315704731306E-8</v>
      </c>
      <c r="AA665" s="4">
        <f t="shared" si="117"/>
        <v>-5.2796805837361122E-8</v>
      </c>
    </row>
    <row r="666" spans="8:27" x14ac:dyDescent="0.4">
      <c r="H666" s="8">
        <v>660</v>
      </c>
      <c r="I666" s="2">
        <v>7.5900000000000096</v>
      </c>
      <c r="J666" s="27">
        <f t="shared" si="118"/>
        <v>-7.3356167343412497E-6</v>
      </c>
      <c r="K666" s="27">
        <f t="shared" si="111"/>
        <v>-1.6089591942309559E-5</v>
      </c>
      <c r="M666" s="23">
        <f t="shared" si="121"/>
        <v>-7.2857583005980778E-6</v>
      </c>
      <c r="N666" s="10">
        <f t="shared" si="112"/>
        <v>2.7904411764705914</v>
      </c>
      <c r="O666" s="3">
        <f t="shared" si="113"/>
        <v>-8.4547714229948716E-3</v>
      </c>
      <c r="P666" s="4">
        <f t="shared" si="114"/>
        <v>-5.7858309789448584E-5</v>
      </c>
      <c r="Q666" s="7">
        <f t="shared" si="115"/>
        <v>-8.5126297327843201E-3</v>
      </c>
      <c r="S666" s="8">
        <v>660</v>
      </c>
      <c r="T666" s="2">
        <v>7.5900000000000096</v>
      </c>
      <c r="U666" s="4">
        <f t="shared" si="119"/>
        <v>-4.9858433743171565E-8</v>
      </c>
      <c r="V666" s="4">
        <f t="shared" si="116"/>
        <v>-5.218091699448377E-8</v>
      </c>
      <c r="X666" s="8">
        <v>660</v>
      </c>
      <c r="Y666" s="2">
        <v>7.5900000000000096</v>
      </c>
      <c r="Z666" s="4">
        <f t="shared" si="120"/>
        <v>-4.9858433743171552E-8</v>
      </c>
      <c r="AA666" s="4">
        <f t="shared" si="117"/>
        <v>-5.2180916994483763E-8</v>
      </c>
    </row>
    <row r="667" spans="8:27" x14ac:dyDescent="0.4">
      <c r="H667" s="8">
        <v>661</v>
      </c>
      <c r="I667" s="2">
        <v>7.6000000000000103</v>
      </c>
      <c r="J667" s="27">
        <f t="shared" si="118"/>
        <v>-7.2778884391439892E-6</v>
      </c>
      <c r="K667" s="27">
        <f t="shared" si="111"/>
        <v>-1.5963321253604193E-5</v>
      </c>
      <c r="M667" s="23">
        <f t="shared" si="121"/>
        <v>-7.2285487682022522E-6</v>
      </c>
      <c r="N667" s="10">
        <f t="shared" si="112"/>
        <v>2.7941176470588269</v>
      </c>
      <c r="O667" s="3">
        <f t="shared" si="113"/>
        <v>-8.3883825174524765E-3</v>
      </c>
      <c r="P667" s="4">
        <f t="shared" si="114"/>
        <v>-5.7256310556435069E-5</v>
      </c>
      <c r="Q667" s="7">
        <f t="shared" si="115"/>
        <v>-8.4456388280089115E-3</v>
      </c>
      <c r="S667" s="8">
        <v>661</v>
      </c>
      <c r="T667" s="2">
        <v>7.6000000000000103</v>
      </c>
      <c r="U667" s="4">
        <f t="shared" si="119"/>
        <v>-4.9339670941736973E-8</v>
      </c>
      <c r="V667" s="4">
        <f t="shared" si="116"/>
        <v>-5.1572955139929463E-8</v>
      </c>
      <c r="X667" s="8">
        <v>661</v>
      </c>
      <c r="Y667" s="2">
        <v>7.6000000000000103</v>
      </c>
      <c r="Z667" s="4">
        <f t="shared" si="120"/>
        <v>-4.9339670941736966E-8</v>
      </c>
      <c r="AA667" s="4">
        <f t="shared" si="117"/>
        <v>-5.1572955139929456E-8</v>
      </c>
    </row>
    <row r="668" spans="8:27" x14ac:dyDescent="0.4">
      <c r="H668" s="8">
        <v>662</v>
      </c>
      <c r="I668" s="2">
        <v>7.6100000000000101</v>
      </c>
      <c r="J668" s="27">
        <f t="shared" si="118"/>
        <v>-7.2206888068478965E-6</v>
      </c>
      <c r="K668" s="27">
        <f t="shared" si="111"/>
        <v>-1.5838202154719739E-5</v>
      </c>
      <c r="M668" s="23">
        <f t="shared" si="121"/>
        <v>-7.1718618582600122E-6</v>
      </c>
      <c r="N668" s="10">
        <f t="shared" si="112"/>
        <v>2.7977941176470624</v>
      </c>
      <c r="O668" s="3">
        <f t="shared" si="113"/>
        <v>-8.322600090083428E-3</v>
      </c>
      <c r="P668" s="4">
        <f t="shared" si="114"/>
        <v>-5.6661320971764011E-5</v>
      </c>
      <c r="Q668" s="7">
        <f t="shared" si="115"/>
        <v>-8.3792614110551923E-3</v>
      </c>
      <c r="S668" s="8">
        <v>662</v>
      </c>
      <c r="T668" s="2">
        <v>7.6100000000000101</v>
      </c>
      <c r="U668" s="4">
        <f t="shared" si="119"/>
        <v>-4.8826948587884032E-8</v>
      </c>
      <c r="V668" s="4">
        <f t="shared" si="116"/>
        <v>-5.0972809088039663E-8</v>
      </c>
      <c r="X668" s="8">
        <v>662</v>
      </c>
      <c r="Y668" s="2">
        <v>7.6100000000000101</v>
      </c>
      <c r="Z668" s="4">
        <f t="shared" si="120"/>
        <v>-4.8826948587884019E-8</v>
      </c>
      <c r="AA668" s="4">
        <f t="shared" si="117"/>
        <v>-5.0972809088039656E-8</v>
      </c>
    </row>
    <row r="669" spans="8:27" x14ac:dyDescent="0.4">
      <c r="H669" s="8">
        <v>663</v>
      </c>
      <c r="I669" s="2">
        <v>7.6200000000000099</v>
      </c>
      <c r="J669" s="27">
        <f t="shared" si="118"/>
        <v>-7.164012322944717E-6</v>
      </c>
      <c r="K669" s="27">
        <f t="shared" si="111"/>
        <v>-1.5714222708426295E-5</v>
      </c>
      <c r="M669" s="23">
        <f t="shared" si="121"/>
        <v>-7.115692133872214E-6</v>
      </c>
      <c r="N669" s="10">
        <f t="shared" si="112"/>
        <v>2.8014705882352975</v>
      </c>
      <c r="O669" s="3">
        <f t="shared" si="113"/>
        <v>-8.2574178316282623E-3</v>
      </c>
      <c r="P669" s="4">
        <f t="shared" si="114"/>
        <v>-5.6073250973803443E-5</v>
      </c>
      <c r="Q669" s="7">
        <f t="shared" si="115"/>
        <v>-8.3134910826020651E-3</v>
      </c>
      <c r="S669" s="8">
        <v>663</v>
      </c>
      <c r="T669" s="2">
        <v>7.6200000000000099</v>
      </c>
      <c r="U669" s="4">
        <f t="shared" si="119"/>
        <v>-4.8320189072503052E-8</v>
      </c>
      <c r="V669" s="4">
        <f t="shared" si="116"/>
        <v>-5.0380369333183064E-8</v>
      </c>
      <c r="X669" s="8">
        <v>663</v>
      </c>
      <c r="Y669" s="2">
        <v>7.6200000000000099</v>
      </c>
      <c r="Z669" s="4">
        <f t="shared" si="120"/>
        <v>-4.8320189072503032E-8</v>
      </c>
      <c r="AA669" s="4">
        <f t="shared" si="117"/>
        <v>-5.038036933318305E-8</v>
      </c>
    </row>
    <row r="670" spans="8:27" x14ac:dyDescent="0.4">
      <c r="H670" s="8">
        <v>664</v>
      </c>
      <c r="I670" s="2">
        <v>7.6300000000000097</v>
      </c>
      <c r="J670" s="27">
        <f t="shared" si="118"/>
        <v>-7.1078535373521638E-6</v>
      </c>
      <c r="K670" s="27">
        <f t="shared" si="111"/>
        <v>-1.5591371115636781E-5</v>
      </c>
      <c r="M670" s="23">
        <f t="shared" si="121"/>
        <v>-7.0600342214789104E-6</v>
      </c>
      <c r="N670" s="10">
        <f t="shared" si="112"/>
        <v>2.8051470588235325</v>
      </c>
      <c r="O670" s="3">
        <f t="shared" si="113"/>
        <v>-8.1928295063296002E-3</v>
      </c>
      <c r="P670" s="4">
        <f t="shared" si="114"/>
        <v>-5.5492011762064274E-5</v>
      </c>
      <c r="Q670" s="7">
        <f t="shared" si="115"/>
        <v>-8.2483215180916645E-3</v>
      </c>
      <c r="S670" s="8">
        <v>664</v>
      </c>
      <c r="T670" s="2">
        <v>7.6300000000000097</v>
      </c>
      <c r="U670" s="4">
        <f t="shared" si="119"/>
        <v>-4.7819315873253174E-8</v>
      </c>
      <c r="V670" s="4">
        <f t="shared" si="116"/>
        <v>-4.9795528022723445E-8</v>
      </c>
      <c r="X670" s="8">
        <v>664</v>
      </c>
      <c r="Y670" s="2">
        <v>7.6300000000000097</v>
      </c>
      <c r="Z670" s="4">
        <f t="shared" si="120"/>
        <v>-4.7819315873253167E-8</v>
      </c>
      <c r="AA670" s="4">
        <f t="shared" si="117"/>
        <v>-4.9795528022723439E-8</v>
      </c>
    </row>
    <row r="671" spans="8:27" x14ac:dyDescent="0.4">
      <c r="H671" s="8">
        <v>665</v>
      </c>
      <c r="I671" s="2">
        <v>7.6400000000000103</v>
      </c>
      <c r="J671" s="27">
        <f t="shared" si="118"/>
        <v>-7.0522070635825366E-6</v>
      </c>
      <c r="K671" s="27">
        <f t="shared" si="111"/>
        <v>-1.5469635713649745E-5</v>
      </c>
      <c r="M671" s="23">
        <f t="shared" si="121"/>
        <v>-7.0048828100443707E-6</v>
      </c>
      <c r="N671" s="10">
        <f t="shared" si="112"/>
        <v>2.8088235294117685</v>
      </c>
      <c r="O671" s="3">
        <f t="shared" si="113"/>
        <v>-8.1288289509864036E-3</v>
      </c>
      <c r="P671" s="4">
        <f t="shared" si="114"/>
        <v>-5.4917515778172691E-5</v>
      </c>
      <c r="Q671" s="7">
        <f t="shared" si="115"/>
        <v>-8.1837464667645771E-3</v>
      </c>
      <c r="S671" s="8">
        <v>665</v>
      </c>
      <c r="T671" s="2">
        <v>7.6400000000000103</v>
      </c>
      <c r="U671" s="4">
        <f t="shared" si="119"/>
        <v>-4.7324253538165743E-8</v>
      </c>
      <c r="V671" s="4">
        <f t="shared" si="116"/>
        <v>-4.921817893044512E-8</v>
      </c>
      <c r="X671" s="8">
        <v>665</v>
      </c>
      <c r="Y671" s="2">
        <v>7.6400000000000103</v>
      </c>
      <c r="Z671" s="4">
        <f t="shared" si="120"/>
        <v>-4.7324253538165737E-8</v>
      </c>
      <c r="AA671" s="4">
        <f t="shared" si="117"/>
        <v>-4.9218178930445127E-8</v>
      </c>
    </row>
    <row r="672" spans="8:27" x14ac:dyDescent="0.4">
      <c r="H672" s="8">
        <v>666</v>
      </c>
      <c r="I672" s="2">
        <v>7.6500000000000101</v>
      </c>
      <c r="J672" s="27">
        <f t="shared" si="118"/>
        <v>-6.997067577923082E-6</v>
      </c>
      <c r="K672" s="27">
        <f t="shared" si="111"/>
        <v>-1.5349004974416497E-5</v>
      </c>
      <c r="M672" s="23">
        <f t="shared" si="121"/>
        <v>-6.9502326502535708E-6</v>
      </c>
      <c r="N672" s="10">
        <f t="shared" si="112"/>
        <v>2.8125000000000036</v>
      </c>
      <c r="O672" s="3">
        <f t="shared" si="113"/>
        <v>-8.0654100740215409E-3</v>
      </c>
      <c r="P672" s="4">
        <f t="shared" si="114"/>
        <v>-5.4349676687149116E-5</v>
      </c>
      <c r="Q672" s="7">
        <f t="shared" si="115"/>
        <v>-8.1197597507086904E-3</v>
      </c>
      <c r="S672" s="8">
        <v>666</v>
      </c>
      <c r="T672" s="2">
        <v>7.6500000000000101</v>
      </c>
      <c r="U672" s="4">
        <f t="shared" si="119"/>
        <v>-4.6834927669511619E-8</v>
      </c>
      <c r="V672" s="4">
        <f t="shared" si="116"/>
        <v>-4.8648217430428103E-8</v>
      </c>
      <c r="X672" s="8">
        <v>666</v>
      </c>
      <c r="Y672" s="2">
        <v>7.6500000000000101</v>
      </c>
      <c r="Z672" s="4">
        <f t="shared" si="120"/>
        <v>-4.6834927669511606E-8</v>
      </c>
      <c r="AA672" s="4">
        <f t="shared" si="117"/>
        <v>-4.8648217430428097E-8</v>
      </c>
    </row>
    <row r="673" spans="8:27" x14ac:dyDescent="0.4">
      <c r="H673" s="8">
        <v>667</v>
      </c>
      <c r="I673" s="2">
        <v>7.6600000000000099</v>
      </c>
      <c r="J673" s="27">
        <f t="shared" si="118"/>
        <v>-6.9424298186277617E-6</v>
      </c>
      <c r="K673" s="27">
        <f t="shared" si="111"/>
        <v>-1.5229467502831707E-5</v>
      </c>
      <c r="M673" s="23">
        <f t="shared" si="121"/>
        <v>-6.8960785537198352E-6</v>
      </c>
      <c r="N673" s="10">
        <f t="shared" si="112"/>
        <v>2.8161764705882386</v>
      </c>
      <c r="O673" s="3">
        <f t="shared" si="113"/>
        <v>-8.0025668545622916E-3</v>
      </c>
      <c r="P673" s="4">
        <f t="shared" si="114"/>
        <v>-5.3788409358985986E-5</v>
      </c>
      <c r="Q673" s="7">
        <f t="shared" si="115"/>
        <v>-8.0563552639212783E-3</v>
      </c>
      <c r="S673" s="8">
        <v>667</v>
      </c>
      <c r="T673" s="2">
        <v>7.6600000000000099</v>
      </c>
      <c r="U673" s="4">
        <f t="shared" si="119"/>
        <v>-4.6351264907926213E-8</v>
      </c>
      <c r="V673" s="4">
        <f t="shared" si="116"/>
        <v>-4.8085540471363165E-8</v>
      </c>
      <c r="X673" s="8">
        <v>667</v>
      </c>
      <c r="Y673" s="2">
        <v>7.6600000000000099</v>
      </c>
      <c r="Z673" s="4">
        <f t="shared" si="120"/>
        <v>-4.6351264907926206E-8</v>
      </c>
      <c r="AA673" s="4">
        <f t="shared" si="117"/>
        <v>-4.8085540471363165E-8</v>
      </c>
    </row>
    <row r="674" spans="8:27" x14ac:dyDescent="0.4">
      <c r="H674" s="8">
        <v>668</v>
      </c>
      <c r="I674" s="2">
        <v>7.6700000000000097</v>
      </c>
      <c r="J674" s="27">
        <f t="shared" si="118"/>
        <v>-6.888288585120494E-6</v>
      </c>
      <c r="K674" s="27">
        <f t="shared" si="111"/>
        <v>-1.5111012035047937E-5</v>
      </c>
      <c r="M674" s="23">
        <f t="shared" si="121"/>
        <v>-6.8424153922037036E-6</v>
      </c>
      <c r="N674" s="10">
        <f t="shared" si="112"/>
        <v>2.8198529411764741</v>
      </c>
      <c r="O674" s="3">
        <f t="shared" si="113"/>
        <v>-7.9402933415338803E-3</v>
      </c>
      <c r="P674" s="4">
        <f t="shared" si="114"/>
        <v>-5.3233629850522564E-5</v>
      </c>
      <c r="Q674" s="7">
        <f t="shared" si="115"/>
        <v>-7.9935269713844025E-3</v>
      </c>
      <c r="S674" s="8">
        <v>668</v>
      </c>
      <c r="T674" s="2">
        <v>7.6700000000000097</v>
      </c>
      <c r="U674" s="4">
        <f t="shared" si="119"/>
        <v>-4.5873192916790417E-8</v>
      </c>
      <c r="V674" s="4">
        <f t="shared" si="116"/>
        <v>-4.7530046551302059E-8</v>
      </c>
      <c r="X674" s="8">
        <v>668</v>
      </c>
      <c r="Y674" s="2">
        <v>7.6700000000000097</v>
      </c>
      <c r="Z674" s="4">
        <f t="shared" si="120"/>
        <v>-4.5873192916790417E-8</v>
      </c>
      <c r="AA674" s="4">
        <f t="shared" si="117"/>
        <v>-4.7530046551302059E-8</v>
      </c>
    </row>
    <row r="675" spans="8:27" x14ac:dyDescent="0.4">
      <c r="H675" s="8">
        <v>669</v>
      </c>
      <c r="I675" s="2">
        <v>7.6800000000000104</v>
      </c>
      <c r="J675" s="27">
        <f t="shared" si="118"/>
        <v>-6.8346387372095466E-6</v>
      </c>
      <c r="K675" s="27">
        <f t="shared" si="111"/>
        <v>-1.4993627436813121E-5</v>
      </c>
      <c r="M675" s="23">
        <f t="shared" si="121"/>
        <v>-6.7892380968426854E-6</v>
      </c>
      <c r="N675" s="10">
        <f t="shared" si="112"/>
        <v>2.8235294117647096</v>
      </c>
      <c r="O675" s="3">
        <f t="shared" si="113"/>
        <v>-7.8785836527656451E-3</v>
      </c>
      <c r="P675" s="4">
        <f t="shared" si="114"/>
        <v>-5.2685255387609811E-5</v>
      </c>
      <c r="Q675" s="7">
        <f t="shared" si="115"/>
        <v>-7.9312689081532557E-3</v>
      </c>
      <c r="S675" s="8">
        <v>669</v>
      </c>
      <c r="T675" s="2">
        <v>7.6800000000000104</v>
      </c>
      <c r="U675" s="4">
        <f t="shared" si="119"/>
        <v>-4.5400640366861486E-8</v>
      </c>
      <c r="V675" s="4">
        <f t="shared" si="116"/>
        <v>-4.6981635692833064E-8</v>
      </c>
      <c r="X675" s="8">
        <v>669</v>
      </c>
      <c r="Y675" s="2">
        <v>7.6800000000000104</v>
      </c>
      <c r="Z675" s="4">
        <f t="shared" si="120"/>
        <v>-4.5400640366861472E-8</v>
      </c>
      <c r="AA675" s="4">
        <f t="shared" si="117"/>
        <v>-4.698163569283307E-8</v>
      </c>
    </row>
    <row r="676" spans="8:27" x14ac:dyDescent="0.4">
      <c r="H676" s="8">
        <v>670</v>
      </c>
      <c r="I676" s="2">
        <v>7.6900000000000102</v>
      </c>
      <c r="J676" s="27">
        <f t="shared" si="118"/>
        <v>-6.7814751943129209E-6</v>
      </c>
      <c r="K676" s="27">
        <f t="shared" si="111"/>
        <v>-1.4877302701830895E-5</v>
      </c>
      <c r="M676" s="23">
        <f t="shared" si="121"/>
        <v>-6.736541657391771E-6</v>
      </c>
      <c r="N676" s="10">
        <f t="shared" si="112"/>
        <v>2.8272058823529447</v>
      </c>
      <c r="O676" s="3">
        <f t="shared" si="113"/>
        <v>-7.817431974109685E-3</v>
      </c>
      <c r="P676" s="4">
        <f t="shared" si="114"/>
        <v>-5.2143204347561E-5</v>
      </c>
      <c r="Q676" s="7">
        <f t="shared" si="115"/>
        <v>-7.8695751784572457E-3</v>
      </c>
      <c r="S676" s="8">
        <v>670</v>
      </c>
      <c r="T676" s="2">
        <v>7.6900000000000102</v>
      </c>
      <c r="U676" s="4">
        <f t="shared" si="119"/>
        <v>-4.4933536921150046E-8</v>
      </c>
      <c r="V676" s="4">
        <f t="shared" si="116"/>
        <v>-4.6440209418675483E-8</v>
      </c>
      <c r="X676" s="8">
        <v>670</v>
      </c>
      <c r="Y676" s="2">
        <v>7.6900000000000102</v>
      </c>
      <c r="Z676" s="4">
        <f t="shared" si="120"/>
        <v>-4.4933536921150039E-8</v>
      </c>
      <c r="AA676" s="4">
        <f t="shared" si="117"/>
        <v>-4.6440209418675477E-8</v>
      </c>
    </row>
    <row r="677" spans="8:27" x14ac:dyDescent="0.4">
      <c r="H677" s="8">
        <v>671</v>
      </c>
      <c r="I677" s="2">
        <v>7.7000000000000099</v>
      </c>
      <c r="J677" s="27">
        <f t="shared" si="118"/>
        <v>-6.7287929346945923E-6</v>
      </c>
      <c r="K677" s="27">
        <f t="shared" si="111"/>
        <v>-1.4762026950143406E-5</v>
      </c>
      <c r="M677" s="23">
        <f t="shared" si="121"/>
        <v>-6.6843211214745531E-6</v>
      </c>
      <c r="N677" s="10">
        <f t="shared" si="112"/>
        <v>2.8308823529411797</v>
      </c>
      <c r="O677" s="3">
        <f t="shared" si="113"/>
        <v>-7.7568325585718224E-3</v>
      </c>
      <c r="P677" s="4">
        <f t="shared" si="114"/>
        <v>-5.1607396241882597E-5</v>
      </c>
      <c r="Q677" s="7">
        <f t="shared" si="115"/>
        <v>-7.808439954813705E-3</v>
      </c>
      <c r="S677" s="8">
        <v>671</v>
      </c>
      <c r="T677" s="2">
        <v>7.7000000000000099</v>
      </c>
      <c r="U677" s="4">
        <f t="shared" si="119"/>
        <v>-4.4471813220038877E-8</v>
      </c>
      <c r="V677" s="4">
        <f t="shared" si="116"/>
        <v>-4.5905670727684901E-8</v>
      </c>
      <c r="X677" s="8">
        <v>671</v>
      </c>
      <c r="Y677" s="2">
        <v>7.7000000000000099</v>
      </c>
      <c r="Z677" s="4">
        <f t="shared" si="120"/>
        <v>-4.447181322003887E-8</v>
      </c>
      <c r="AA677" s="4">
        <f t="shared" si="117"/>
        <v>-4.5905670727684888E-8</v>
      </c>
    </row>
    <row r="678" spans="8:27" x14ac:dyDescent="0.4">
      <c r="H678" s="8">
        <v>672</v>
      </c>
      <c r="I678" s="2">
        <v>7.7100000000000097</v>
      </c>
      <c r="J678" s="27">
        <f t="shared" si="118"/>
        <v>-6.6765869947114304E-6</v>
      </c>
      <c r="K678" s="27">
        <f t="shared" si="111"/>
        <v>-1.4647789426536309E-5</v>
      </c>
      <c r="M678" s="23">
        <f t="shared" si="121"/>
        <v>-6.6325715938447904E-6</v>
      </c>
      <c r="N678" s="10">
        <f t="shared" si="112"/>
        <v>2.8345588235294152</v>
      </c>
      <c r="O678" s="3">
        <f t="shared" si="113"/>
        <v>-7.6967797254546876E-3</v>
      </c>
      <c r="P678" s="4">
        <f t="shared" si="114"/>
        <v>-5.1077751699281934E-5</v>
      </c>
      <c r="Q678" s="7">
        <f t="shared" si="115"/>
        <v>-7.7478574771539695E-3</v>
      </c>
      <c r="S678" s="8">
        <v>672</v>
      </c>
      <c r="T678" s="2">
        <v>7.7100000000000097</v>
      </c>
      <c r="U678" s="4">
        <f t="shared" si="119"/>
        <v>-4.4015400866639923E-8</v>
      </c>
      <c r="V678" s="4">
        <f t="shared" si="116"/>
        <v>-4.5377924071263145E-8</v>
      </c>
      <c r="X678" s="8">
        <v>672</v>
      </c>
      <c r="Y678" s="2">
        <v>7.7100000000000097</v>
      </c>
      <c r="Z678" s="4">
        <f t="shared" si="120"/>
        <v>-4.4015400866639923E-8</v>
      </c>
      <c r="AA678" s="4">
        <f t="shared" si="117"/>
        <v>-4.5377924071263138E-8</v>
      </c>
    </row>
    <row r="679" spans="8:27" x14ac:dyDescent="0.4">
      <c r="H679" s="8">
        <v>673</v>
      </c>
      <c r="I679" s="2">
        <v>7.7200000000000104</v>
      </c>
      <c r="J679" s="27">
        <f t="shared" si="118"/>
        <v>-6.6248524680706907E-6</v>
      </c>
      <c r="K679" s="27">
        <f t="shared" si="111"/>
        <v>-1.4534579498965653E-5</v>
      </c>
      <c r="M679" s="23">
        <f t="shared" si="121"/>
        <v>-6.5812882356583053E-6</v>
      </c>
      <c r="N679" s="10">
        <f t="shared" si="112"/>
        <v>2.8382352941176507</v>
      </c>
      <c r="O679" s="3">
        <f t="shared" si="113"/>
        <v>-7.6372678595127835E-3</v>
      </c>
      <c r="P679" s="4">
        <f t="shared" si="114"/>
        <v>-5.0554192448946262E-5</v>
      </c>
      <c r="Q679" s="7">
        <f t="shared" si="115"/>
        <v>-7.6878220519617296E-3</v>
      </c>
      <c r="S679" s="8">
        <v>673</v>
      </c>
      <c r="T679" s="2">
        <v>7.7200000000000104</v>
      </c>
      <c r="U679" s="4">
        <f t="shared" si="119"/>
        <v>-4.3564232412385402E-8</v>
      </c>
      <c r="V679" s="4">
        <f t="shared" si="116"/>
        <v>-4.4856875330165362E-8</v>
      </c>
      <c r="X679" s="8">
        <v>673</v>
      </c>
      <c r="Y679" s="2">
        <v>7.7200000000000104</v>
      </c>
      <c r="Z679" s="4">
        <f t="shared" si="120"/>
        <v>-4.3564232412385389E-8</v>
      </c>
      <c r="AA679" s="4">
        <f t="shared" si="117"/>
        <v>-4.4856875330165362E-8</v>
      </c>
    </row>
    <row r="680" spans="8:27" x14ac:dyDescent="0.4">
      <c r="H680" s="8">
        <v>674</v>
      </c>
      <c r="I680" s="2">
        <v>7.7300000000000102</v>
      </c>
      <c r="J680" s="27">
        <f t="shared" si="118"/>
        <v>-6.5735845050977951E-6</v>
      </c>
      <c r="K680" s="27">
        <f t="shared" si="111"/>
        <v>-1.442238665700616E-5</v>
      </c>
      <c r="M680" s="23">
        <f t="shared" si="121"/>
        <v>-6.5304662637549466E-6</v>
      </c>
      <c r="N680" s="10">
        <f t="shared" si="112"/>
        <v>2.8419117647058858</v>
      </c>
      <c r="O680" s="3">
        <f t="shared" si="113"/>
        <v>-7.5782914101192467E-3</v>
      </c>
      <c r="P680" s="4">
        <f t="shared" si="114"/>
        <v>-5.0036641304088277E-5</v>
      </c>
      <c r="Q680" s="7">
        <f t="shared" si="115"/>
        <v>-7.6283280514233354E-3</v>
      </c>
      <c r="S680" s="8">
        <v>674</v>
      </c>
      <c r="T680" s="2">
        <v>7.7300000000000102</v>
      </c>
      <c r="U680" s="4">
        <f t="shared" si="119"/>
        <v>-4.3118241342848315E-8</v>
      </c>
      <c r="V680" s="4">
        <f t="shared" si="116"/>
        <v>-4.4342431791696658E-8</v>
      </c>
      <c r="X680" s="8">
        <v>674</v>
      </c>
      <c r="Y680" s="2">
        <v>7.7300000000000102</v>
      </c>
      <c r="Z680" s="4">
        <f t="shared" si="120"/>
        <v>-4.3118241342848295E-8</v>
      </c>
      <c r="AA680" s="4">
        <f t="shared" si="117"/>
        <v>-4.4342431791696651E-8</v>
      </c>
    </row>
    <row r="681" spans="8:27" x14ac:dyDescent="0.4">
      <c r="H681" s="8">
        <v>675</v>
      </c>
      <c r="I681" s="2">
        <v>7.74000000000001</v>
      </c>
      <c r="J681" s="27">
        <f t="shared" si="118"/>
        <v>-6.5227783120143417E-6</v>
      </c>
      <c r="K681" s="27">
        <f t="shared" si="111"/>
        <v>-1.431120051032074E-5</v>
      </c>
      <c r="M681" s="23">
        <f t="shared" si="121"/>
        <v>-6.4801009499505522E-6</v>
      </c>
      <c r="N681" s="10">
        <f t="shared" si="112"/>
        <v>2.8455882352941213</v>
      </c>
      <c r="O681" s="3">
        <f t="shared" si="113"/>
        <v>-7.519844890444197E-3</v>
      </c>
      <c r="P681" s="4">
        <f t="shared" si="114"/>
        <v>-4.9525022145754026E-5</v>
      </c>
      <c r="Q681" s="7">
        <f t="shared" si="115"/>
        <v>-7.5693699125899509E-3</v>
      </c>
      <c r="S681" s="8">
        <v>675</v>
      </c>
      <c r="T681" s="2">
        <v>7.74000000000001</v>
      </c>
      <c r="U681" s="4">
        <f t="shared" si="119"/>
        <v>-4.2677362063789299E-8</v>
      </c>
      <c r="V681" s="4">
        <f t="shared" si="116"/>
        <v>-4.3834502127292325E-8</v>
      </c>
      <c r="X681" s="8">
        <v>675</v>
      </c>
      <c r="Y681" s="2">
        <v>7.74000000000001</v>
      </c>
      <c r="Z681" s="4">
        <f t="shared" si="120"/>
        <v>-4.2677362063789279E-8</v>
      </c>
      <c r="AA681" s="4">
        <f t="shared" si="117"/>
        <v>-4.3834502127292318E-8</v>
      </c>
    </row>
    <row r="682" spans="8:27" x14ac:dyDescent="0.4">
      <c r="H682" s="8">
        <v>676</v>
      </c>
      <c r="I682" s="2">
        <v>7.7500000000000098</v>
      </c>
      <c r="J682" s="27">
        <f t="shared" si="118"/>
        <v>-6.4724291502262121E-6</v>
      </c>
      <c r="K682" s="27">
        <f t="shared" si="111"/>
        <v>-1.4201010787150998E-5</v>
      </c>
      <c r="M682" s="23">
        <f t="shared" si="121"/>
        <v>-6.4301876203387863E-6</v>
      </c>
      <c r="N682" s="10">
        <f t="shared" si="112"/>
        <v>2.8492647058823564</v>
      </c>
      <c r="O682" s="3">
        <f t="shared" si="113"/>
        <v>-7.4619228766445566E-3</v>
      </c>
      <c r="P682" s="4">
        <f t="shared" si="114"/>
        <v>-4.9019259906889413E-5</v>
      </c>
      <c r="Q682" s="7">
        <f t="shared" si="115"/>
        <v>-7.510942136551446E-3</v>
      </c>
      <c r="S682" s="8">
        <v>676</v>
      </c>
      <c r="T682" s="2">
        <v>7.7500000000000098</v>
      </c>
      <c r="U682" s="4">
        <f t="shared" si="119"/>
        <v>-4.2241529887426123E-8</v>
      </c>
      <c r="V682" s="4">
        <f t="shared" si="116"/>
        <v>-4.3332996370475033E-8</v>
      </c>
      <c r="X682" s="8">
        <v>676</v>
      </c>
      <c r="Y682" s="2">
        <v>7.7500000000000098</v>
      </c>
      <c r="Z682" s="4">
        <f t="shared" si="120"/>
        <v>-4.2241529887426116E-8</v>
      </c>
      <c r="AA682" s="4">
        <f t="shared" si="117"/>
        <v>-4.3332996370475026E-8</v>
      </c>
    </row>
    <row r="683" spans="8:27" x14ac:dyDescent="0.4">
      <c r="H683" s="8">
        <v>677</v>
      </c>
      <c r="I683" s="2">
        <v>7.7600000000000096</v>
      </c>
      <c r="J683" s="27">
        <f t="shared" si="118"/>
        <v>-6.4225323356215265E-6</v>
      </c>
      <c r="K683" s="27">
        <f t="shared" si="111"/>
        <v>-1.4091807332828195E-5</v>
      </c>
      <c r="M683" s="23">
        <f t="shared" si="121"/>
        <v>-6.3807216546026052E-6</v>
      </c>
      <c r="N683" s="10">
        <f t="shared" si="112"/>
        <v>2.8529411764705914</v>
      </c>
      <c r="O683" s="3">
        <f t="shared" si="113"/>
        <v>-7.4045200070650408E-3</v>
      </c>
      <c r="P683" s="4">
        <f t="shared" si="114"/>
        <v>-4.8519280556659651E-5</v>
      </c>
      <c r="Q683" s="7">
        <f t="shared" si="115"/>
        <v>-7.4530392876217006E-3</v>
      </c>
      <c r="S683" s="8">
        <v>677</v>
      </c>
      <c r="T683" s="2">
        <v>7.7600000000000096</v>
      </c>
      <c r="U683" s="4">
        <f t="shared" si="119"/>
        <v>-4.1810681018921324E-8</v>
      </c>
      <c r="V683" s="4">
        <f t="shared" si="116"/>
        <v>-4.2837825895181572E-8</v>
      </c>
      <c r="X683" s="8">
        <v>677</v>
      </c>
      <c r="Y683" s="2">
        <v>7.7600000000000096</v>
      </c>
      <c r="Z683" s="4">
        <f t="shared" si="120"/>
        <v>-4.181068101892131E-8</v>
      </c>
      <c r="AA683" s="4">
        <f t="shared" si="117"/>
        <v>-4.2837825895181566E-8</v>
      </c>
    </row>
    <row r="684" spans="8:27" x14ac:dyDescent="0.4">
      <c r="H684" s="8">
        <v>678</v>
      </c>
      <c r="I684" s="2">
        <v>7.7700000000000102</v>
      </c>
      <c r="J684" s="27">
        <f t="shared" si="118"/>
        <v>-6.3730832378783665E-6</v>
      </c>
      <c r="K684" s="27">
        <f t="shared" si="111"/>
        <v>-1.3983580108304551E-5</v>
      </c>
      <c r="M684" s="23">
        <f t="shared" si="121"/>
        <v>-6.3316984853352813E-6</v>
      </c>
      <c r="N684" s="10">
        <f t="shared" si="112"/>
        <v>2.8566176470588269</v>
      </c>
      <c r="O684" s="3">
        <f t="shared" si="113"/>
        <v>-7.3476309814502344E-3</v>
      </c>
      <c r="P684" s="4">
        <f t="shared" si="114"/>
        <v>-4.8025011085018444E-5</v>
      </c>
      <c r="Q684" s="7">
        <f t="shared" si="115"/>
        <v>-7.3956559925352529E-3</v>
      </c>
      <c r="S684" s="8">
        <v>678</v>
      </c>
      <c r="T684" s="2">
        <v>7.7700000000000102</v>
      </c>
      <c r="U684" s="4">
        <f t="shared" si="119"/>
        <v>-4.1384752543084819E-8</v>
      </c>
      <c r="V684" s="4">
        <f t="shared" si="116"/>
        <v>-4.234890339445334E-8</v>
      </c>
      <c r="X684" s="8">
        <v>678</v>
      </c>
      <c r="Y684" s="2">
        <v>7.7700000000000102</v>
      </c>
      <c r="Z684" s="4">
        <f t="shared" si="120"/>
        <v>-4.1384752543084812E-8</v>
      </c>
      <c r="AA684" s="4">
        <f t="shared" si="117"/>
        <v>-4.2348903394453327E-8</v>
      </c>
    </row>
    <row r="685" spans="8:27" x14ac:dyDescent="0.4">
      <c r="H685" s="8">
        <v>679</v>
      </c>
      <c r="I685" s="2">
        <v>7.78000000000001</v>
      </c>
      <c r="J685" s="27">
        <f t="shared" si="118"/>
        <v>-6.3240772797821413E-6</v>
      </c>
      <c r="K685" s="27">
        <f t="shared" si="111"/>
        <v>-1.3876319188704612E-5</v>
      </c>
      <c r="M685" s="23">
        <f t="shared" si="121"/>
        <v>-6.2831135973708532E-6</v>
      </c>
      <c r="N685" s="10">
        <f t="shared" si="112"/>
        <v>2.8602941176470624</v>
      </c>
      <c r="O685" s="3">
        <f t="shared" si="113"/>
        <v>-7.2912505601676163E-3</v>
      </c>
      <c r="P685" s="4">
        <f t="shared" si="114"/>
        <v>-4.7536379487522529E-5</v>
      </c>
      <c r="Q685" s="7">
        <f t="shared" si="115"/>
        <v>-7.3387869396551392E-3</v>
      </c>
      <c r="S685" s="8">
        <v>679</v>
      </c>
      <c r="T685" s="2">
        <v>7.78000000000001</v>
      </c>
      <c r="U685" s="4">
        <f t="shared" si="119"/>
        <v>-4.0963682411288263E-8</v>
      </c>
      <c r="V685" s="4">
        <f t="shared" si="116"/>
        <v>-4.1866142859484561E-8</v>
      </c>
      <c r="X685" s="8">
        <v>679</v>
      </c>
      <c r="Y685" s="2">
        <v>7.78000000000001</v>
      </c>
      <c r="Z685" s="4">
        <f t="shared" si="120"/>
        <v>-4.0963682411288243E-8</v>
      </c>
      <c r="AA685" s="4">
        <f t="shared" si="117"/>
        <v>-4.1866142859484561E-8</v>
      </c>
    </row>
    <row r="686" spans="8:27" x14ac:dyDescent="0.4">
      <c r="H686" s="8">
        <v>680</v>
      </c>
      <c r="I686" s="2">
        <v>7.7900000000000098</v>
      </c>
      <c r="J686" s="27">
        <f t="shared" si="118"/>
        <v>-6.275509936552362E-6</v>
      </c>
      <c r="K686" s="27">
        <f t="shared" si="111"/>
        <v>-1.3770014761896153E-5</v>
      </c>
      <c r="M686" s="23">
        <f t="shared" si="121"/>
        <v>-6.2349625271237758E-6</v>
      </c>
      <c r="N686" s="10">
        <f t="shared" si="112"/>
        <v>2.8639705882352975</v>
      </c>
      <c r="O686" s="3">
        <f t="shared" si="113"/>
        <v>-7.2353735634412509E-3</v>
      </c>
      <c r="P686" s="4">
        <f t="shared" si="114"/>
        <v>-4.705331475038698E-5</v>
      </c>
      <c r="Q686" s="7">
        <f t="shared" si="115"/>
        <v>-7.2824268781916382E-3</v>
      </c>
      <c r="S686" s="8">
        <v>680</v>
      </c>
      <c r="T686" s="2">
        <v>7.7900000000000098</v>
      </c>
      <c r="U686" s="4">
        <f t="shared" si="119"/>
        <v>-4.0547409428586496E-8</v>
      </c>
      <c r="V686" s="4">
        <f t="shared" si="116"/>
        <v>-4.1389459559020753E-8</v>
      </c>
      <c r="X686" s="8">
        <v>680</v>
      </c>
      <c r="Y686" s="2">
        <v>7.7900000000000098</v>
      </c>
      <c r="Z686" s="4">
        <f t="shared" si="120"/>
        <v>-4.0547409428586496E-8</v>
      </c>
      <c r="AA686" s="4">
        <f t="shared" si="117"/>
        <v>-4.1389459559020753E-8</v>
      </c>
    </row>
    <row r="687" spans="8:27" x14ac:dyDescent="0.4">
      <c r="H687" s="8">
        <v>681</v>
      </c>
      <c r="I687" s="2">
        <v>7.8000000000000096</v>
      </c>
      <c r="J687" s="27">
        <f t="shared" si="118"/>
        <v>-6.2273767351787518E-6</v>
      </c>
      <c r="K687" s="27">
        <f t="shared" si="111"/>
        <v>-1.3664657127080604E-5</v>
      </c>
      <c r="M687" s="23">
        <f t="shared" si="121"/>
        <v>-6.1872408619377084E-6</v>
      </c>
      <c r="N687" s="10">
        <f t="shared" si="112"/>
        <v>2.8676470588235325</v>
      </c>
      <c r="O687" s="3">
        <f t="shared" si="113"/>
        <v>-7.1799948705960912E-3</v>
      </c>
      <c r="P687" s="4">
        <f t="shared" si="114"/>
        <v>-4.6575746835777398E-5</v>
      </c>
      <c r="Q687" s="7">
        <f t="shared" si="115"/>
        <v>-7.2265706174318685E-3</v>
      </c>
      <c r="S687" s="8">
        <v>681</v>
      </c>
      <c r="T687" s="2">
        <v>7.8000000000000096</v>
      </c>
      <c r="U687" s="4">
        <f t="shared" si="119"/>
        <v>-4.0135873241043586E-8</v>
      </c>
      <c r="V687" s="4">
        <f t="shared" si="116"/>
        <v>-4.0918770019102502E-8</v>
      </c>
      <c r="X687" s="8">
        <v>681</v>
      </c>
      <c r="Y687" s="2">
        <v>7.8000000000000096</v>
      </c>
      <c r="Z687" s="4">
        <f t="shared" si="120"/>
        <v>-4.0135873241043586E-8</v>
      </c>
      <c r="AA687" s="4">
        <f t="shared" si="117"/>
        <v>-4.0918770019102489E-8</v>
      </c>
    </row>
    <row r="688" spans="8:27" x14ac:dyDescent="0.4">
      <c r="H688" s="8">
        <v>682</v>
      </c>
      <c r="I688" s="2">
        <v>7.8100000000000103</v>
      </c>
      <c r="J688" s="27">
        <f t="shared" si="118"/>
        <v>-6.1796732537665629E-6</v>
      </c>
      <c r="K688" s="27">
        <f t="shared" si="111"/>
        <v>-1.3560236693402587E-5</v>
      </c>
      <c r="M688" s="23">
        <f t="shared" si="121"/>
        <v>-6.1399442394433027E-6</v>
      </c>
      <c r="N688" s="10">
        <f t="shared" si="112"/>
        <v>2.8713235294117685</v>
      </c>
      <c r="O688" s="3">
        <f t="shared" si="113"/>
        <v>-7.1251094193127218E-3</v>
      </c>
      <c r="P688" s="4">
        <f t="shared" si="114"/>
        <v>-4.6103606667335856E-5</v>
      </c>
      <c r="Q688" s="7">
        <f t="shared" si="115"/>
        <v>-7.1712130259800576E-3</v>
      </c>
      <c r="S688" s="8">
        <v>682</v>
      </c>
      <c r="T688" s="2">
        <v>7.8100000000000103</v>
      </c>
      <c r="U688" s="4">
        <f t="shared" si="119"/>
        <v>-3.972901432325983E-8</v>
      </c>
      <c r="V688" s="4">
        <f t="shared" si="116"/>
        <v>-4.0453992003148207E-8</v>
      </c>
      <c r="X688" s="8">
        <v>682</v>
      </c>
      <c r="Y688" s="2">
        <v>7.8100000000000103</v>
      </c>
      <c r="Z688" s="4">
        <f t="shared" si="120"/>
        <v>-3.9729014323259823E-8</v>
      </c>
      <c r="AA688" s="4">
        <f t="shared" si="117"/>
        <v>-4.04539920031482E-8</v>
      </c>
    </row>
    <row r="689" spans="8:27" x14ac:dyDescent="0.4">
      <c r="H689" s="8">
        <v>683</v>
      </c>
      <c r="I689" s="2">
        <v>7.8200000000000101</v>
      </c>
      <c r="J689" s="27">
        <f t="shared" si="118"/>
        <v>-6.1323951208909415E-6</v>
      </c>
      <c r="K689" s="27">
        <f t="shared" si="111"/>
        <v>-1.3456743978578382E-5</v>
      </c>
      <c r="M689" s="23">
        <f t="shared" si="121"/>
        <v>-6.0930683469248451E-6</v>
      </c>
      <c r="N689" s="10">
        <f t="shared" si="112"/>
        <v>2.8750000000000036</v>
      </c>
      <c r="O689" s="3">
        <f t="shared" si="113"/>
        <v>-7.0707122048923781E-3</v>
      </c>
      <c r="P689" s="4">
        <f t="shared" si="114"/>
        <v>-4.5636826115935887E-5</v>
      </c>
      <c r="Q689" s="7">
        <f t="shared" si="115"/>
        <v>-7.1163490310083141E-3</v>
      </c>
      <c r="S689" s="8">
        <v>683</v>
      </c>
      <c r="T689" s="2">
        <v>7.8200000000000101</v>
      </c>
      <c r="U689" s="4">
        <f t="shared" si="119"/>
        <v>-3.9326773966096467E-8</v>
      </c>
      <c r="V689" s="4">
        <f t="shared" si="116"/>
        <v>-3.9995044492370137E-8</v>
      </c>
      <c r="X689" s="8">
        <v>683</v>
      </c>
      <c r="Y689" s="2">
        <v>7.8200000000000101</v>
      </c>
      <c r="Z689" s="4">
        <f t="shared" si="120"/>
        <v>-3.932677396609646E-8</v>
      </c>
      <c r="AA689" s="4">
        <f t="shared" si="117"/>
        <v>-3.9995044492370137E-8</v>
      </c>
    </row>
    <row r="690" spans="8:27" x14ac:dyDescent="0.4">
      <c r="H690" s="8">
        <v>684</v>
      </c>
      <c r="I690" s="2">
        <v>7.8300000000000098</v>
      </c>
      <c r="J690" s="27">
        <f t="shared" si="118"/>
        <v>-6.0855380149601513E-6</v>
      </c>
      <c r="K690" s="27">
        <f t="shared" si="111"/>
        <v>-1.3354169607542788E-5</v>
      </c>
      <c r="M690" s="23">
        <f t="shared" si="121"/>
        <v>-6.0466089206955572E-6</v>
      </c>
      <c r="N690" s="10">
        <f t="shared" si="112"/>
        <v>2.8786764705882386</v>
      </c>
      <c r="O690" s="3">
        <f t="shared" si="113"/>
        <v>-7.0167982795320107E-3</v>
      </c>
      <c r="P690" s="4">
        <f t="shared" si="114"/>
        <v>-4.5175337985662089E-5</v>
      </c>
      <c r="Q690" s="7">
        <f t="shared" si="115"/>
        <v>-7.0619736175176724E-3</v>
      </c>
      <c r="S690" s="8">
        <v>684</v>
      </c>
      <c r="T690" s="2">
        <v>7.8300000000000098</v>
      </c>
      <c r="U690" s="4">
        <f t="shared" si="119"/>
        <v>-3.8929094264593804E-8</v>
      </c>
      <c r="V690" s="4">
        <f t="shared" si="116"/>
        <v>-3.9541847666516699E-8</v>
      </c>
      <c r="X690" s="8">
        <v>684</v>
      </c>
      <c r="Y690" s="2">
        <v>7.8300000000000098</v>
      </c>
      <c r="Z690" s="4">
        <f t="shared" si="120"/>
        <v>-3.8929094264593797E-8</v>
      </c>
      <c r="AA690" s="4">
        <f t="shared" si="117"/>
        <v>-3.9541847666516685E-8</v>
      </c>
    </row>
    <row r="691" spans="8:27" x14ac:dyDescent="0.4">
      <c r="H691" s="8">
        <v>685</v>
      </c>
      <c r="I691" s="2">
        <v>7.8400000000000096</v>
      </c>
      <c r="J691" s="27">
        <f t="shared" si="118"/>
        <v>-6.0390976635875927E-6</v>
      </c>
      <c r="K691" s="27">
        <f t="shared" si="111"/>
        <v>-1.3252504311114393E-5</v>
      </c>
      <c r="M691" s="23">
        <f t="shared" si="121"/>
        <v>-6.0005617454815122E-6</v>
      </c>
      <c r="N691" s="10">
        <f t="shared" si="112"/>
        <v>2.8823529411764741</v>
      </c>
      <c r="O691" s="3">
        <f t="shared" si="113"/>
        <v>-6.9633627516093527E-3</v>
      </c>
      <c r="P691" s="4">
        <f t="shared" si="114"/>
        <v>-4.4719076000011965E-5</v>
      </c>
      <c r="Q691" s="7">
        <f t="shared" si="115"/>
        <v>-7.0080818276093649E-3</v>
      </c>
      <c r="S691" s="8">
        <v>685</v>
      </c>
      <c r="T691" s="2">
        <v>7.8400000000000096</v>
      </c>
      <c r="U691" s="4">
        <f t="shared" si="119"/>
        <v>-3.8535918106080913E-8</v>
      </c>
      <c r="V691" s="4">
        <f t="shared" si="116"/>
        <v>-3.9094322884937059E-8</v>
      </c>
      <c r="X691" s="8">
        <v>685</v>
      </c>
      <c r="Y691" s="2">
        <v>7.8400000000000096</v>
      </c>
      <c r="Z691" s="4">
        <f t="shared" si="120"/>
        <v>-3.85359181060809E-8</v>
      </c>
      <c r="AA691" s="4">
        <f t="shared" si="117"/>
        <v>-3.9094322884937046E-8</v>
      </c>
    </row>
    <row r="692" spans="8:27" x14ac:dyDescent="0.4">
      <c r="H692" s="8">
        <v>686</v>
      </c>
      <c r="I692" s="2">
        <v>7.8500000000000103</v>
      </c>
      <c r="J692" s="27">
        <f t="shared" si="118"/>
        <v>-5.9930698429725284E-6</v>
      </c>
      <c r="K692" s="27">
        <f t="shared" si="111"/>
        <v>-1.3151738924678993E-5</v>
      </c>
      <c r="M692" s="23">
        <f t="shared" si="121"/>
        <v>-5.9549226538140548E-6</v>
      </c>
      <c r="N692" s="10">
        <f t="shared" si="112"/>
        <v>2.8860294117647096</v>
      </c>
      <c r="O692" s="3">
        <f t="shared" si="113"/>
        <v>-6.9104007849778515E-3</v>
      </c>
      <c r="P692" s="4">
        <f t="shared" si="114"/>
        <v>-4.4267974788315992E-5</v>
      </c>
      <c r="Q692" s="7">
        <f t="shared" si="115"/>
        <v>-6.9546687597661673E-3</v>
      </c>
      <c r="S692" s="8">
        <v>686</v>
      </c>
      <c r="T692" s="2">
        <v>7.8500000000000103</v>
      </c>
      <c r="U692" s="4">
        <f t="shared" si="119"/>
        <v>-3.8147189158473281E-8</v>
      </c>
      <c r="V692" s="4">
        <f t="shared" si="116"/>
        <v>-3.8652392667961739E-8</v>
      </c>
      <c r="X692" s="8">
        <v>686</v>
      </c>
      <c r="Y692" s="2">
        <v>7.8500000000000103</v>
      </c>
      <c r="Z692" s="4">
        <f t="shared" si="120"/>
        <v>-3.8147189158473281E-8</v>
      </c>
      <c r="AA692" s="4">
        <f t="shared" si="117"/>
        <v>-3.8652392667961732E-8</v>
      </c>
    </row>
    <row r="693" spans="8:27" x14ac:dyDescent="0.4">
      <c r="H693" s="8">
        <v>687</v>
      </c>
      <c r="I693" s="2">
        <v>7.8600000000000101</v>
      </c>
      <c r="J693" s="27">
        <f t="shared" si="118"/>
        <v>-5.9474503772892517E-6</v>
      </c>
      <c r="K693" s="27">
        <f t="shared" si="111"/>
        <v>-1.3051864386890645E-5</v>
      </c>
      <c r="M693" s="23">
        <f t="shared" si="121"/>
        <v>-5.9096875254304968E-6</v>
      </c>
      <c r="N693" s="10">
        <f t="shared" si="112"/>
        <v>2.8897058823529447</v>
      </c>
      <c r="O693" s="3">
        <f t="shared" si="113"/>
        <v>-6.8579075982712024E-3</v>
      </c>
      <c r="P693" s="4">
        <f t="shared" si="114"/>
        <v>-4.3821969872371182E-5</v>
      </c>
      <c r="Q693" s="7">
        <f t="shared" si="115"/>
        <v>-6.9017295681435735E-3</v>
      </c>
      <c r="S693" s="8">
        <v>687</v>
      </c>
      <c r="T693" s="2">
        <v>7.8600000000000101</v>
      </c>
      <c r="U693" s="4">
        <f t="shared" si="119"/>
        <v>-3.77628518587546E-8</v>
      </c>
      <c r="V693" s="4">
        <f t="shared" si="116"/>
        <v>-3.8215980678593176E-8</v>
      </c>
      <c r="X693" s="8">
        <v>687</v>
      </c>
      <c r="Y693" s="2">
        <v>7.8600000000000101</v>
      </c>
      <c r="Z693" s="4">
        <f t="shared" si="120"/>
        <v>-3.7762851858754607E-8</v>
      </c>
      <c r="AA693" s="4">
        <f t="shared" si="117"/>
        <v>-3.8215980678593163E-8</v>
      </c>
    </row>
    <row r="694" spans="8:27" x14ac:dyDescent="0.4">
      <c r="H694" s="8">
        <v>688</v>
      </c>
      <c r="I694" s="2">
        <v>7.8700000000000099</v>
      </c>
      <c r="J694" s="27">
        <f t="shared" si="118"/>
        <v>-5.902235138084651E-6</v>
      </c>
      <c r="K694" s="27">
        <f t="shared" si="111"/>
        <v>-1.2952871738390236E-5</v>
      </c>
      <c r="M694" s="23">
        <f t="shared" si="121"/>
        <v>-5.8648522866830104E-6</v>
      </c>
      <c r="N694" s="10">
        <f t="shared" si="112"/>
        <v>2.8933823529411797</v>
      </c>
      <c r="O694" s="3">
        <f t="shared" si="113"/>
        <v>-6.8058784642174028E-3</v>
      </c>
      <c r="P694" s="4">
        <f t="shared" si="114"/>
        <v>-4.3380997653285581E-5</v>
      </c>
      <c r="Q694" s="7">
        <f t="shared" si="115"/>
        <v>-6.8492594618706883E-3</v>
      </c>
      <c r="S694" s="8">
        <v>688</v>
      </c>
      <c r="T694" s="2">
        <v>7.8700000000000099</v>
      </c>
      <c r="U694" s="4">
        <f t="shared" si="119"/>
        <v>-3.7382851401640194E-8</v>
      </c>
      <c r="V694" s="4">
        <f t="shared" si="116"/>
        <v>-3.7785011704501367E-8</v>
      </c>
      <c r="X694" s="8">
        <v>688</v>
      </c>
      <c r="Y694" s="2">
        <v>7.8700000000000099</v>
      </c>
      <c r="Z694" s="4">
        <f t="shared" si="120"/>
        <v>-3.738285140164018E-8</v>
      </c>
      <c r="AA694" s="4">
        <f t="shared" si="117"/>
        <v>-3.7785011704501367E-8</v>
      </c>
    </row>
    <row r="695" spans="8:27" x14ac:dyDescent="0.4">
      <c r="H695" s="8">
        <v>689</v>
      </c>
      <c r="I695" s="2">
        <v>7.8800000000000097</v>
      </c>
      <c r="J695" s="27">
        <f t="shared" si="118"/>
        <v>-5.8574200436840824E-6</v>
      </c>
      <c r="K695" s="27">
        <f t="shared" si="111"/>
        <v>-1.285475212054146E-5</v>
      </c>
      <c r="M695" s="23">
        <f t="shared" si="121"/>
        <v>-5.8204129099556636E-6</v>
      </c>
      <c r="N695" s="10">
        <f t="shared" si="112"/>
        <v>2.8970588235294152</v>
      </c>
      <c r="O695" s="3">
        <f t="shared" si="113"/>
        <v>-6.7543087089622453E-3</v>
      </c>
      <c r="P695" s="4">
        <f t="shared" si="114"/>
        <v>-4.2944995398530366E-5</v>
      </c>
      <c r="Q695" s="7">
        <f t="shared" si="115"/>
        <v>-6.7972537043607759E-3</v>
      </c>
      <c r="S695" s="8">
        <v>689</v>
      </c>
      <c r="T695" s="2">
        <v>7.8800000000000097</v>
      </c>
      <c r="U695" s="4">
        <f t="shared" si="119"/>
        <v>-3.7007133728419272E-8</v>
      </c>
      <c r="V695" s="4">
        <f t="shared" si="116"/>
        <v>-3.7359411640319625E-8</v>
      </c>
      <c r="X695" s="8">
        <v>689</v>
      </c>
      <c r="Y695" s="2">
        <v>7.8800000000000097</v>
      </c>
      <c r="Z695" s="4">
        <f t="shared" si="120"/>
        <v>-3.7007133728419265E-8</v>
      </c>
      <c r="AA695" s="4">
        <f t="shared" si="117"/>
        <v>-3.7359411640319611E-8</v>
      </c>
    </row>
    <row r="696" spans="8:27" x14ac:dyDescent="0.4">
      <c r="H696" s="8">
        <v>690</v>
      </c>
      <c r="I696" s="2">
        <v>7.8900000000000103</v>
      </c>
      <c r="J696" s="27">
        <f t="shared" si="118"/>
        <v>-5.813001058605368E-6</v>
      </c>
      <c r="K696" s="27">
        <f t="shared" si="111"/>
        <v>-1.2757496774183708E-5</v>
      </c>
      <c r="M696" s="23">
        <f t="shared" si="121"/>
        <v>-5.7763654130893951E-6</v>
      </c>
      <c r="N696" s="10">
        <f t="shared" si="112"/>
        <v>2.9007352941176507</v>
      </c>
      <c r="O696" s="3">
        <f t="shared" si="113"/>
        <v>-6.7031937114020307E-3</v>
      </c>
      <c r="P696" s="4">
        <f t="shared" si="114"/>
        <v>-4.2513901229195138E-5</v>
      </c>
      <c r="Q696" s="7">
        <f t="shared" si="115"/>
        <v>-6.7457076126312262E-3</v>
      </c>
      <c r="S696" s="8">
        <v>690</v>
      </c>
      <c r="T696" s="2">
        <v>7.8900000000000103</v>
      </c>
      <c r="U696" s="4">
        <f t="shared" si="119"/>
        <v>-3.6635645515972609E-8</v>
      </c>
      <c r="V696" s="4">
        <f t="shared" si="116"/>
        <v>-3.6939107470234571E-8</v>
      </c>
      <c r="X696" s="8">
        <v>690</v>
      </c>
      <c r="Y696" s="2">
        <v>7.8900000000000103</v>
      </c>
      <c r="Z696" s="4">
        <f t="shared" si="120"/>
        <v>-3.6635645515972595E-8</v>
      </c>
      <c r="AA696" s="4">
        <f t="shared" si="117"/>
        <v>-3.6939107470234571E-8</v>
      </c>
    </row>
    <row r="697" spans="8:27" x14ac:dyDescent="0.4">
      <c r="H697" s="8">
        <v>691</v>
      </c>
      <c r="I697" s="2">
        <v>7.9000000000000101</v>
      </c>
      <c r="J697" s="27">
        <f t="shared" si="118"/>
        <v>-5.7689741929807978E-6</v>
      </c>
      <c r="K697" s="27">
        <f t="shared" si="111"/>
        <v>-1.2661097038401784E-5</v>
      </c>
      <c r="M697" s="23">
        <f t="shared" si="121"/>
        <v>-5.7327058588148347E-6</v>
      </c>
      <c r="N697" s="10">
        <f t="shared" si="112"/>
        <v>2.9044117647058858</v>
      </c>
      <c r="O697" s="3">
        <f t="shared" si="113"/>
        <v>-6.6525289025253839E-3</v>
      </c>
      <c r="P697" s="4">
        <f t="shared" si="114"/>
        <v>-4.2087654107443996E-5</v>
      </c>
      <c r="Q697" s="7">
        <f t="shared" si="115"/>
        <v>-6.694616556632828E-3</v>
      </c>
      <c r="S697" s="8">
        <v>691</v>
      </c>
      <c r="T697" s="2">
        <v>7.9000000000000101</v>
      </c>
      <c r="U697" s="4">
        <f t="shared" si="119"/>
        <v>-3.6268334165962816E-8</v>
      </c>
      <c r="V697" s="4">
        <f t="shared" si="116"/>
        <v>-3.6524027250865684E-8</v>
      </c>
      <c r="X697" s="8">
        <v>691</v>
      </c>
      <c r="Y697" s="2">
        <v>7.9000000000000101</v>
      </c>
      <c r="Z697" s="4">
        <f t="shared" si="120"/>
        <v>-3.626833416596281E-8</v>
      </c>
      <c r="AA697" s="4">
        <f t="shared" si="117"/>
        <v>-3.6524027250865671E-8</v>
      </c>
    </row>
    <row r="698" spans="8:27" x14ac:dyDescent="0.4">
      <c r="H698" s="8">
        <v>692</v>
      </c>
      <c r="I698" s="2">
        <v>7.9100000000000099</v>
      </c>
      <c r="J698" s="27">
        <f t="shared" si="118"/>
        <v>-5.7253355019870373E-6</v>
      </c>
      <c r="K698" s="27">
        <f t="shared" si="111"/>
        <v>-1.2565544349312073E-5</v>
      </c>
      <c r="M698" s="23">
        <f t="shared" si="121"/>
        <v>-5.689430354192843E-6</v>
      </c>
      <c r="N698" s="10">
        <f t="shared" si="112"/>
        <v>2.9080882352941213</v>
      </c>
      <c r="O698" s="3">
        <f t="shared" si="113"/>
        <v>-6.6023097647640253E-3</v>
      </c>
      <c r="P698" s="4">
        <f t="shared" si="114"/>
        <v>-4.1666193824168098E-5</v>
      </c>
      <c r="Q698" s="7">
        <f t="shared" si="115"/>
        <v>-6.6439759585881931E-3</v>
      </c>
      <c r="S698" s="8">
        <v>692</v>
      </c>
      <c r="T698" s="2">
        <v>7.9100000000000099</v>
      </c>
      <c r="U698" s="4">
        <f t="shared" si="119"/>
        <v>-3.5905147794194278E-8</v>
      </c>
      <c r="V698" s="4">
        <f t="shared" si="116"/>
        <v>-3.6114100094428934E-8</v>
      </c>
      <c r="X698" s="8">
        <v>692</v>
      </c>
      <c r="Y698" s="2">
        <v>7.9100000000000099</v>
      </c>
      <c r="Z698" s="4">
        <f t="shared" si="120"/>
        <v>-3.5905147794194271E-8</v>
      </c>
      <c r="AA698" s="4">
        <f t="shared" si="117"/>
        <v>-3.6114100094428934E-8</v>
      </c>
    </row>
    <row r="699" spans="8:27" x14ac:dyDescent="0.4">
      <c r="H699" s="8">
        <v>693</v>
      </c>
      <c r="I699" s="2">
        <v>7.9200000000000097</v>
      </c>
      <c r="J699" s="27">
        <f t="shared" si="118"/>
        <v>-5.6820810852828778E-6</v>
      </c>
      <c r="K699" s="27">
        <f t="shared" ref="K699:K762" si="122">$E$15*(-4)*$F$23*$E$23^-3*(-1848*(I699/$E$23)^-15 +240*(I699/$E$23)^-9)+(-4)*$F$23*((-12/$E$23)*(I699/$E$23)^-12 - (-6/$E$23)*(I699/$E$23)^-6)</f>
        <v>-1.247083023886519E-5</v>
      </c>
      <c r="M699" s="23">
        <f t="shared" si="121"/>
        <v>-5.6465350500627371E-6</v>
      </c>
      <c r="N699" s="10">
        <f t="shared" ref="N699:N762" si="123">T699/$E$23</f>
        <v>2.9117647058823564</v>
      </c>
      <c r="O699" s="3">
        <f t="shared" ref="O699:O762" si="124">4*$F$23*((T699/$E$23)^-12 - (T699/$E$23)^-6)/$F$23</f>
        <v>-6.5525318313524646E-3</v>
      </c>
      <c r="P699" s="4">
        <f t="shared" ref="P699:P762" si="125">$E$15*4*$F$23*(((-12/$E$23)*(-13/$E$23)*(T699/$E$23)^-14 - (-6/$E$23)*(-7/$E$23)*(T699/$E$23)^-8)+(2/T699)*((-12/$E$23)*(T699/$E$23)^-13 - (-6/$E$23)*(T699/$E$23)^-7))/$F$23</f>
        <v>-4.1249460986832838E-5</v>
      </c>
      <c r="Q699" s="7">
        <f t="shared" ref="Q699:Q762" si="126">O699+P699</f>
        <v>-6.5937812923392977E-3</v>
      </c>
      <c r="S699" s="8">
        <v>693</v>
      </c>
      <c r="T699" s="2">
        <v>7.9200000000000097</v>
      </c>
      <c r="U699" s="4">
        <f t="shared" si="119"/>
        <v>-3.5546035220140595E-8</v>
      </c>
      <c r="V699" s="4">
        <f t="shared" ref="V699:V762" si="127">$E$15*(-4)*$F$23*$E$23^-3*(-1848*(T699/$E$23)^-15 +240*(T699/$E$23)^-9)</f>
        <v>-3.5709256152180601E-8</v>
      </c>
      <c r="X699" s="8">
        <v>693</v>
      </c>
      <c r="Y699" s="2">
        <v>7.9200000000000097</v>
      </c>
      <c r="Z699" s="4">
        <f t="shared" si="120"/>
        <v>-3.5546035220140595E-8</v>
      </c>
      <c r="AA699" s="4">
        <f t="shared" ref="AA699:AA762" si="128">$E$15*(-4)*$F$23*(((-12/$E$23)*(-13/$E$23)*(-14/$E$23)*(Y699/$E$23)^-15 - (-6/$E$23)*(-7/$E$23)*(-8/$E$23)*(Y699/$E$23)^-9)+(2/$E$23)*((-12/$E$23)*(-14/$E$23)*(Y699/$E$23)^-15 - (-6/$E$23)*(-8/$E$23)*(Y699/$E$23)^-9))</f>
        <v>-3.5709256152180601E-8</v>
      </c>
    </row>
    <row r="700" spans="8:27" x14ac:dyDescent="0.4">
      <c r="H700" s="8">
        <v>694</v>
      </c>
      <c r="I700" s="2">
        <v>7.9300000000000104</v>
      </c>
      <c r="J700" s="27">
        <f t="shared" si="118"/>
        <v>-5.6392070864545406E-6</v>
      </c>
      <c r="K700" s="27">
        <f t="shared" si="122"/>
        <v>-1.2376946333664404E-5</v>
      </c>
      <c r="M700" s="23">
        <f t="shared" si="121"/>
        <v>-5.6040161404979052E-6</v>
      </c>
      <c r="N700" s="10">
        <f t="shared" si="123"/>
        <v>2.9154411764705919</v>
      </c>
      <c r="O700" s="3">
        <f t="shared" si="124"/>
        <v>-6.5031906856962696E-3</v>
      </c>
      <c r="P700" s="4">
        <f t="shared" si="125"/>
        <v>-4.0837397007514261E-5</v>
      </c>
      <c r="Q700" s="7">
        <f t="shared" si="126"/>
        <v>-6.5440280827037834E-3</v>
      </c>
      <c r="S700" s="8">
        <v>694</v>
      </c>
      <c r="T700" s="2">
        <v>7.9300000000000104</v>
      </c>
      <c r="U700" s="4">
        <f t="shared" si="119"/>
        <v>-3.5190945956635212E-8</v>
      </c>
      <c r="V700" s="4">
        <f t="shared" si="127"/>
        <v>-3.5309426598134598E-8</v>
      </c>
      <c r="X700" s="8">
        <v>694</v>
      </c>
      <c r="Y700" s="2">
        <v>7.9300000000000104</v>
      </c>
      <c r="Z700" s="4">
        <f t="shared" si="120"/>
        <v>-3.5190945956635192E-8</v>
      </c>
      <c r="AA700" s="4">
        <f t="shared" si="128"/>
        <v>-3.5309426598134591E-8</v>
      </c>
    </row>
    <row r="701" spans="8:27" x14ac:dyDescent="0.4">
      <c r="H701" s="8">
        <v>695</v>
      </c>
      <c r="I701" s="2">
        <v>7.9400000000000102</v>
      </c>
      <c r="J701" s="27">
        <f t="shared" si="118"/>
        <v>-5.5967096924686923E-6</v>
      </c>
      <c r="K701" s="27">
        <f t="shared" si="122"/>
        <v>-1.228388435380023E-5</v>
      </c>
      <c r="M701" s="23">
        <f t="shared" si="121"/>
        <v>-5.5618698622689679E-6</v>
      </c>
      <c r="N701" s="10">
        <f t="shared" si="123"/>
        <v>2.9191176470588269</v>
      </c>
      <c r="O701" s="3">
        <f t="shared" si="124"/>
        <v>-6.4542819607490863E-3</v>
      </c>
      <c r="P701" s="4">
        <f t="shared" si="125"/>
        <v>-4.0429944091124514E-5</v>
      </c>
      <c r="Q701" s="7">
        <f t="shared" si="126"/>
        <v>-6.4947119048402108E-3</v>
      </c>
      <c r="S701" s="8">
        <v>695</v>
      </c>
      <c r="T701" s="2">
        <v>7.9400000000000102</v>
      </c>
      <c r="U701" s="4">
        <f t="shared" si="119"/>
        <v>-3.4839830199724776E-8</v>
      </c>
      <c r="V701" s="4">
        <f t="shared" si="127"/>
        <v>-3.4914543613050957E-8</v>
      </c>
      <c r="X701" s="8">
        <v>695</v>
      </c>
      <c r="Y701" s="2">
        <v>7.9400000000000102</v>
      </c>
      <c r="Z701" s="4">
        <f t="shared" si="120"/>
        <v>-3.4839830199724762E-8</v>
      </c>
      <c r="AA701" s="4">
        <f t="shared" si="128"/>
        <v>-3.491454361305095E-8</v>
      </c>
    </row>
    <row r="702" spans="8:27" x14ac:dyDescent="0.4">
      <c r="H702" s="8">
        <v>696</v>
      </c>
      <c r="I702" s="2">
        <v>7.9500000000000099</v>
      </c>
      <c r="J702" s="27">
        <f t="shared" si="118"/>
        <v>-5.5545851331327744E-6</v>
      </c>
      <c r="K702" s="27">
        <f t="shared" si="122"/>
        <v>-1.2191636111700338E-5</v>
      </c>
      <c r="M702" s="23">
        <f t="shared" si="121"/>
        <v>-5.5200924943140942E-6</v>
      </c>
      <c r="N702" s="10">
        <f t="shared" si="123"/>
        <v>2.9227941176470624</v>
      </c>
      <c r="O702" s="3">
        <f t="shared" si="124"/>
        <v>-6.4058013383979694E-3</v>
      </c>
      <c r="P702" s="4">
        <f t="shared" si="125"/>
        <v>-4.0027045223819916E-5</v>
      </c>
      <c r="Q702" s="7">
        <f t="shared" si="126"/>
        <v>-6.4458283836217895E-3</v>
      </c>
      <c r="S702" s="8">
        <v>696</v>
      </c>
      <c r="T702" s="2">
        <v>7.9500000000000099</v>
      </c>
      <c r="U702" s="4">
        <f t="shared" si="119"/>
        <v>-3.4492638818680167E-8</v>
      </c>
      <c r="V702" s="4">
        <f t="shared" si="127"/>
        <v>-3.4524540368688447E-8</v>
      </c>
      <c r="X702" s="8">
        <v>696</v>
      </c>
      <c r="Y702" s="2">
        <v>7.9500000000000099</v>
      </c>
      <c r="Z702" s="4">
        <f t="shared" si="120"/>
        <v>-3.4492638818680161E-8</v>
      </c>
      <c r="AA702" s="4">
        <f t="shared" si="128"/>
        <v>-3.452454036868844E-8</v>
      </c>
    </row>
    <row r="703" spans="8:27" x14ac:dyDescent="0.4">
      <c r="H703" s="8">
        <v>697</v>
      </c>
      <c r="I703" s="2">
        <v>7.9600000000000097</v>
      </c>
      <c r="J703" s="27">
        <f t="shared" si="118"/>
        <v>-5.5128296805627433E-6</v>
      </c>
      <c r="K703" s="27">
        <f t="shared" si="122"/>
        <v>-1.2100193510995003E-5</v>
      </c>
      <c r="M703" s="23">
        <f t="shared" si="121"/>
        <v>-5.4786803572165791E-6</v>
      </c>
      <c r="N703" s="10">
        <f t="shared" si="123"/>
        <v>2.9264705882352975</v>
      </c>
      <c r="O703" s="3">
        <f t="shared" si="124"/>
        <v>-6.3577445488571371E-3</v>
      </c>
      <c r="P703" s="4">
        <f t="shared" si="125"/>
        <v>-3.9628644161591466E-5</v>
      </c>
      <c r="Q703" s="7">
        <f t="shared" si="126"/>
        <v>-6.3973731930187282E-3</v>
      </c>
      <c r="S703" s="8">
        <v>697</v>
      </c>
      <c r="T703" s="2">
        <v>7.9600000000000097</v>
      </c>
      <c r="U703" s="4">
        <f t="shared" si="119"/>
        <v>-3.4149323346164416E-8</v>
      </c>
      <c r="V703" s="4">
        <f t="shared" si="127"/>
        <v>-3.4139351012318402E-8</v>
      </c>
      <c r="X703" s="8">
        <v>697</v>
      </c>
      <c r="Y703" s="2">
        <v>7.9600000000000097</v>
      </c>
      <c r="Z703" s="4">
        <f t="shared" si="120"/>
        <v>-3.4149323346164423E-8</v>
      </c>
      <c r="AA703" s="4">
        <f t="shared" si="128"/>
        <v>-3.4139351012318395E-8</v>
      </c>
    </row>
    <row r="704" spans="8:27" x14ac:dyDescent="0.4">
      <c r="H704" s="8">
        <v>698</v>
      </c>
      <c r="I704" s="2">
        <v>7.9700000000000104</v>
      </c>
      <c r="J704" s="27">
        <f t="shared" si="118"/>
        <v>-5.471439648658002E-6</v>
      </c>
      <c r="K704" s="27">
        <f t="shared" si="122"/>
        <v>-1.2009548545397614E-5</v>
      </c>
      <c r="M704" s="23">
        <f t="shared" si="121"/>
        <v>-5.4376298126894479E-6</v>
      </c>
      <c r="N704" s="10">
        <f t="shared" si="123"/>
        <v>2.930147058823533</v>
      </c>
      <c r="O704" s="3">
        <f t="shared" si="124"/>
        <v>-6.3101073700698755E-3</v>
      </c>
      <c r="P704" s="4">
        <f t="shared" si="125"/>
        <v>-3.9234685419032699E-5</v>
      </c>
      <c r="Q704" s="7">
        <f t="shared" si="126"/>
        <v>-6.3493420554889077E-3</v>
      </c>
      <c r="S704" s="8">
        <v>698</v>
      </c>
      <c r="T704" s="2">
        <v>7.9700000000000104</v>
      </c>
      <c r="U704" s="4">
        <f t="shared" si="119"/>
        <v>-3.3809835968553687E-8</v>
      </c>
      <c r="V704" s="4">
        <f t="shared" si="127"/>
        <v>-3.3758910651494229E-8</v>
      </c>
      <c r="X704" s="8">
        <v>698</v>
      </c>
      <c r="Y704" s="2">
        <v>7.9700000000000104</v>
      </c>
      <c r="Z704" s="4">
        <f t="shared" si="120"/>
        <v>-3.3809835968553687E-8</v>
      </c>
      <c r="AA704" s="4">
        <f t="shared" si="128"/>
        <v>-3.3758910651494223E-8</v>
      </c>
    </row>
    <row r="705" spans="8:27" x14ac:dyDescent="0.4">
      <c r="H705" s="8">
        <v>699</v>
      </c>
      <c r="I705" s="2">
        <v>7.9800000000000102</v>
      </c>
      <c r="J705" s="27">
        <f t="shared" si="118"/>
        <v>-5.4304113925835095E-6</v>
      </c>
      <c r="K705" s="27">
        <f t="shared" si="122"/>
        <v>-1.1919693297600277E-5</v>
      </c>
      <c r="M705" s="23">
        <f t="shared" si="121"/>
        <v>-5.3969372630670995E-6</v>
      </c>
      <c r="N705" s="10">
        <f t="shared" si="123"/>
        <v>2.933823529411768</v>
      </c>
      <c r="O705" s="3">
        <f t="shared" si="124"/>
        <v>-6.2628856271186176E-3</v>
      </c>
      <c r="P705" s="4">
        <f t="shared" si="125"/>
        <v>-3.8845114258283741E-5</v>
      </c>
      <c r="Q705" s="7">
        <f t="shared" si="126"/>
        <v>-6.301730741376901E-3</v>
      </c>
      <c r="S705" s="8">
        <v>699</v>
      </c>
      <c r="T705" s="2">
        <v>7.9800000000000102</v>
      </c>
      <c r="U705" s="4">
        <f t="shared" si="119"/>
        <v>-3.3474129516409899E-8</v>
      </c>
      <c r="V705" s="4">
        <f t="shared" si="127"/>
        <v>-3.33831553390732E-8</v>
      </c>
      <c r="X705" s="8">
        <v>699</v>
      </c>
      <c r="Y705" s="2">
        <v>7.9800000000000102</v>
      </c>
      <c r="Z705" s="4">
        <f t="shared" si="120"/>
        <v>-3.3474129516409893E-8</v>
      </c>
      <c r="AA705" s="4">
        <f t="shared" si="128"/>
        <v>-3.33831553390732E-8</v>
      </c>
    </row>
    <row r="706" spans="8:27" x14ac:dyDescent="0.4">
      <c r="H706" s="8">
        <v>700</v>
      </c>
      <c r="I706" s="2">
        <v>7.99000000000001</v>
      </c>
      <c r="J706" s="27">
        <f t="shared" si="118"/>
        <v>-5.3897413082588251E-6</v>
      </c>
      <c r="K706" s="27">
        <f t="shared" si="122"/>
        <v>-1.1830619938183923E-5</v>
      </c>
      <c r="M706" s="23">
        <f t="shared" si="121"/>
        <v>-5.3565991508037235E-6</v>
      </c>
      <c r="N706" s="10">
        <f t="shared" si="123"/>
        <v>2.9375000000000036</v>
      </c>
      <c r="O706" s="3">
        <f t="shared" si="124"/>
        <v>-6.2160751916428827E-3</v>
      </c>
      <c r="P706" s="4">
        <f t="shared" si="125"/>
        <v>-3.845987667814675E-5</v>
      </c>
      <c r="Q706" s="7">
        <f t="shared" si="126"/>
        <v>-6.2545350683210297E-3</v>
      </c>
      <c r="S706" s="8">
        <v>700</v>
      </c>
      <c r="T706" s="2">
        <v>7.99000000000001</v>
      </c>
      <c r="U706" s="4">
        <f t="shared" si="119"/>
        <v>-3.3142157455101214E-8</v>
      </c>
      <c r="V706" s="4">
        <f t="shared" si="127"/>
        <v>-3.3012022058484652E-8</v>
      </c>
      <c r="X706" s="8">
        <v>700</v>
      </c>
      <c r="Y706" s="2">
        <v>7.99000000000001</v>
      </c>
      <c r="Z706" s="4">
        <f t="shared" si="120"/>
        <v>-3.3142157455101208E-8</v>
      </c>
      <c r="AA706" s="4">
        <f t="shared" si="128"/>
        <v>-3.3012022058484652E-8</v>
      </c>
    </row>
    <row r="707" spans="8:27" x14ac:dyDescent="0.4">
      <c r="H707" s="8">
        <v>701</v>
      </c>
      <c r="I707" s="2">
        <v>8.0000000000000107</v>
      </c>
      <c r="J707" s="27">
        <f t="shared" si="118"/>
        <v>-5.3494258318541584E-6</v>
      </c>
      <c r="K707" s="27">
        <f t="shared" si="122"/>
        <v>-1.1742320724543146E-5</v>
      </c>
      <c r="M707" s="23">
        <f t="shared" si="121"/>
        <v>-5.3166119579785891E-6</v>
      </c>
      <c r="N707" s="10">
        <f t="shared" si="123"/>
        <v>2.9411764705882391</v>
      </c>
      <c r="O707" s="3">
        <f t="shared" si="124"/>
        <v>-6.1696719812651818E-3</v>
      </c>
      <c r="P707" s="4">
        <f t="shared" si="125"/>
        <v>-3.8078919403371717E-5</v>
      </c>
      <c r="Q707" s="7">
        <f t="shared" si="126"/>
        <v>-6.2077509006685534E-3</v>
      </c>
      <c r="S707" s="8">
        <v>701</v>
      </c>
      <c r="T707" s="2">
        <v>8.0000000000000107</v>
      </c>
      <c r="U707" s="4">
        <f t="shared" si="119"/>
        <v>-3.2813873875569237E-8</v>
      </c>
      <c r="V707" s="4">
        <f t="shared" si="127"/>
        <v>-3.2645448709242223E-8</v>
      </c>
      <c r="X707" s="8">
        <v>701</v>
      </c>
      <c r="Y707" s="2">
        <v>8.0000000000000107</v>
      </c>
      <c r="Z707" s="4">
        <f t="shared" si="120"/>
        <v>-3.281387387556923E-8</v>
      </c>
      <c r="AA707" s="4">
        <f t="shared" si="128"/>
        <v>-3.2645448709242223E-8</v>
      </c>
    </row>
    <row r="708" spans="8:27" x14ac:dyDescent="0.4">
      <c r="H708" s="8">
        <v>702</v>
      </c>
      <c r="I708" s="2">
        <v>8.0100000000000104</v>
      </c>
      <c r="J708" s="27">
        <f t="shared" si="118"/>
        <v>-5.3094614392931633E-6</v>
      </c>
      <c r="K708" s="27">
        <f t="shared" si="122"/>
        <v>-1.1654787999825209E-5</v>
      </c>
      <c r="M708" s="23">
        <f t="shared" si="121"/>
        <v>-5.2769722058079241E-6</v>
      </c>
      <c r="N708" s="10">
        <f t="shared" si="123"/>
        <v>2.9448529411764741</v>
      </c>
      <c r="O708" s="3">
        <f t="shared" si="124"/>
        <v>-6.1236719590245826E-3</v>
      </c>
      <c r="P708" s="4">
        <f t="shared" si="125"/>
        <v>-3.7702189874108399E-5</v>
      </c>
      <c r="Q708" s="7">
        <f t="shared" si="126"/>
        <v>-6.161374148898691E-3</v>
      </c>
      <c r="S708" s="8">
        <v>702</v>
      </c>
      <c r="T708" s="2">
        <v>8.0100000000000104</v>
      </c>
      <c r="U708" s="4">
        <f t="shared" si="119"/>
        <v>-3.2489233485239393E-8</v>
      </c>
      <c r="V708" s="4">
        <f t="shared" si="127"/>
        <v>-3.2283374092694156E-8</v>
      </c>
      <c r="X708" s="8">
        <v>702</v>
      </c>
      <c r="Y708" s="2">
        <v>8.0100000000000104</v>
      </c>
      <c r="Z708" s="4">
        <f t="shared" si="120"/>
        <v>-3.2489233485239393E-8</v>
      </c>
      <c r="AA708" s="4">
        <f t="shared" si="128"/>
        <v>-3.2283374092694156E-8</v>
      </c>
    </row>
    <row r="709" spans="8:27" x14ac:dyDescent="0.4">
      <c r="H709" s="8">
        <v>703</v>
      </c>
      <c r="I709" s="2">
        <v>8.0200000000000102</v>
      </c>
      <c r="J709" s="27">
        <f t="shared" si="118"/>
        <v>-5.2698446457624736E-6</v>
      </c>
      <c r="K709" s="27">
        <f t="shared" si="122"/>
        <v>-1.156801419188319E-5</v>
      </c>
      <c r="M709" s="23">
        <f t="shared" si="121"/>
        <v>-5.2376764541634005E-6</v>
      </c>
      <c r="N709" s="10">
        <f t="shared" si="123"/>
        <v>2.9485294117647096</v>
      </c>
      <c r="O709" s="3">
        <f t="shared" si="124"/>
        <v>-6.0780711328179346E-3</v>
      </c>
      <c r="P709" s="4">
        <f t="shared" si="125"/>
        <v>-3.7329636235522554E-5</v>
      </c>
      <c r="Q709" s="7">
        <f t="shared" si="126"/>
        <v>-6.1154007690534572E-3</v>
      </c>
      <c r="S709" s="8">
        <v>703</v>
      </c>
      <c r="T709" s="2">
        <v>8.0200000000000102</v>
      </c>
      <c r="U709" s="4">
        <f t="shared" si="119"/>
        <v>-3.2168191599072911E-8</v>
      </c>
      <c r="V709" s="4">
        <f t="shared" si="127"/>
        <v>-3.1925737898008664E-8</v>
      </c>
      <c r="X709" s="8">
        <v>703</v>
      </c>
      <c r="Y709" s="2">
        <v>8.0200000000000102</v>
      </c>
      <c r="Z709" s="4">
        <f t="shared" si="120"/>
        <v>-3.2168191599072898E-8</v>
      </c>
      <c r="AA709" s="4">
        <f t="shared" si="128"/>
        <v>-3.192573789800867E-8</v>
      </c>
    </row>
    <row r="710" spans="8:27" x14ac:dyDescent="0.4">
      <c r="H710" s="8">
        <v>704</v>
      </c>
      <c r="I710" s="2">
        <v>8.03000000000001</v>
      </c>
      <c r="J710" s="27">
        <f t="shared" si="118"/>
        <v>-5.2305720052278836E-6</v>
      </c>
      <c r="K710" s="27">
        <f t="shared" si="122"/>
        <v>-1.1481991812243092E-5</v>
      </c>
      <c r="M710" s="23">
        <f t="shared" si="121"/>
        <v>-5.1987213010971258E-6</v>
      </c>
      <c r="N710" s="10">
        <f t="shared" si="123"/>
        <v>2.9522058823529447</v>
      </c>
      <c r="O710" s="3">
        <f t="shared" si="124"/>
        <v>-6.0328655548486385E-3</v>
      </c>
      <c r="P710" s="4">
        <f t="shared" si="125"/>
        <v>-3.6961207327573723E-5</v>
      </c>
      <c r="Q710" s="7">
        <f t="shared" si="126"/>
        <v>-6.0698267621762123E-3</v>
      </c>
      <c r="S710" s="8">
        <v>704</v>
      </c>
      <c r="T710" s="2">
        <v>8.03000000000001</v>
      </c>
      <c r="U710" s="4">
        <f t="shared" si="119"/>
        <v>-3.1850704130757929E-8</v>
      </c>
      <c r="V710" s="4">
        <f t="shared" si="127"/>
        <v>-3.1572480688390202E-8</v>
      </c>
      <c r="X710" s="8">
        <v>704</v>
      </c>
      <c r="Y710" s="2">
        <v>8.03000000000001</v>
      </c>
      <c r="Z710" s="4">
        <f t="shared" si="120"/>
        <v>-3.1850704130757915E-8</v>
      </c>
      <c r="AA710" s="4">
        <f t="shared" si="128"/>
        <v>-3.1572480688390202E-8</v>
      </c>
    </row>
    <row r="711" spans="8:27" x14ac:dyDescent="0.4">
      <c r="H711" s="8">
        <v>705</v>
      </c>
      <c r="I711" s="2">
        <v>8.0400000000000098</v>
      </c>
      <c r="J711" s="27">
        <f t="shared" ref="J711:J774" si="129">$E$15*4*$F$23*$E$23^-2*(132*(I711/$E$23)^-14 - 30*(I711/$E$23)^-8)+4*$F$23*((I711/$E$23)^-12 - (I711/$E$23)^-6)</f>
        <v>-5.1916401099569856E-6</v>
      </c>
      <c r="K711" s="27">
        <f t="shared" si="122"/>
        <v>-1.1396713455084554E-5</v>
      </c>
      <c r="M711" s="23">
        <f t="shared" si="121"/>
        <v>-5.1601033823729492E-6</v>
      </c>
      <c r="N711" s="10">
        <f t="shared" si="123"/>
        <v>2.9558823529411797</v>
      </c>
      <c r="O711" s="3">
        <f t="shared" si="124"/>
        <v>-5.9880513210827579E-3</v>
      </c>
      <c r="P711" s="4">
        <f t="shared" si="125"/>
        <v>-3.6596852674950856E-5</v>
      </c>
      <c r="Q711" s="7">
        <f t="shared" si="126"/>
        <v>-6.0246481737577084E-3</v>
      </c>
      <c r="S711" s="8">
        <v>705</v>
      </c>
      <c r="T711" s="2">
        <v>8.0400000000000098</v>
      </c>
      <c r="U711" s="4">
        <f t="shared" ref="U711:U774" si="130">$E$15*4*$F$23*$E$23^-2*(132*(T711/$E$23)^-14 - 30*(T711/$E$23)^-8)</f>
        <v>-3.1536727584036776E-8</v>
      </c>
      <c r="V711" s="4">
        <f t="shared" si="127"/>
        <v>-3.1223543887521829E-8</v>
      </c>
      <c r="X711" s="8">
        <v>705</v>
      </c>
      <c r="Y711" s="2">
        <v>8.0400000000000098</v>
      </c>
      <c r="Z711" s="4">
        <f t="shared" ref="Z711:Z774" si="131">$E$15*4*$F$23*(((-12/$E$23)*(-13/$E$23)*(Y711/$E$23)^-14 - (-6/$E$23)*(-7/$E$23)*(Y711/$E$23)^-8)+(2/Y711)*((-12/$E$23)*(Y711/$E$23)^-13 - (-6/$E$23)*(Y711/$E$23)^-7))</f>
        <v>-3.153672758403677E-8</v>
      </c>
      <c r="AA711" s="4">
        <f t="shared" si="128"/>
        <v>-3.1223543887521822E-8</v>
      </c>
    </row>
    <row r="712" spans="8:27" x14ac:dyDescent="0.4">
      <c r="H712" s="8">
        <v>706</v>
      </c>
      <c r="I712" s="2">
        <v>8.0500000000000096</v>
      </c>
      <c r="J712" s="27">
        <f t="shared" si="129"/>
        <v>-5.1530455900482809E-6</v>
      </c>
      <c r="K712" s="27">
        <f t="shared" si="122"/>
        <v>-1.1312171796235139E-5</v>
      </c>
      <c r="M712" s="23">
        <f t="shared" ref="M712:M775" si="132">4*$F$23*((I712/$E$23)^-12 - (I712/$E$23)^-6)</f>
        <v>-5.1218193710041131E-6</v>
      </c>
      <c r="N712" s="10">
        <f t="shared" si="123"/>
        <v>2.9595588235294152</v>
      </c>
      <c r="O712" s="3">
        <f t="shared" si="124"/>
        <v>-5.9436245707124805E-3</v>
      </c>
      <c r="P712" s="4">
        <f t="shared" si="125"/>
        <v>-3.6236522477164719E-5</v>
      </c>
      <c r="Q712" s="7">
        <f t="shared" si="126"/>
        <v>-5.9798610931896456E-3</v>
      </c>
      <c r="S712" s="8">
        <v>706</v>
      </c>
      <c r="T712" s="2">
        <v>8.0500000000000096</v>
      </c>
      <c r="U712" s="4">
        <f t="shared" si="130"/>
        <v>-3.1226219044168227E-8</v>
      </c>
      <c r="V712" s="4">
        <f t="shared" si="127"/>
        <v>-3.0878869766230943E-8</v>
      </c>
      <c r="X712" s="8">
        <v>706</v>
      </c>
      <c r="Y712" s="2">
        <v>8.0500000000000096</v>
      </c>
      <c r="Z712" s="4">
        <f t="shared" si="131"/>
        <v>-3.122621904416822E-8</v>
      </c>
      <c r="AA712" s="4">
        <f t="shared" si="128"/>
        <v>-3.0878869766230937E-8</v>
      </c>
    </row>
    <row r="713" spans="8:27" x14ac:dyDescent="0.4">
      <c r="H713" s="8">
        <v>707</v>
      </c>
      <c r="I713" s="2">
        <v>8.0600000000000094</v>
      </c>
      <c r="J713" s="27">
        <f t="shared" si="129"/>
        <v>-5.114785112966628E-6</v>
      </c>
      <c r="K713" s="27">
        <f t="shared" si="122"/>
        <v>-1.1228359592177957E-5</v>
      </c>
      <c r="M713" s="23">
        <f t="shared" si="132"/>
        <v>-5.0838659767971063E-6</v>
      </c>
      <c r="N713" s="10">
        <f t="shared" si="123"/>
        <v>2.9632352941176503</v>
      </c>
      <c r="O713" s="3">
        <f t="shared" si="124"/>
        <v>-5.8995814856267845E-3</v>
      </c>
      <c r="P713" s="4">
        <f t="shared" si="125"/>
        <v>-3.5880167598793671E-5</v>
      </c>
      <c r="Q713" s="7">
        <f t="shared" si="126"/>
        <v>-5.9354616532255782E-3</v>
      </c>
      <c r="S713" s="8">
        <v>707</v>
      </c>
      <c r="T713" s="2">
        <v>8.0600000000000094</v>
      </c>
      <c r="U713" s="4">
        <f t="shared" si="130"/>
        <v>-3.0919136169521942E-8</v>
      </c>
      <c r="V713" s="4">
        <f t="shared" si="127"/>
        <v>-3.0538401429373876E-8</v>
      </c>
      <c r="X713" s="8">
        <v>707</v>
      </c>
      <c r="Y713" s="2">
        <v>8.0600000000000094</v>
      </c>
      <c r="Z713" s="4">
        <f t="shared" si="131"/>
        <v>-3.0919136169521936E-8</v>
      </c>
      <c r="AA713" s="4">
        <f t="shared" si="128"/>
        <v>-3.0538401429373869E-8</v>
      </c>
    </row>
    <row r="714" spans="8:27" x14ac:dyDescent="0.4">
      <c r="H714" s="8">
        <v>708</v>
      </c>
      <c r="I714" s="2">
        <v>8.0700000000000092</v>
      </c>
      <c r="J714" s="27">
        <f t="shared" si="129"/>
        <v>-5.0768553830848762E-6</v>
      </c>
      <c r="K714" s="27">
        <f t="shared" si="122"/>
        <v>-1.1145269679072318E-5</v>
      </c>
      <c r="M714" s="23">
        <f t="shared" si="132"/>
        <v>-5.0462399459015738E-6</v>
      </c>
      <c r="N714" s="10">
        <f t="shared" si="123"/>
        <v>2.9669117647058854</v>
      </c>
      <c r="O714" s="3">
        <f t="shared" si="124"/>
        <v>-5.8559182898891273E-3</v>
      </c>
      <c r="P714" s="4">
        <f t="shared" si="125"/>
        <v>-3.5527739559879795E-5</v>
      </c>
      <c r="Q714" s="7">
        <f t="shared" si="126"/>
        <v>-5.8914460294490073E-3</v>
      </c>
      <c r="S714" s="8">
        <v>708</v>
      </c>
      <c r="T714" s="2">
        <v>8.0700000000000092</v>
      </c>
      <c r="U714" s="4">
        <f t="shared" si="130"/>
        <v>-3.0615437183302539E-8</v>
      </c>
      <c r="V714" s="4">
        <f t="shared" si="127"/>
        <v>-3.0202082802935262E-8</v>
      </c>
      <c r="X714" s="8">
        <v>708</v>
      </c>
      <c r="Y714" s="2">
        <v>8.0700000000000092</v>
      </c>
      <c r="Z714" s="4">
        <f t="shared" si="131"/>
        <v>-3.0615437183302539E-8</v>
      </c>
      <c r="AA714" s="4">
        <f t="shared" si="128"/>
        <v>-3.0202082802935255E-8</v>
      </c>
    </row>
    <row r="715" spans="8:27" x14ac:dyDescent="0.4">
      <c r="H715" s="8">
        <v>709</v>
      </c>
      <c r="I715" s="2">
        <v>8.0800000000000107</v>
      </c>
      <c r="J715" s="27">
        <f t="shared" si="129"/>
        <v>-5.0392531412316977E-6</v>
      </c>
      <c r="K715" s="27">
        <f t="shared" si="122"/>
        <v>-1.1062894971787423E-5</v>
      </c>
      <c r="M715" s="23">
        <f t="shared" si="132"/>
        <v>-5.0089380603662952E-6</v>
      </c>
      <c r="N715" s="10">
        <f t="shared" si="123"/>
        <v>2.9705882352941213</v>
      </c>
      <c r="O715" s="3">
        <f t="shared" si="124"/>
        <v>-5.8126312492221858E-3</v>
      </c>
      <c r="P715" s="4">
        <f t="shared" si="125"/>
        <v>-3.5179190526474226E-5</v>
      </c>
      <c r="Q715" s="7">
        <f t="shared" si="126"/>
        <v>-5.8478104397486604E-3</v>
      </c>
      <c r="S715" s="8">
        <v>709</v>
      </c>
      <c r="T715" s="2">
        <v>8.0800000000000107</v>
      </c>
      <c r="U715" s="4">
        <f t="shared" si="130"/>
        <v>-3.0315080865402163E-8</v>
      </c>
      <c r="V715" s="4">
        <f t="shared" si="127"/>
        <v>-2.9869858621339473E-8</v>
      </c>
      <c r="X715" s="8">
        <v>709</v>
      </c>
      <c r="Y715" s="2">
        <v>8.0800000000000107</v>
      </c>
      <c r="Z715" s="4">
        <f t="shared" si="131"/>
        <v>-3.0315080865402163E-8</v>
      </c>
      <c r="AA715" s="4">
        <f t="shared" si="128"/>
        <v>-2.9869858621339473E-8</v>
      </c>
    </row>
    <row r="716" spans="8:27" x14ac:dyDescent="0.4">
      <c r="H716" s="8">
        <v>710</v>
      </c>
      <c r="I716" s="2">
        <v>8.0900000000000105</v>
      </c>
      <c r="J716" s="27">
        <f t="shared" si="129"/>
        <v>-5.0019751642454793E-6</v>
      </c>
      <c r="K716" s="27">
        <f t="shared" si="122"/>
        <v>-1.0981228462948809E-5</v>
      </c>
      <c r="M716" s="23">
        <f t="shared" si="132"/>
        <v>-4.9719571377011009E-6</v>
      </c>
      <c r="N716" s="10">
        <f t="shared" si="123"/>
        <v>2.9742647058823568</v>
      </c>
      <c r="O716" s="3">
        <f t="shared" si="124"/>
        <v>-5.7697166704994739E-3</v>
      </c>
      <c r="P716" s="4">
        <f t="shared" si="125"/>
        <v>-3.4834473301328237E-5</v>
      </c>
      <c r="Q716" s="7">
        <f t="shared" si="126"/>
        <v>-5.8045511438008018E-3</v>
      </c>
      <c r="S716" s="8">
        <v>710</v>
      </c>
      <c r="T716" s="2">
        <v>8.0900000000000105</v>
      </c>
      <c r="U716" s="4">
        <f t="shared" si="130"/>
        <v>-3.0018026544378678E-8</v>
      </c>
      <c r="V716" s="4">
        <f t="shared" si="127"/>
        <v>-2.9541674414969719E-8</v>
      </c>
      <c r="X716" s="8">
        <v>710</v>
      </c>
      <c r="Y716" s="2">
        <v>8.0900000000000105</v>
      </c>
      <c r="Z716" s="4">
        <f t="shared" si="131"/>
        <v>-3.0018026544378678E-8</v>
      </c>
      <c r="AA716" s="4">
        <f t="shared" si="128"/>
        <v>-2.9541674414969712E-8</v>
      </c>
    </row>
    <row r="717" spans="8:27" x14ac:dyDescent="0.4">
      <c r="H717" s="8">
        <v>711</v>
      </c>
      <c r="I717" s="2">
        <v>8.1000000000000103</v>
      </c>
      <c r="J717" s="27">
        <f t="shared" si="129"/>
        <v>-4.9650182645341492E-6</v>
      </c>
      <c r="K717" s="27">
        <f t="shared" si="122"/>
        <v>-1.090026322199729E-5</v>
      </c>
      <c r="M717" s="23">
        <f t="shared" si="132"/>
        <v>-4.9352940304445921E-6</v>
      </c>
      <c r="N717" s="10">
        <f t="shared" si="123"/>
        <v>2.9779411764705919</v>
      </c>
      <c r="O717" s="3">
        <f t="shared" si="124"/>
        <v>-5.7271709012437074E-3</v>
      </c>
      <c r="P717" s="4">
        <f t="shared" si="125"/>
        <v>-3.4493541314727841E-5</v>
      </c>
      <c r="Q717" s="7">
        <f t="shared" si="126"/>
        <v>-5.7616644425584349E-3</v>
      </c>
      <c r="S717" s="8">
        <v>711</v>
      </c>
      <c r="T717" s="2">
        <v>8.1000000000000103</v>
      </c>
      <c r="U717" s="4">
        <f t="shared" si="130"/>
        <v>-2.9724234089557548E-8</v>
      </c>
      <c r="V717" s="4">
        <f t="shared" si="127"/>
        <v>-2.9217476497891226E-8</v>
      </c>
      <c r="X717" s="8">
        <v>711</v>
      </c>
      <c r="Y717" s="2">
        <v>8.1000000000000103</v>
      </c>
      <c r="Z717" s="4">
        <f t="shared" si="131"/>
        <v>-2.9724234089557542E-8</v>
      </c>
      <c r="AA717" s="4">
        <f t="shared" si="128"/>
        <v>-2.9217476497891223E-8</v>
      </c>
    </row>
    <row r="718" spans="8:27" x14ac:dyDescent="0.4">
      <c r="H718" s="8">
        <v>712</v>
      </c>
      <c r="I718" s="2">
        <v>8.1100000000000101</v>
      </c>
      <c r="J718" s="27">
        <f t="shared" si="129"/>
        <v>-4.9283792896408938E-6</v>
      </c>
      <c r="K718" s="27">
        <f t="shared" si="122"/>
        <v>-1.0819992394260321E-5</v>
      </c>
      <c r="M718" s="23">
        <f t="shared" si="132"/>
        <v>-4.8989456257376382E-6</v>
      </c>
      <c r="N718" s="10">
        <f t="shared" si="123"/>
        <v>2.9816176470588269</v>
      </c>
      <c r="O718" s="3">
        <f t="shared" si="124"/>
        <v>-5.6849903291318693E-3</v>
      </c>
      <c r="P718" s="4">
        <f t="shared" si="125"/>
        <v>-3.4156348615469645E-5</v>
      </c>
      <c r="Q718" s="7">
        <f t="shared" si="126"/>
        <v>-5.7191466777473388E-3</v>
      </c>
      <c r="S718" s="8">
        <v>712</v>
      </c>
      <c r="T718" s="2">
        <v>8.1100000000000101</v>
      </c>
      <c r="U718" s="4">
        <f t="shared" si="130"/>
        <v>-2.9433663903255423E-8</v>
      </c>
      <c r="V718" s="4">
        <f t="shared" si="127"/>
        <v>-2.889721195577529E-8</v>
      </c>
      <c r="X718" s="8">
        <v>712</v>
      </c>
      <c r="Y718" s="2">
        <v>8.1100000000000101</v>
      </c>
      <c r="Z718" s="4">
        <f t="shared" si="131"/>
        <v>-2.943366390325542E-8</v>
      </c>
      <c r="AA718" s="4">
        <f t="shared" si="128"/>
        <v>-2.8897211955775284E-8</v>
      </c>
    </row>
    <row r="719" spans="8:27" x14ac:dyDescent="0.4">
      <c r="H719" s="8">
        <v>713</v>
      </c>
      <c r="I719" s="2">
        <v>8.1200000000000099</v>
      </c>
      <c r="J719" s="27">
        <f t="shared" si="129"/>
        <v>-4.8920551218157235E-6</v>
      </c>
      <c r="K719" s="27">
        <f t="shared" si="122"/>
        <v>-1.074040920003568E-5</v>
      </c>
      <c r="M719" s="23">
        <f t="shared" si="132"/>
        <v>-4.8629088449026E-6</v>
      </c>
      <c r="N719" s="10">
        <f t="shared" si="123"/>
        <v>2.9852941176470624</v>
      </c>
      <c r="O719" s="3">
        <f t="shared" si="124"/>
        <v>-5.6431713815069118E-3</v>
      </c>
      <c r="P719" s="4">
        <f t="shared" si="125"/>
        <v>-3.3822849861976179E-5</v>
      </c>
      <c r="Q719" s="7">
        <f t="shared" si="126"/>
        <v>-5.6769942313688879E-3</v>
      </c>
      <c r="S719" s="8">
        <v>713</v>
      </c>
      <c r="T719" s="2">
        <v>8.1200000000000099</v>
      </c>
      <c r="U719" s="4">
        <f t="shared" si="130"/>
        <v>-2.9146276913123944E-8</v>
      </c>
      <c r="V719" s="4">
        <f t="shared" si="127"/>
        <v>-2.8580828634021013E-8</v>
      </c>
      <c r="X719" s="8">
        <v>713</v>
      </c>
      <c r="Y719" s="2">
        <v>8.1200000000000099</v>
      </c>
      <c r="Z719" s="4">
        <f t="shared" si="131"/>
        <v>-2.9146276913123941E-8</v>
      </c>
      <c r="AA719" s="4">
        <f t="shared" si="128"/>
        <v>-2.858082863402101E-8</v>
      </c>
    </row>
    <row r="720" spans="8:27" x14ac:dyDescent="0.4">
      <c r="H720" s="8">
        <v>714</v>
      </c>
      <c r="I720" s="2">
        <v>8.1300000000000097</v>
      </c>
      <c r="J720" s="27">
        <f t="shared" si="129"/>
        <v>-4.8560426775926989E-6</v>
      </c>
      <c r="K720" s="27">
        <f t="shared" si="122"/>
        <v>-1.0661506933687068E-5</v>
      </c>
      <c r="M720" s="23">
        <f t="shared" si="132"/>
        <v>-4.8271806430280879E-6</v>
      </c>
      <c r="N720" s="10">
        <f t="shared" si="123"/>
        <v>2.9889705882352975</v>
      </c>
      <c r="O720" s="3">
        <f t="shared" si="124"/>
        <v>-5.6017105248958952E-3</v>
      </c>
      <c r="P720" s="4">
        <f t="shared" si="125"/>
        <v>-3.3493000313547371E-5</v>
      </c>
      <c r="Q720" s="7">
        <f t="shared" si="126"/>
        <v>-5.6352035252094429E-3</v>
      </c>
      <c r="S720" s="8">
        <v>714</v>
      </c>
      <c r="T720" s="2">
        <v>8.1300000000000097</v>
      </c>
      <c r="U720" s="4">
        <f t="shared" si="130"/>
        <v>-2.886203456461083E-8</v>
      </c>
      <c r="V720" s="4">
        <f t="shared" si="127"/>
        <v>-2.8268275126070558E-8</v>
      </c>
      <c r="X720" s="8">
        <v>714</v>
      </c>
      <c r="Y720" s="2">
        <v>8.1300000000000097</v>
      </c>
      <c r="Z720" s="4">
        <f t="shared" si="131"/>
        <v>-2.886203456461082E-8</v>
      </c>
      <c r="AA720" s="4">
        <f t="shared" si="128"/>
        <v>-2.8268275126070555E-8</v>
      </c>
    </row>
    <row r="721" spans="8:27" x14ac:dyDescent="0.4">
      <c r="H721" s="8">
        <v>715</v>
      </c>
      <c r="I721" s="2">
        <v>8.1400000000000095</v>
      </c>
      <c r="J721" s="27">
        <f t="shared" si="129"/>
        <v>-4.820338907372808E-6</v>
      </c>
      <c r="K721" s="27">
        <f t="shared" si="122"/>
        <v>-1.0583278962751672E-5</v>
      </c>
      <c r="M721" s="23">
        <f t="shared" si="132"/>
        <v>-4.791758008559271E-6</v>
      </c>
      <c r="N721" s="10">
        <f t="shared" si="123"/>
        <v>2.9926470588235325</v>
      </c>
      <c r="O721" s="3">
        <f t="shared" si="124"/>
        <v>-5.5606042645345603E-3</v>
      </c>
      <c r="P721" s="4">
        <f t="shared" si="125"/>
        <v>-3.3166755821746892E-5</v>
      </c>
      <c r="Q721" s="7">
        <f t="shared" si="126"/>
        <v>-5.5937710203563069E-3</v>
      </c>
      <c r="S721" s="8">
        <v>715</v>
      </c>
      <c r="T721" s="2">
        <v>8.1400000000000095</v>
      </c>
      <c r="U721" s="4">
        <f t="shared" si="130"/>
        <v>-2.8580898813537162E-8</v>
      </c>
      <c r="V721" s="4">
        <f t="shared" si="127"/>
        <v>-2.7959500761915274E-8</v>
      </c>
      <c r="X721" s="8">
        <v>715</v>
      </c>
      <c r="Y721" s="2">
        <v>8.1400000000000095</v>
      </c>
      <c r="Z721" s="4">
        <f t="shared" si="131"/>
        <v>-2.8580898813537165E-8</v>
      </c>
      <c r="AA721" s="4">
        <f t="shared" si="128"/>
        <v>-2.7959500761915264E-8</v>
      </c>
    </row>
    <row r="722" spans="8:27" x14ac:dyDescent="0.4">
      <c r="H722" s="8">
        <v>716</v>
      </c>
      <c r="I722" s="2">
        <v>8.1500000000000092</v>
      </c>
      <c r="J722" s="27">
        <f t="shared" si="129"/>
        <v>-4.7849407950123993E-6</v>
      </c>
      <c r="K722" s="27">
        <f t="shared" si="122"/>
        <v>-1.0505718727059366E-5</v>
      </c>
      <c r="M722" s="23">
        <f t="shared" si="132"/>
        <v>-4.7566379628936111E-6</v>
      </c>
      <c r="N722" s="10">
        <f t="shared" si="123"/>
        <v>2.996323529411768</v>
      </c>
      <c r="O722" s="3">
        <f t="shared" si="124"/>
        <v>-5.5198491438981914E-3</v>
      </c>
      <c r="P722" s="4">
        <f t="shared" si="125"/>
        <v>-3.2844072821920348E-5</v>
      </c>
      <c r="Q722" s="7">
        <f t="shared" si="126"/>
        <v>-5.5526932167201115E-3</v>
      </c>
      <c r="S722" s="8">
        <v>716</v>
      </c>
      <c r="T722" s="2">
        <v>8.1500000000000092</v>
      </c>
      <c r="U722" s="4">
        <f t="shared" si="130"/>
        <v>-2.8302832118788445E-8</v>
      </c>
      <c r="V722" s="4">
        <f t="shared" si="127"/>
        <v>-2.7654455596788991E-8</v>
      </c>
      <c r="X722" s="8">
        <v>716</v>
      </c>
      <c r="Y722" s="2">
        <v>8.1500000000000092</v>
      </c>
      <c r="Z722" s="4">
        <f t="shared" si="131"/>
        <v>-2.8302832118788441E-8</v>
      </c>
      <c r="AA722" s="4">
        <f t="shared" si="128"/>
        <v>-2.7654455596788984E-8</v>
      </c>
    </row>
    <row r="723" spans="8:27" x14ac:dyDescent="0.4">
      <c r="H723" s="8">
        <v>717</v>
      </c>
      <c r="I723" s="2">
        <v>8.1600000000000108</v>
      </c>
      <c r="J723" s="27">
        <f t="shared" si="129"/>
        <v>-4.7498453574170959E-6</v>
      </c>
      <c r="K723" s="27">
        <f t="shared" si="122"/>
        <v>-1.0428819737863575E-5</v>
      </c>
      <c r="M723" s="23">
        <f t="shared" si="132"/>
        <v>-4.7218175599819773E-6</v>
      </c>
      <c r="N723" s="10">
        <f t="shared" si="123"/>
        <v>3.0000000000000036</v>
      </c>
      <c r="O723" s="3">
        <f t="shared" si="124"/>
        <v>-5.4794417442387382E-3</v>
      </c>
      <c r="P723" s="4">
        <f t="shared" si="125"/>
        <v>-3.2524908324844351E-5</v>
      </c>
      <c r="Q723" s="7">
        <f t="shared" si="126"/>
        <v>-5.5119666525635823E-3</v>
      </c>
      <c r="S723" s="8">
        <v>717</v>
      </c>
      <c r="T723" s="2">
        <v>8.1600000000000108</v>
      </c>
      <c r="U723" s="4">
        <f t="shared" si="130"/>
        <v>-2.8027797435118204E-8</v>
      </c>
      <c r="V723" s="4">
        <f t="shared" si="127"/>
        <v>-2.7353090400045908E-8</v>
      </c>
      <c r="X723" s="8">
        <v>717</v>
      </c>
      <c r="Y723" s="2">
        <v>8.1600000000000108</v>
      </c>
      <c r="Z723" s="4">
        <f t="shared" si="131"/>
        <v>-2.8027797435118191E-8</v>
      </c>
      <c r="AA723" s="4">
        <f t="shared" si="128"/>
        <v>-2.7353090400045904E-8</v>
      </c>
    </row>
    <row r="724" spans="8:27" x14ac:dyDescent="0.4">
      <c r="H724" s="8">
        <v>718</v>
      </c>
      <c r="I724" s="2">
        <v>8.1700000000000106</v>
      </c>
      <c r="J724" s="27">
        <f t="shared" si="129"/>
        <v>-4.7150496441410757E-6</v>
      </c>
      <c r="K724" s="27">
        <f t="shared" si="122"/>
        <v>-1.0352575576983383E-5</v>
      </c>
      <c r="M724" s="23">
        <f t="shared" si="132"/>
        <v>-4.687293885935014E-6</v>
      </c>
      <c r="N724" s="10">
        <f t="shared" si="123"/>
        <v>3.0036764705882391</v>
      </c>
      <c r="O724" s="3">
        <f t="shared" si="124"/>
        <v>-5.4393786841280154E-3</v>
      </c>
      <c r="P724" s="4">
        <f t="shared" si="125"/>
        <v>-3.2209219908502787E-5</v>
      </c>
      <c r="Q724" s="7">
        <f t="shared" si="126"/>
        <v>-5.4715879040365184E-3</v>
      </c>
      <c r="S724" s="8">
        <v>718</v>
      </c>
      <c r="T724" s="2">
        <v>8.1700000000000106</v>
      </c>
      <c r="U724" s="4">
        <f t="shared" si="130"/>
        <v>-2.7755758206061371E-8</v>
      </c>
      <c r="V724" s="4">
        <f t="shared" si="127"/>
        <v>-2.7055356644218913E-8</v>
      </c>
      <c r="X724" s="8">
        <v>718</v>
      </c>
      <c r="Y724" s="2">
        <v>8.1700000000000106</v>
      </c>
      <c r="Z724" s="4">
        <f t="shared" si="131"/>
        <v>-2.7755758206061367E-8</v>
      </c>
      <c r="AA724" s="4">
        <f t="shared" si="128"/>
        <v>-2.7055356644218916E-8</v>
      </c>
    </row>
    <row r="725" spans="8:27" x14ac:dyDescent="0.4">
      <c r="H725" s="8">
        <v>719</v>
      </c>
      <c r="I725" s="2">
        <v>8.1800000000000104</v>
      </c>
      <c r="J725" s="27">
        <f t="shared" si="129"/>
        <v>-4.680550736991694E-6</v>
      </c>
      <c r="K725" s="27">
        <f t="shared" si="122"/>
        <v>-1.0276979895956963E-5</v>
      </c>
      <c r="M725" s="23">
        <f t="shared" si="132"/>
        <v>-4.6530640586347371E-6</v>
      </c>
      <c r="N725" s="10">
        <f t="shared" si="123"/>
        <v>3.0073529411764741</v>
      </c>
      <c r="O725" s="3">
        <f t="shared" si="124"/>
        <v>-5.3996566190069872E-3</v>
      </c>
      <c r="P725" s="4">
        <f t="shared" si="125"/>
        <v>-3.1896965709989604E-5</v>
      </c>
      <c r="Q725" s="7">
        <f t="shared" si="126"/>
        <v>-5.4315535847169766E-3</v>
      </c>
      <c r="S725" s="8">
        <v>719</v>
      </c>
      <c r="T725" s="2">
        <v>8.1800000000000104</v>
      </c>
      <c r="U725" s="4">
        <f t="shared" si="130"/>
        <v>-2.7486678356956687E-8</v>
      </c>
      <c r="V725" s="4">
        <f t="shared" si="127"/>
        <v>-2.6761206494256344E-8</v>
      </c>
      <c r="X725" s="8">
        <v>719</v>
      </c>
      <c r="Y725" s="2">
        <v>8.1800000000000104</v>
      </c>
      <c r="Z725" s="4">
        <f t="shared" si="131"/>
        <v>-2.7486678356956687E-8</v>
      </c>
      <c r="AA725" s="4">
        <f t="shared" si="128"/>
        <v>-2.6761206494256341E-8</v>
      </c>
    </row>
    <row r="726" spans="8:27" x14ac:dyDescent="0.4">
      <c r="H726" s="8">
        <v>720</v>
      </c>
      <c r="I726" s="2">
        <v>8.1900000000000102</v>
      </c>
      <c r="J726" s="27">
        <f t="shared" si="129"/>
        <v>-4.6463457496393148E-6</v>
      </c>
      <c r="K726" s="27">
        <f t="shared" si="122"/>
        <v>-1.0202026415205999E-5</v>
      </c>
      <c r="M726" s="23">
        <f t="shared" si="132"/>
        <v>-4.6191252273512397E-6</v>
      </c>
      <c r="N726" s="10">
        <f t="shared" si="123"/>
        <v>3.0110294117647096</v>
      </c>
      <c r="O726" s="3">
        <f t="shared" si="124"/>
        <v>-5.3602722407409655E-3</v>
      </c>
      <c r="P726" s="4">
        <f t="shared" si="125"/>
        <v>-3.1588104417535046E-5</v>
      </c>
      <c r="Q726" s="7">
        <f t="shared" si="126"/>
        <v>-5.3918603451585008E-3</v>
      </c>
      <c r="S726" s="8">
        <v>720</v>
      </c>
      <c r="T726" s="2">
        <v>8.1900000000000102</v>
      </c>
      <c r="U726" s="4">
        <f t="shared" si="130"/>
        <v>-2.7220522288075395E-8</v>
      </c>
      <c r="V726" s="4">
        <f t="shared" si="127"/>
        <v>-2.6470592796933157E-8</v>
      </c>
      <c r="X726" s="8">
        <v>720</v>
      </c>
      <c r="Y726" s="2">
        <v>8.1900000000000102</v>
      </c>
      <c r="Z726" s="4">
        <f t="shared" si="131"/>
        <v>-2.7220522288075388E-8</v>
      </c>
      <c r="AA726" s="4">
        <f t="shared" si="128"/>
        <v>-2.647059279693316E-8</v>
      </c>
    </row>
    <row r="727" spans="8:27" x14ac:dyDescent="0.4">
      <c r="H727" s="8">
        <v>721</v>
      </c>
      <c r="I727" s="2">
        <v>8.2000000000000099</v>
      </c>
      <c r="J727" s="27">
        <f t="shared" si="129"/>
        <v>-4.6124318272323518E-6</v>
      </c>
      <c r="K727" s="27">
        <f t="shared" si="122"/>
        <v>-1.0127708923211106E-5</v>
      </c>
      <c r="M727" s="23">
        <f t="shared" si="132"/>
        <v>-4.5854745723644961E-6</v>
      </c>
      <c r="N727" s="10">
        <f t="shared" si="123"/>
        <v>3.0147058823529447</v>
      </c>
      <c r="O727" s="3">
        <f t="shared" si="124"/>
        <v>-5.321222277180738E-3</v>
      </c>
      <c r="P727" s="4">
        <f t="shared" si="125"/>
        <v>-3.1282595262654248E-5</v>
      </c>
      <c r="Q727" s="7">
        <f t="shared" si="126"/>
        <v>-5.352504872443392E-3</v>
      </c>
      <c r="S727" s="8">
        <v>721</v>
      </c>
      <c r="T727" s="2">
        <v>8.2000000000000099</v>
      </c>
      <c r="U727" s="4">
        <f t="shared" si="130"/>
        <v>-2.6957254867855415E-8</v>
      </c>
      <c r="V727" s="4">
        <f t="shared" si="127"/>
        <v>-2.6183469070434529E-8</v>
      </c>
      <c r="X727" s="8">
        <v>721</v>
      </c>
      <c r="Y727" s="2">
        <v>8.2000000000000099</v>
      </c>
      <c r="Z727" s="4">
        <f t="shared" si="131"/>
        <v>-2.6957254867855409E-8</v>
      </c>
      <c r="AA727" s="4">
        <f t="shared" si="128"/>
        <v>-2.6183469070434526E-8</v>
      </c>
    </row>
    <row r="728" spans="8:27" x14ac:dyDescent="0.4">
      <c r="H728" s="8">
        <v>722</v>
      </c>
      <c r="I728" s="2">
        <v>8.2100000000000097</v>
      </c>
      <c r="J728" s="27">
        <f t="shared" si="129"/>
        <v>-4.5788061460173415E-6</v>
      </c>
      <c r="K728" s="27">
        <f t="shared" si="122"/>
        <v>-1.0054021275697898E-5</v>
      </c>
      <c r="M728" s="23">
        <f t="shared" si="132"/>
        <v>-4.5521093045911027E-6</v>
      </c>
      <c r="N728" s="10">
        <f t="shared" si="123"/>
        <v>3.0183823529411797</v>
      </c>
      <c r="O728" s="3">
        <f t="shared" si="124"/>
        <v>-5.282503491729415E-3</v>
      </c>
      <c r="P728" s="4">
        <f t="shared" si="125"/>
        <v>-3.0980398012415294E-5</v>
      </c>
      <c r="Q728" s="7">
        <f t="shared" si="126"/>
        <v>-5.3134838897418305E-3</v>
      </c>
      <c r="S728" s="8">
        <v>722</v>
      </c>
      <c r="T728" s="2">
        <v>8.2100000000000097</v>
      </c>
      <c r="U728" s="4">
        <f t="shared" si="130"/>
        <v>-2.669684142623851E-8</v>
      </c>
      <c r="V728" s="4">
        <f t="shared" si="127"/>
        <v>-2.5899789494107911E-8</v>
      </c>
      <c r="X728" s="8">
        <v>722</v>
      </c>
      <c r="Y728" s="2">
        <v>8.2100000000000097</v>
      </c>
      <c r="Z728" s="4">
        <f t="shared" si="131"/>
        <v>-2.6696841426238503E-8</v>
      </c>
      <c r="AA728" s="4">
        <f t="shared" si="128"/>
        <v>-2.5899789494107908E-8</v>
      </c>
    </row>
    <row r="729" spans="8:27" x14ac:dyDescent="0.4">
      <c r="H729" s="8">
        <v>723</v>
      </c>
      <c r="I729" s="2">
        <v>8.2200000000000095</v>
      </c>
      <c r="J729" s="27">
        <f t="shared" si="129"/>
        <v>-4.5454659129640844E-6</v>
      </c>
      <c r="K729" s="27">
        <f t="shared" si="122"/>
        <v>-9.9809573948337431E-6</v>
      </c>
      <c r="M729" s="23">
        <f t="shared" si="132"/>
        <v>-4.5190266652159755E-6</v>
      </c>
      <c r="N729" s="10">
        <f t="shared" si="123"/>
        <v>3.0220588235294152</v>
      </c>
      <c r="O729" s="3">
        <f t="shared" si="124"/>
        <v>-5.2441126829150305E-3</v>
      </c>
      <c r="P729" s="4">
        <f t="shared" si="125"/>
        <v>-3.0681472961825384E-5</v>
      </c>
      <c r="Q729" s="7">
        <f t="shared" si="126"/>
        <v>-5.2747941558768559E-3</v>
      </c>
      <c r="S729" s="8">
        <v>723</v>
      </c>
      <c r="T729" s="2">
        <v>8.2200000000000095</v>
      </c>
      <c r="U729" s="4">
        <f t="shared" si="130"/>
        <v>-2.6439247748109163E-8</v>
      </c>
      <c r="V729" s="4">
        <f t="shared" si="127"/>
        <v>-2.5619508898381434E-8</v>
      </c>
      <c r="X729" s="8">
        <v>723</v>
      </c>
      <c r="Y729" s="2">
        <v>8.2200000000000095</v>
      </c>
      <c r="Z729" s="4">
        <f t="shared" si="131"/>
        <v>-2.6439247748109156E-8</v>
      </c>
      <c r="AA729" s="4">
        <f t="shared" si="128"/>
        <v>-2.5619508898381434E-8</v>
      </c>
    </row>
    <row r="730" spans="8:27" x14ac:dyDescent="0.4">
      <c r="H730" s="8">
        <v>724</v>
      </c>
      <c r="I730" s="2">
        <v>8.2300000000000093</v>
      </c>
      <c r="J730" s="27">
        <f t="shared" si="129"/>
        <v>-4.5124083653957134E-6</v>
      </c>
      <c r="K730" s="27">
        <f t="shared" si="122"/>
        <v>-9.9085112684349598E-6</v>
      </c>
      <c r="M730" s="23">
        <f t="shared" si="132"/>
        <v>-4.4862239253288798E-6</v>
      </c>
      <c r="N730" s="10">
        <f t="shared" si="123"/>
        <v>3.0257352941176503</v>
      </c>
      <c r="O730" s="3">
        <f t="shared" si="124"/>
        <v>-5.2060466839687599E-3</v>
      </c>
      <c r="P730" s="4">
        <f t="shared" si="125"/>
        <v>-3.0385780926333295E-5</v>
      </c>
      <c r="Q730" s="7">
        <f t="shared" si="126"/>
        <v>-5.236432464895093E-3</v>
      </c>
      <c r="S730" s="8">
        <v>724</v>
      </c>
      <c r="T730" s="2">
        <v>8.2300000000000093</v>
      </c>
      <c r="U730" s="4">
        <f t="shared" si="130"/>
        <v>-2.6184440066833715E-8</v>
      </c>
      <c r="V730" s="4">
        <f t="shared" si="127"/>
        <v>-2.5342582754845736E-8</v>
      </c>
      <c r="X730" s="8">
        <v>724</v>
      </c>
      <c r="Y730" s="2">
        <v>8.2300000000000093</v>
      </c>
      <c r="Z730" s="4">
        <f t="shared" si="131"/>
        <v>-2.6184440066833708E-8</v>
      </c>
      <c r="AA730" s="4">
        <f t="shared" si="128"/>
        <v>-2.5342582754845732E-8</v>
      </c>
    </row>
    <row r="731" spans="8:27" x14ac:dyDescent="0.4">
      <c r="H731" s="8">
        <v>725</v>
      </c>
      <c r="I731" s="2">
        <v>8.2400000000000109</v>
      </c>
      <c r="J731" s="27">
        <f t="shared" si="129"/>
        <v>-4.479630770623605E-6</v>
      </c>
      <c r="K731" s="27">
        <f t="shared" si="122"/>
        <v>-9.8366769491842546E-6</v>
      </c>
      <c r="M731" s="23">
        <f t="shared" si="132"/>
        <v>-4.4536983855657077E-6</v>
      </c>
      <c r="N731" s="10">
        <f t="shared" si="123"/>
        <v>3.0294117647058862</v>
      </c>
      <c r="O731" s="3">
        <f t="shared" si="124"/>
        <v>-5.1683023624086314E-3</v>
      </c>
      <c r="P731" s="4">
        <f t="shared" si="125"/>
        <v>-3.0093283234445417E-5</v>
      </c>
      <c r="Q731" s="7">
        <f t="shared" si="126"/>
        <v>-5.1983956456430769E-3</v>
      </c>
      <c r="S731" s="8">
        <v>725</v>
      </c>
      <c r="T731" s="2">
        <v>8.2400000000000109</v>
      </c>
      <c r="U731" s="4">
        <f t="shared" si="130"/>
        <v>-2.5932385057897349E-8</v>
      </c>
      <c r="V731" s="4">
        <f t="shared" si="127"/>
        <v>-2.5068967166495718E-8</v>
      </c>
      <c r="X731" s="8">
        <v>725</v>
      </c>
      <c r="Y731" s="2">
        <v>8.2400000000000109</v>
      </c>
      <c r="Z731" s="4">
        <f t="shared" si="131"/>
        <v>-2.5932385057897343E-8</v>
      </c>
      <c r="AA731" s="4">
        <f t="shared" si="128"/>
        <v>-2.5068967166495715E-8</v>
      </c>
    </row>
    <row r="732" spans="8:27" x14ac:dyDescent="0.4">
      <c r="H732" s="8">
        <v>726</v>
      </c>
      <c r="I732" s="2">
        <v>8.2500000000000107</v>
      </c>
      <c r="J732" s="27">
        <f t="shared" si="129"/>
        <v>-4.4471304255871707E-6</v>
      </c>
      <c r="K732" s="27">
        <f t="shared" si="122"/>
        <v>-9.7654485538584721E-6</v>
      </c>
      <c r="M732" s="23">
        <f t="shared" si="132"/>
        <v>-4.421447375754532E-6</v>
      </c>
      <c r="N732" s="10">
        <f t="shared" si="123"/>
        <v>3.0330882352941213</v>
      </c>
      <c r="O732" s="3">
        <f t="shared" si="124"/>
        <v>-5.1308766196287931E-3</v>
      </c>
      <c r="P732" s="4">
        <f t="shared" si="125"/>
        <v>-2.9803941720454888E-5</v>
      </c>
      <c r="Q732" s="7">
        <f t="shared" si="126"/>
        <v>-5.1606805613492483E-3</v>
      </c>
      <c r="S732" s="8">
        <v>726</v>
      </c>
      <c r="T732" s="2">
        <v>8.2500000000000107</v>
      </c>
      <c r="U732" s="4">
        <f t="shared" si="130"/>
        <v>-2.5683049832638537E-8</v>
      </c>
      <c r="V732" s="4">
        <f t="shared" si="127"/>
        <v>-2.4798618858130773E-8</v>
      </c>
      <c r="X732" s="8">
        <v>726</v>
      </c>
      <c r="Y732" s="2">
        <v>8.2500000000000107</v>
      </c>
      <c r="Z732" s="4">
        <f t="shared" si="131"/>
        <v>-2.568304983263854E-8</v>
      </c>
      <c r="AA732" s="4">
        <f t="shared" si="128"/>
        <v>-2.479861885813077E-8</v>
      </c>
    </row>
    <row r="733" spans="8:27" x14ac:dyDescent="0.4">
      <c r="H733" s="8">
        <v>727</v>
      </c>
      <c r="I733" s="2">
        <v>8.2600000000000104</v>
      </c>
      <c r="J733" s="27">
        <f t="shared" si="129"/>
        <v>-4.4149046564982763E-6</v>
      </c>
      <c r="K733" s="27">
        <f t="shared" si="122"/>
        <v>-9.6948202625661364E-6</v>
      </c>
      <c r="M733" s="23">
        <f t="shared" si="132"/>
        <v>-4.3894682545661986E-6</v>
      </c>
      <c r="N733" s="10">
        <f t="shared" si="123"/>
        <v>3.0367647058823564</v>
      </c>
      <c r="O733" s="3">
        <f t="shared" si="124"/>
        <v>-5.0937663904940421E-3</v>
      </c>
      <c r="P733" s="4">
        <f t="shared" si="125"/>
        <v>-2.95177187172803E-5</v>
      </c>
      <c r="Q733" s="7">
        <f t="shared" si="126"/>
        <v>-5.1232841092113219E-3</v>
      </c>
      <c r="S733" s="8">
        <v>727</v>
      </c>
      <c r="T733" s="2">
        <v>8.2600000000000104</v>
      </c>
      <c r="U733" s="4">
        <f t="shared" si="130"/>
        <v>-2.5436401932077953E-8</v>
      </c>
      <c r="V733" s="4">
        <f t="shared" si="127"/>
        <v>-2.453149516690928E-8</v>
      </c>
      <c r="X733" s="8">
        <v>727</v>
      </c>
      <c r="Y733" s="2">
        <v>8.2600000000000104</v>
      </c>
      <c r="Z733" s="4">
        <f t="shared" si="131"/>
        <v>-2.5436401932077949E-8</v>
      </c>
      <c r="AA733" s="4">
        <f t="shared" si="128"/>
        <v>-2.453149516690928E-8</v>
      </c>
    </row>
    <row r="734" spans="8:27" x14ac:dyDescent="0.4">
      <c r="H734" s="8">
        <v>728</v>
      </c>
      <c r="I734" s="2">
        <v>8.2700000000000102</v>
      </c>
      <c r="J734" s="27">
        <f t="shared" si="129"/>
        <v>-4.3829508184904451E-6</v>
      </c>
      <c r="K734" s="27">
        <f t="shared" si="122"/>
        <v>-9.6247863179951299E-6</v>
      </c>
      <c r="M734" s="23">
        <f t="shared" si="132"/>
        <v>-4.3577584091696033E-6</v>
      </c>
      <c r="N734" s="10">
        <f t="shared" si="123"/>
        <v>3.0404411764705919</v>
      </c>
      <c r="O734" s="3">
        <f t="shared" si="124"/>
        <v>-5.0569686429397876E-3</v>
      </c>
      <c r="P734" s="4">
        <f t="shared" si="125"/>
        <v>-2.9234577049414079E-5</v>
      </c>
      <c r="Q734" s="7">
        <f t="shared" si="126"/>
        <v>-5.0862032199892014E-3</v>
      </c>
      <c r="S734" s="8">
        <v>728</v>
      </c>
      <c r="T734" s="2">
        <v>8.2700000000000102</v>
      </c>
      <c r="U734" s="4">
        <f t="shared" si="130"/>
        <v>-2.519240932084178E-8</v>
      </c>
      <c r="V734" s="4">
        <f t="shared" si="127"/>
        <v>-2.4267554033056244E-8</v>
      </c>
      <c r="X734" s="8">
        <v>728</v>
      </c>
      <c r="Y734" s="2">
        <v>8.2700000000000102</v>
      </c>
      <c r="Z734" s="4">
        <f t="shared" si="131"/>
        <v>-2.5192409320841776E-8</v>
      </c>
      <c r="AA734" s="4">
        <f t="shared" si="128"/>
        <v>-2.4267554033056238E-8</v>
      </c>
    </row>
    <row r="735" spans="8:27" x14ac:dyDescent="0.4">
      <c r="H735" s="8">
        <v>729</v>
      </c>
      <c r="I735" s="2">
        <v>8.28000000000001</v>
      </c>
      <c r="J735" s="27">
        <f t="shared" si="129"/>
        <v>-4.3512662952725849E-6</v>
      </c>
      <c r="K735" s="27">
        <f t="shared" si="122"/>
        <v>-9.5553410246699382E-6</v>
      </c>
      <c r="M735" s="23">
        <f t="shared" si="132"/>
        <v>-4.3263152548914082E-6</v>
      </c>
      <c r="N735" s="10">
        <f t="shared" si="123"/>
        <v>3.0441176470588269</v>
      </c>
      <c r="O735" s="3">
        <f t="shared" si="124"/>
        <v>-5.0204803775771717E-3</v>
      </c>
      <c r="P735" s="4">
        <f t="shared" si="125"/>
        <v>-2.8954480025977163E-5</v>
      </c>
      <c r="Q735" s="7">
        <f t="shared" si="126"/>
        <v>-5.0494348576031484E-3</v>
      </c>
      <c r="S735" s="8">
        <v>729</v>
      </c>
      <c r="T735" s="2">
        <v>8.28000000000001</v>
      </c>
      <c r="U735" s="4">
        <f t="shared" si="130"/>
        <v>-2.495104038117677E-8</v>
      </c>
      <c r="V735" s="4">
        <f t="shared" si="127"/>
        <v>-2.4006753990720402E-8</v>
      </c>
      <c r="X735" s="8">
        <v>729</v>
      </c>
      <c r="Y735" s="2">
        <v>8.28000000000001</v>
      </c>
      <c r="Z735" s="4">
        <f t="shared" si="131"/>
        <v>-2.4951040381176763E-8</v>
      </c>
      <c r="AA735" s="4">
        <f t="shared" si="128"/>
        <v>-2.4006753990720396E-8</v>
      </c>
    </row>
    <row r="736" spans="8:27" x14ac:dyDescent="0.4">
      <c r="H736" s="8">
        <v>730</v>
      </c>
      <c r="I736" s="2">
        <v>8.2900000000000098</v>
      </c>
      <c r="J736" s="27">
        <f t="shared" si="129"/>
        <v>-4.3198484987872732E-6</v>
      </c>
      <c r="K736" s="27">
        <f t="shared" si="122"/>
        <v>-9.4864787482185727E-6</v>
      </c>
      <c r="M736" s="23">
        <f t="shared" si="132"/>
        <v>-4.2951362348802168E-6</v>
      </c>
      <c r="N736" s="10">
        <f t="shared" si="123"/>
        <v>3.0477941176470624</v>
      </c>
      <c r="O736" s="3">
        <f t="shared" si="124"/>
        <v>-4.9842986273033584E-3</v>
      </c>
      <c r="P736" s="4">
        <f t="shared" si="125"/>
        <v>-2.8677391433879135E-5</v>
      </c>
      <c r="Q736" s="7">
        <f t="shared" si="126"/>
        <v>-5.0129760187372372E-3</v>
      </c>
      <c r="S736" s="8">
        <v>730</v>
      </c>
      <c r="T736" s="2">
        <v>8.2900000000000098</v>
      </c>
      <c r="U736" s="4">
        <f t="shared" si="130"/>
        <v>-2.4712263907056059E-8</v>
      </c>
      <c r="V736" s="4">
        <f t="shared" si="127"/>
        <v>-2.3749054158978622E-8</v>
      </c>
      <c r="X736" s="8">
        <v>730</v>
      </c>
      <c r="Y736" s="2">
        <v>8.2900000000000098</v>
      </c>
      <c r="Z736" s="4">
        <f t="shared" si="131"/>
        <v>-2.4712263907056055E-8</v>
      </c>
      <c r="AA736" s="4">
        <f t="shared" si="128"/>
        <v>-2.3749054158978625E-8</v>
      </c>
    </row>
    <row r="737" spans="8:27" x14ac:dyDescent="0.4">
      <c r="H737" s="8">
        <v>731</v>
      </c>
      <c r="I737" s="2">
        <v>8.3000000000000096</v>
      </c>
      <c r="J737" s="27">
        <f t="shared" si="129"/>
        <v>-4.2886948688735372E-6</v>
      </c>
      <c r="K737" s="27">
        <f t="shared" si="122"/>
        <v>-9.4181939146489785E-6</v>
      </c>
      <c r="M737" s="23">
        <f t="shared" si="132"/>
        <v>-4.2642188197751626E-6</v>
      </c>
      <c r="N737" s="10">
        <f t="shared" si="123"/>
        <v>3.0514705882352975</v>
      </c>
      <c r="O737" s="3">
        <f t="shared" si="124"/>
        <v>-4.9484204569169446E-3</v>
      </c>
      <c r="P737" s="4">
        <f t="shared" si="125"/>
        <v>-2.840327553108206E-5</v>
      </c>
      <c r="Q737" s="7">
        <f t="shared" si="126"/>
        <v>-4.9768237324480267E-3</v>
      </c>
      <c r="S737" s="8">
        <v>731</v>
      </c>
      <c r="T737" s="2">
        <v>8.3000000000000096</v>
      </c>
      <c r="U737" s="4">
        <f t="shared" si="130"/>
        <v>-2.4476049098374422E-8</v>
      </c>
      <c r="V737" s="4">
        <f t="shared" si="127"/>
        <v>-2.349441423298536E-8</v>
      </c>
      <c r="X737" s="8">
        <v>731</v>
      </c>
      <c r="Y737" s="2">
        <v>8.3000000000000096</v>
      </c>
      <c r="Z737" s="4">
        <f t="shared" si="131"/>
        <v>-2.4476049098374416E-8</v>
      </c>
      <c r="AA737" s="4">
        <f t="shared" si="128"/>
        <v>-2.3494414232985357E-8</v>
      </c>
    </row>
    <row r="738" spans="8:27" x14ac:dyDescent="0.4">
      <c r="H738" s="8">
        <v>732</v>
      </c>
      <c r="I738" s="2">
        <v>8.3100000000000094</v>
      </c>
      <c r="J738" s="27">
        <f t="shared" si="129"/>
        <v>-4.2578028729339982E-6</v>
      </c>
      <c r="K738" s="27">
        <f t="shared" si="122"/>
        <v>-9.3504810096347128E-6</v>
      </c>
      <c r="M738" s="23">
        <f t="shared" si="132"/>
        <v>-4.2335605073787673E-6</v>
      </c>
      <c r="N738" s="10">
        <f t="shared" si="123"/>
        <v>3.0551470588235325</v>
      </c>
      <c r="O738" s="3">
        <f t="shared" si="124"/>
        <v>-4.9128429627383341E-3</v>
      </c>
      <c r="P738" s="4">
        <f t="shared" si="125"/>
        <v>-2.8132097039965789E-5</v>
      </c>
      <c r="Q738" s="7">
        <f t="shared" si="126"/>
        <v>-4.9409750597782997E-3</v>
      </c>
      <c r="S738" s="8">
        <v>732</v>
      </c>
      <c r="T738" s="2">
        <v>8.3100000000000094</v>
      </c>
      <c r="U738" s="4">
        <f t="shared" si="130"/>
        <v>-2.4242365555230904E-8</v>
      </c>
      <c r="V738" s="4">
        <f t="shared" si="127"/>
        <v>-2.3242794475264025E-8</v>
      </c>
      <c r="X738" s="8">
        <v>732</v>
      </c>
      <c r="Y738" s="2">
        <v>8.3100000000000094</v>
      </c>
      <c r="Z738" s="4">
        <f t="shared" si="131"/>
        <v>-2.4242365555230894E-8</v>
      </c>
      <c r="AA738" s="4">
        <f t="shared" si="128"/>
        <v>-2.3242794475264018E-8</v>
      </c>
    </row>
    <row r="739" spans="8:27" x14ac:dyDescent="0.4">
      <c r="H739" s="8">
        <v>733</v>
      </c>
      <c r="I739" s="2">
        <v>8.3200000000000092</v>
      </c>
      <c r="J739" s="27">
        <f t="shared" si="129"/>
        <v>-4.2271700056064081E-6</v>
      </c>
      <c r="K739" s="27">
        <f t="shared" si="122"/>
        <v>-9.2833345778099313E-6</v>
      </c>
      <c r="M739" s="23">
        <f t="shared" si="132"/>
        <v>-4.2031588223341102E-6</v>
      </c>
      <c r="N739" s="10">
        <f t="shared" si="123"/>
        <v>3.058823529411768</v>
      </c>
      <c r="O739" s="3">
        <f t="shared" si="124"/>
        <v>-4.8775632722351013E-3</v>
      </c>
      <c r="P739" s="4">
        <f t="shared" si="125"/>
        <v>-2.7863821140793986E-5</v>
      </c>
      <c r="Q739" s="7">
        <f t="shared" si="126"/>
        <v>-4.9054270933758951E-3</v>
      </c>
      <c r="S739" s="8">
        <v>733</v>
      </c>
      <c r="T739" s="2">
        <v>8.3200000000000092</v>
      </c>
      <c r="U739" s="4">
        <f t="shared" si="130"/>
        <v>-2.401118327229829E-8</v>
      </c>
      <c r="V739" s="4">
        <f t="shared" si="127"/>
        <v>-2.2994155707138769E-8</v>
      </c>
      <c r="X739" s="8">
        <v>733</v>
      </c>
      <c r="Y739" s="2">
        <v>8.3200000000000092</v>
      </c>
      <c r="Z739" s="4">
        <f t="shared" si="131"/>
        <v>-2.401118327229828E-8</v>
      </c>
      <c r="AA739" s="4">
        <f t="shared" si="128"/>
        <v>-2.2994155707138766E-8</v>
      </c>
    </row>
    <row r="740" spans="8:27" x14ac:dyDescent="0.4">
      <c r="H740" s="8">
        <v>734</v>
      </c>
      <c r="I740" s="2">
        <v>8.3300000000000107</v>
      </c>
      <c r="J740" s="27">
        <f t="shared" si="129"/>
        <v>-4.1967937884394501E-6</v>
      </c>
      <c r="K740" s="27">
        <f t="shared" si="122"/>
        <v>-9.2167492220734143E-6</v>
      </c>
      <c r="M740" s="23">
        <f t="shared" si="132"/>
        <v>-4.1730113158061731E-6</v>
      </c>
      <c r="N740" s="10">
        <f t="shared" si="123"/>
        <v>3.0625000000000036</v>
      </c>
      <c r="O740" s="3">
        <f t="shared" si="124"/>
        <v>-4.8425785436522128E-3</v>
      </c>
      <c r="P740" s="4">
        <f t="shared" si="125"/>
        <v>-2.7598413465278565E-5</v>
      </c>
      <c r="Q740" s="7">
        <f t="shared" si="126"/>
        <v>-4.8701769571174915E-3</v>
      </c>
      <c r="S740" s="8">
        <v>734</v>
      </c>
      <c r="T740" s="2">
        <v>8.3300000000000107</v>
      </c>
      <c r="U740" s="4">
        <f t="shared" si="130"/>
        <v>-2.3782472633277366E-8</v>
      </c>
      <c r="V740" s="4">
        <f t="shared" si="127"/>
        <v>-2.2748459300303624E-8</v>
      </c>
      <c r="X740" s="8">
        <v>734</v>
      </c>
      <c r="Y740" s="2">
        <v>8.3300000000000107</v>
      </c>
      <c r="Z740" s="4">
        <f t="shared" si="131"/>
        <v>-2.3782472633277366E-8</v>
      </c>
      <c r="AA740" s="4">
        <f t="shared" si="128"/>
        <v>-2.2748459300303617E-8</v>
      </c>
    </row>
    <row r="741" spans="8:27" x14ac:dyDescent="0.4">
      <c r="H741" s="8">
        <v>735</v>
      </c>
      <c r="I741" s="2">
        <v>8.3400000000000105</v>
      </c>
      <c r="J741" s="27">
        <f t="shared" si="129"/>
        <v>-4.16667176957275E-6</v>
      </c>
      <c r="K741" s="27">
        <f t="shared" si="122"/>
        <v>-9.1507196029015066E-6</v>
      </c>
      <c r="M741" s="23">
        <f t="shared" si="132"/>
        <v>-4.1431155651673151E-6</v>
      </c>
      <c r="N741" s="10">
        <f t="shared" si="123"/>
        <v>3.0661764705882391</v>
      </c>
      <c r="O741" s="3">
        <f t="shared" si="124"/>
        <v>-4.8078859656470307E-3</v>
      </c>
      <c r="P741" s="4">
        <f t="shared" si="125"/>
        <v>-2.7335840090240972E-5</v>
      </c>
      <c r="Q741" s="7">
        <f t="shared" si="126"/>
        <v>-4.8352218057372718E-3</v>
      </c>
      <c r="S741" s="8">
        <v>735</v>
      </c>
      <c r="T741" s="2">
        <v>8.3400000000000105</v>
      </c>
      <c r="U741" s="4">
        <f t="shared" si="130"/>
        <v>-2.3556204405434664E-8</v>
      </c>
      <c r="V741" s="4">
        <f t="shared" si="127"/>
        <v>-2.2505667168526743E-8</v>
      </c>
      <c r="X741" s="8">
        <v>735</v>
      </c>
      <c r="Y741" s="2">
        <v>8.3400000000000105</v>
      </c>
      <c r="Z741" s="4">
        <f t="shared" si="131"/>
        <v>-2.3556204405434661E-8</v>
      </c>
      <c r="AA741" s="4">
        <f t="shared" si="128"/>
        <v>-2.2505667168526743E-8</v>
      </c>
    </row>
    <row r="742" spans="8:27" x14ac:dyDescent="0.4">
      <c r="H742" s="8">
        <v>736</v>
      </c>
      <c r="I742" s="2">
        <v>8.3500000000000103</v>
      </c>
      <c r="J742" s="27">
        <f t="shared" si="129"/>
        <v>-4.1368015234210843E-6</v>
      </c>
      <c r="K742" s="27">
        <f t="shared" si="122"/>
        <v>-9.0852404376699911E-6</v>
      </c>
      <c r="M742" s="23">
        <f t="shared" si="132"/>
        <v>-4.1134691736868611E-6</v>
      </c>
      <c r="N742" s="10">
        <f t="shared" si="123"/>
        <v>3.0698529411764741</v>
      </c>
      <c r="O742" s="3">
        <f t="shared" si="124"/>
        <v>-4.7734827569291018E-3</v>
      </c>
      <c r="P742" s="4">
        <f t="shared" si="125"/>
        <v>-2.7076067531369419E-5</v>
      </c>
      <c r="Q742" s="7">
        <f t="shared" si="126"/>
        <v>-4.8005588244604712E-3</v>
      </c>
      <c r="S742" s="8">
        <v>736</v>
      </c>
      <c r="T742" s="2">
        <v>8.3500000000000103</v>
      </c>
      <c r="U742" s="4">
        <f t="shared" si="130"/>
        <v>-2.3332349734222792E-8</v>
      </c>
      <c r="V742" s="4">
        <f t="shared" si="127"/>
        <v>-2.2265741759487893E-8</v>
      </c>
      <c r="X742" s="8">
        <v>736</v>
      </c>
      <c r="Y742" s="2">
        <v>8.3500000000000103</v>
      </c>
      <c r="Z742" s="4">
        <f t="shared" si="131"/>
        <v>-2.3332349734222792E-8</v>
      </c>
      <c r="AA742" s="4">
        <f t="shared" si="128"/>
        <v>-2.2265741759487893E-8</v>
      </c>
    </row>
    <row r="743" spans="8:27" x14ac:dyDescent="0.4">
      <c r="H743" s="8">
        <v>737</v>
      </c>
      <c r="I743" s="2">
        <v>8.3600000000000101</v>
      </c>
      <c r="J743" s="27">
        <f t="shared" si="129"/>
        <v>-4.1071806503626666E-6</v>
      </c>
      <c r="K743" s="27">
        <f t="shared" si="122"/>
        <v>-9.0203064999845757E-6</v>
      </c>
      <c r="M743" s="23">
        <f t="shared" si="132"/>
        <v>-4.0840697702246855E-6</v>
      </c>
      <c r="N743" s="10">
        <f t="shared" si="123"/>
        <v>3.0735294117647092</v>
      </c>
      <c r="O743" s="3">
        <f t="shared" si="124"/>
        <v>-4.7393661659045688E-3</v>
      </c>
      <c r="P743" s="4">
        <f t="shared" si="125"/>
        <v>-2.6819062737069634E-5</v>
      </c>
      <c r="Q743" s="7">
        <f t="shared" si="126"/>
        <v>-4.7661852286416386E-3</v>
      </c>
      <c r="S743" s="8">
        <v>737</v>
      </c>
      <c r="T743" s="2">
        <v>8.3600000000000101</v>
      </c>
      <c r="U743" s="4">
        <f t="shared" si="130"/>
        <v>-2.3110880137981497E-8</v>
      </c>
      <c r="V743" s="4">
        <f t="shared" si="127"/>
        <v>-2.2028646046746433E-8</v>
      </c>
      <c r="X743" s="8">
        <v>737</v>
      </c>
      <c r="Y743" s="2">
        <v>8.3600000000000101</v>
      </c>
      <c r="Z743" s="4">
        <f t="shared" si="131"/>
        <v>-2.3110880137981491E-8</v>
      </c>
      <c r="AA743" s="4">
        <f t="shared" si="128"/>
        <v>-2.2028646046746436E-8</v>
      </c>
    </row>
    <row r="744" spans="8:27" x14ac:dyDescent="0.4">
      <c r="H744" s="8">
        <v>738</v>
      </c>
      <c r="I744" s="2">
        <v>8.3700000000000099</v>
      </c>
      <c r="J744" s="27">
        <f t="shared" si="129"/>
        <v>-4.0778067764314838E-6</v>
      </c>
      <c r="K744" s="27">
        <f t="shared" si="122"/>
        <v>-8.9559126190200055E-6</v>
      </c>
      <c r="M744" s="23">
        <f t="shared" si="132"/>
        <v>-4.054915008928765E-6</v>
      </c>
      <c r="N744" s="10">
        <f t="shared" si="123"/>
        <v>3.0772058823529447</v>
      </c>
      <c r="O744" s="3">
        <f t="shared" si="124"/>
        <v>-4.705533470325202E-3</v>
      </c>
      <c r="P744" s="4">
        <f t="shared" si="125"/>
        <v>-2.6564793082408287E-5</v>
      </c>
      <c r="Q744" s="7">
        <f t="shared" si="126"/>
        <v>-4.7320982634076105E-3</v>
      </c>
      <c r="S744" s="8">
        <v>738</v>
      </c>
      <c r="T744" s="2">
        <v>8.3700000000000099</v>
      </c>
      <c r="U744" s="4">
        <f t="shared" si="130"/>
        <v>-2.2891767502718441E-8</v>
      </c>
      <c r="V744" s="4">
        <f t="shared" si="127"/>
        <v>-2.1794343521837815E-8</v>
      </c>
      <c r="X744" s="8">
        <v>738</v>
      </c>
      <c r="Y744" s="2">
        <v>8.3700000000000099</v>
      </c>
      <c r="Z744" s="4">
        <f t="shared" si="131"/>
        <v>-2.2891767502718444E-8</v>
      </c>
      <c r="AA744" s="4">
        <f t="shared" si="128"/>
        <v>-2.1794343521837811E-8</v>
      </c>
    </row>
    <row r="745" spans="8:27" x14ac:dyDescent="0.4">
      <c r="H745" s="8">
        <v>739</v>
      </c>
      <c r="I745" s="2">
        <v>8.3800000000000097</v>
      </c>
      <c r="J745" s="27">
        <f t="shared" si="129"/>
        <v>-4.0486775530136636E-6</v>
      </c>
      <c r="K745" s="27">
        <f t="shared" si="122"/>
        <v>-8.8920536788677224E-6</v>
      </c>
      <c r="M745" s="23">
        <f t="shared" si="132"/>
        <v>-4.0260025689366948E-6</v>
      </c>
      <c r="N745" s="10">
        <f t="shared" si="123"/>
        <v>3.0808823529411797</v>
      </c>
      <c r="O745" s="3">
        <f t="shared" si="124"/>
        <v>-4.6719819769420155E-3</v>
      </c>
      <c r="P745" s="4">
        <f t="shared" si="125"/>
        <v>-2.6313226363147556E-5</v>
      </c>
      <c r="Q745" s="7">
        <f t="shared" si="126"/>
        <v>-4.6982952033051634E-3</v>
      </c>
      <c r="S745" s="8">
        <v>739</v>
      </c>
      <c r="T745" s="2">
        <v>8.3800000000000097</v>
      </c>
      <c r="U745" s="4">
        <f t="shared" si="130"/>
        <v>-2.2674984076968677E-8</v>
      </c>
      <c r="V745" s="4">
        <f t="shared" si="127"/>
        <v>-2.1562798186496797E-8</v>
      </c>
      <c r="X745" s="8">
        <v>739</v>
      </c>
      <c r="Y745" s="2">
        <v>8.3800000000000097</v>
      </c>
      <c r="Z745" s="4">
        <f t="shared" si="131"/>
        <v>-2.2674984076968674E-8</v>
      </c>
      <c r="AA745" s="4">
        <f t="shared" si="128"/>
        <v>-2.156279818649679E-8</v>
      </c>
    </row>
    <row r="746" spans="8:27" x14ac:dyDescent="0.4">
      <c r="H746" s="8">
        <v>740</v>
      </c>
      <c r="I746" s="2">
        <v>8.3900000000000095</v>
      </c>
      <c r="J746" s="27">
        <f t="shared" si="129"/>
        <v>-4.0197906565477085E-6</v>
      </c>
      <c r="K746" s="27">
        <f t="shared" si="122"/>
        <v>-8.8287246178917306E-6</v>
      </c>
      <c r="M746" s="23">
        <f t="shared" si="132"/>
        <v>-3.9973301540809778E-6</v>
      </c>
      <c r="N746" s="10">
        <f t="shared" si="123"/>
        <v>3.0845588235294152</v>
      </c>
      <c r="O746" s="3">
        <f t="shared" si="124"/>
        <v>-4.6387090211632781E-3</v>
      </c>
      <c r="P746" s="4">
        <f t="shared" si="125"/>
        <v>-2.606433078986876E-5</v>
      </c>
      <c r="Q746" s="7">
        <f t="shared" si="126"/>
        <v>-4.6647733519531468E-3</v>
      </c>
      <c r="S746" s="8">
        <v>740</v>
      </c>
      <c r="T746" s="2">
        <v>8.3900000000000095</v>
      </c>
      <c r="U746" s="4">
        <f t="shared" si="130"/>
        <v>-2.2460502466730687E-8</v>
      </c>
      <c r="V746" s="4">
        <f t="shared" si="127"/>
        <v>-2.1333974545004175E-8</v>
      </c>
      <c r="X746" s="8">
        <v>740</v>
      </c>
      <c r="Y746" s="2">
        <v>8.3900000000000095</v>
      </c>
      <c r="Z746" s="4">
        <f t="shared" si="131"/>
        <v>-2.246050246673068E-8</v>
      </c>
      <c r="AA746" s="4">
        <f t="shared" si="128"/>
        <v>-2.1333974545004175E-8</v>
      </c>
    </row>
    <row r="747" spans="8:27" x14ac:dyDescent="0.4">
      <c r="H747" s="8">
        <v>741</v>
      </c>
      <c r="I747" s="2">
        <v>8.4000000000000092</v>
      </c>
      <c r="J747" s="27">
        <f t="shared" si="129"/>
        <v>-3.9911437882286741E-6</v>
      </c>
      <c r="K747" s="27">
        <f t="shared" si="122"/>
        <v>-8.7659204280928265E-6</v>
      </c>
      <c r="M747" s="23">
        <f t="shared" si="132"/>
        <v>-3.9688954925981954E-6</v>
      </c>
      <c r="N747" s="10">
        <f t="shared" si="123"/>
        <v>3.0882352941176503</v>
      </c>
      <c r="O747" s="3">
        <f t="shared" si="124"/>
        <v>-4.605711966717013E-3</v>
      </c>
      <c r="P747" s="4">
        <f t="shared" si="125"/>
        <v>-2.5818074982184608E-5</v>
      </c>
      <c r="Q747" s="7">
        <f t="shared" si="126"/>
        <v>-4.6315300416991979E-3</v>
      </c>
      <c r="S747" s="8">
        <v>741</v>
      </c>
      <c r="T747" s="2">
        <v>8.4000000000000092</v>
      </c>
      <c r="U747" s="4">
        <f t="shared" si="130"/>
        <v>-2.2248295630478952E-8</v>
      </c>
      <c r="V747" s="4">
        <f t="shared" si="127"/>
        <v>-2.1107837596656414E-8</v>
      </c>
      <c r="X747" s="8">
        <v>741</v>
      </c>
      <c r="Y747" s="2">
        <v>8.4000000000000092</v>
      </c>
      <c r="Z747" s="4">
        <f t="shared" si="131"/>
        <v>-2.2248295630478949E-8</v>
      </c>
      <c r="AA747" s="4">
        <f t="shared" si="128"/>
        <v>-2.1107837596656411E-8</v>
      </c>
    </row>
    <row r="748" spans="8:27" x14ac:dyDescent="0.4">
      <c r="H748" s="8">
        <v>742</v>
      </c>
      <c r="I748" s="2">
        <v>8.4100000000000108</v>
      </c>
      <c r="J748" s="27">
        <f t="shared" si="129"/>
        <v>-3.9627346737161232E-6</v>
      </c>
      <c r="K748" s="27">
        <f t="shared" si="122"/>
        <v>-8.7036361544808924E-6</v>
      </c>
      <c r="M748" s="23">
        <f t="shared" si="132"/>
        <v>-3.9406963368418725E-6</v>
      </c>
      <c r="N748" s="10">
        <f t="shared" si="123"/>
        <v>3.0919117647058862</v>
      </c>
      <c r="O748" s="3">
        <f t="shared" si="124"/>
        <v>-4.5729882053177958E-3</v>
      </c>
      <c r="P748" s="4">
        <f t="shared" si="125"/>
        <v>-2.5574427963037671E-5</v>
      </c>
      <c r="Q748" s="7">
        <f t="shared" si="126"/>
        <v>-4.5985626332808336E-3</v>
      </c>
      <c r="S748" s="8">
        <v>742</v>
      </c>
      <c r="T748" s="2">
        <v>8.4100000000000108</v>
      </c>
      <c r="U748" s="4">
        <f t="shared" si="130"/>
        <v>-2.2038336874250746E-8</v>
      </c>
      <c r="V748" s="4">
        <f t="shared" si="127"/>
        <v>-2.0884352828354633E-8</v>
      </c>
      <c r="X748" s="8">
        <v>742</v>
      </c>
      <c r="Y748" s="2">
        <v>8.4100000000000108</v>
      </c>
      <c r="Z748" s="4">
        <f t="shared" si="131"/>
        <v>-2.2038336874250743E-8</v>
      </c>
      <c r="AA748" s="4">
        <f t="shared" si="128"/>
        <v>-2.0884352828354637E-8</v>
      </c>
    </row>
    <row r="749" spans="8:27" x14ac:dyDescent="0.4">
      <c r="H749" s="8">
        <v>743</v>
      </c>
      <c r="I749" s="2">
        <v>8.4200000000000106</v>
      </c>
      <c r="J749" s="27">
        <f t="shared" si="129"/>
        <v>-3.9345610628459013E-6</v>
      </c>
      <c r="K749" s="27">
        <f t="shared" si="122"/>
        <v>-8.6418668944552571E-6</v>
      </c>
      <c r="M749" s="23">
        <f t="shared" si="132"/>
        <v>-3.9127304629990944E-6</v>
      </c>
      <c r="N749" s="10">
        <f t="shared" si="123"/>
        <v>3.0955882352941213</v>
      </c>
      <c r="O749" s="3">
        <f t="shared" si="124"/>
        <v>-4.5405351563378984E-3</v>
      </c>
      <c r="P749" s="4">
        <f t="shared" si="125"/>
        <v>-2.5333359153084673E-5</v>
      </c>
      <c r="Q749" s="7">
        <f t="shared" si="126"/>
        <v>-4.5658685154909831E-3</v>
      </c>
      <c r="S749" s="8">
        <v>743</v>
      </c>
      <c r="T749" s="2">
        <v>8.4200000000000106</v>
      </c>
      <c r="U749" s="4">
        <f t="shared" si="130"/>
        <v>-2.1830599846806872E-8</v>
      </c>
      <c r="V749" s="4">
        <f t="shared" si="127"/>
        <v>-2.0663486207312363E-8</v>
      </c>
      <c r="X749" s="8">
        <v>743</v>
      </c>
      <c r="Y749" s="2">
        <v>8.4200000000000106</v>
      </c>
      <c r="Z749" s="4">
        <f t="shared" si="131"/>
        <v>-2.1830599846806869E-8</v>
      </c>
      <c r="AA749" s="4">
        <f t="shared" si="128"/>
        <v>-2.0663486207312363E-8</v>
      </c>
    </row>
    <row r="750" spans="8:27" x14ac:dyDescent="0.4">
      <c r="H750" s="8">
        <v>744</v>
      </c>
      <c r="I750" s="2">
        <v>8.4300000000000104</v>
      </c>
      <c r="J750" s="27">
        <f t="shared" si="129"/>
        <v>-3.9066207293455726E-6</v>
      </c>
      <c r="K750" s="27">
        <f t="shared" si="122"/>
        <v>-8.5806077971928845E-6</v>
      </c>
      <c r="M750" s="23">
        <f t="shared" si="132"/>
        <v>-3.8849956708107086E-6</v>
      </c>
      <c r="N750" s="10">
        <f t="shared" si="123"/>
        <v>3.0992647058823564</v>
      </c>
      <c r="O750" s="3">
        <f t="shared" si="124"/>
        <v>-4.5083502664826011E-3</v>
      </c>
      <c r="P750" s="4">
        <f t="shared" si="125"/>
        <v>-2.5094838365164167E-5</v>
      </c>
      <c r="Q750" s="7">
        <f t="shared" si="126"/>
        <v>-4.5334451048477655E-3</v>
      </c>
      <c r="S750" s="8">
        <v>744</v>
      </c>
      <c r="T750" s="2">
        <v>8.4300000000000104</v>
      </c>
      <c r="U750" s="4">
        <f t="shared" si="130"/>
        <v>-2.1625058534864287E-8</v>
      </c>
      <c r="V750" s="4">
        <f t="shared" si="127"/>
        <v>-2.044520417387863E-8</v>
      </c>
      <c r="X750" s="8">
        <v>744</v>
      </c>
      <c r="Y750" s="2">
        <v>8.4300000000000104</v>
      </c>
      <c r="Z750" s="4">
        <f t="shared" si="131"/>
        <v>-2.1625058534864287E-8</v>
      </c>
      <c r="AA750" s="4">
        <f t="shared" si="128"/>
        <v>-2.044520417387863E-8</v>
      </c>
    </row>
    <row r="751" spans="8:27" x14ac:dyDescent="0.4">
      <c r="H751" s="8">
        <v>745</v>
      </c>
      <c r="I751" s="2">
        <v>8.4400000000000102</v>
      </c>
      <c r="J751" s="27">
        <f t="shared" si="129"/>
        <v>-3.8789114705535629E-6</v>
      </c>
      <c r="K751" s="27">
        <f t="shared" si="122"/>
        <v>-8.5198540630443746E-6</v>
      </c>
      <c r="M751" s="23">
        <f t="shared" si="132"/>
        <v>-3.8574897832951628E-6</v>
      </c>
      <c r="N751" s="10">
        <f t="shared" si="123"/>
        <v>3.1029411764705919</v>
      </c>
      <c r="O751" s="3">
        <f t="shared" si="124"/>
        <v>-4.476431009469717E-3</v>
      </c>
      <c r="P751" s="4">
        <f t="shared" si="125"/>
        <v>-2.4858835798847183E-5</v>
      </c>
      <c r="Q751" s="7">
        <f t="shared" si="126"/>
        <v>-4.5012898452685638E-3</v>
      </c>
      <c r="S751" s="8">
        <v>745</v>
      </c>
      <c r="T751" s="2">
        <v>8.4400000000000102</v>
      </c>
      <c r="U751" s="4">
        <f t="shared" si="130"/>
        <v>-2.1421687258400216E-8</v>
      </c>
      <c r="V751" s="4">
        <f t="shared" si="127"/>
        <v>-2.0229473634475698E-8</v>
      </c>
      <c r="X751" s="8">
        <v>745</v>
      </c>
      <c r="Y751" s="2">
        <v>8.4400000000000102</v>
      </c>
      <c r="Z751" s="4">
        <f t="shared" si="131"/>
        <v>-2.1421687258400216E-8</v>
      </c>
      <c r="AA751" s="4">
        <f t="shared" si="128"/>
        <v>-2.0229473634475694E-8</v>
      </c>
    </row>
    <row r="752" spans="8:27" x14ac:dyDescent="0.4">
      <c r="H752" s="8">
        <v>746</v>
      </c>
      <c r="I752" s="2">
        <v>8.4500000000000099</v>
      </c>
      <c r="J752" s="27">
        <f t="shared" si="129"/>
        <v>-3.8514311071419292E-6</v>
      </c>
      <c r="K752" s="27">
        <f t="shared" si="122"/>
        <v>-8.4596009429377761E-6</v>
      </c>
      <c r="M752" s="23">
        <f t="shared" si="132"/>
        <v>-3.830210646475903E-6</v>
      </c>
      <c r="N752" s="10">
        <f t="shared" si="123"/>
        <v>3.1066176470588269</v>
      </c>
      <c r="O752" s="3">
        <f t="shared" si="124"/>
        <v>-4.4447748857132487E-3</v>
      </c>
      <c r="P752" s="4">
        <f t="shared" si="125"/>
        <v>-2.4625322035069302E-5</v>
      </c>
      <c r="Q752" s="7">
        <f t="shared" si="126"/>
        <v>-4.4694002077483178E-3</v>
      </c>
      <c r="S752" s="8">
        <v>746</v>
      </c>
      <c r="T752" s="2">
        <v>8.4500000000000099</v>
      </c>
      <c r="U752" s="4">
        <f t="shared" si="130"/>
        <v>-2.1220460666026432E-8</v>
      </c>
      <c r="V752" s="4">
        <f t="shared" si="127"/>
        <v>-2.0016261954648922E-8</v>
      </c>
      <c r="X752" s="8">
        <v>746</v>
      </c>
      <c r="Y752" s="2">
        <v>8.4500000000000099</v>
      </c>
      <c r="Z752" s="4">
        <f t="shared" si="131"/>
        <v>-2.1220460666026422E-8</v>
      </c>
      <c r="AA752" s="4">
        <f t="shared" si="128"/>
        <v>-2.0016261954648916E-8</v>
      </c>
    </row>
    <row r="753" spans="8:27" x14ac:dyDescent="0.4">
      <c r="H753" s="8">
        <v>747</v>
      </c>
      <c r="I753" s="2">
        <v>8.4600000000000097</v>
      </c>
      <c r="J753" s="27">
        <f t="shared" si="129"/>
        <v>-3.8241774828426445E-6</v>
      </c>
      <c r="K753" s="27">
        <f t="shared" si="122"/>
        <v>-8.3998437377897712E-6</v>
      </c>
      <c r="M753" s="23">
        <f t="shared" si="132"/>
        <v>-3.8031561291122122E-6</v>
      </c>
      <c r="N753" s="10">
        <f t="shared" si="123"/>
        <v>3.110294117647062</v>
      </c>
      <c r="O753" s="3">
        <f t="shared" si="124"/>
        <v>-4.4133794220110462E-3</v>
      </c>
      <c r="P753" s="4">
        <f t="shared" si="125"/>
        <v>-2.4394268030842333E-5</v>
      </c>
      <c r="Q753" s="7">
        <f t="shared" si="126"/>
        <v>-4.4377736900418881E-3</v>
      </c>
      <c r="S753" s="8">
        <v>747</v>
      </c>
      <c r="T753" s="2">
        <v>8.4600000000000097</v>
      </c>
      <c r="U753" s="4">
        <f t="shared" si="130"/>
        <v>-2.1021353730432089E-8</v>
      </c>
      <c r="V753" s="4">
        <f t="shared" si="127"/>
        <v>-1.9805536952226707E-8</v>
      </c>
      <c r="X753" s="8">
        <v>747</v>
      </c>
      <c r="Y753" s="2">
        <v>8.4600000000000097</v>
      </c>
      <c r="Z753" s="4">
        <f t="shared" si="131"/>
        <v>-2.1021353730432089E-8</v>
      </c>
      <c r="AA753" s="4">
        <f t="shared" si="128"/>
        <v>-1.9805536952226703E-8</v>
      </c>
    </row>
    <row r="754" spans="8:27" x14ac:dyDescent="0.4">
      <c r="H754" s="8">
        <v>748</v>
      </c>
      <c r="I754" s="2">
        <v>8.4700000000000095</v>
      </c>
      <c r="J754" s="27">
        <f t="shared" si="129"/>
        <v>-3.7971484641774336E-6</v>
      </c>
      <c r="K754" s="27">
        <f t="shared" si="122"/>
        <v>-8.340577797924484E-6</v>
      </c>
      <c r="M754" s="23">
        <f t="shared" si="132"/>
        <v>-3.7763241224335388E-6</v>
      </c>
      <c r="N754" s="10">
        <f t="shared" si="123"/>
        <v>3.1139705882352975</v>
      </c>
      <c r="O754" s="3">
        <f t="shared" si="124"/>
        <v>-4.3822421712364995E-3</v>
      </c>
      <c r="P754" s="4">
        <f t="shared" si="125"/>
        <v>-2.4165645114044934E-5</v>
      </c>
      <c r="Q754" s="7">
        <f t="shared" si="126"/>
        <v>-4.4064078163505447E-3</v>
      </c>
      <c r="S754" s="8">
        <v>748</v>
      </c>
      <c r="T754" s="2">
        <v>8.4700000000000095</v>
      </c>
      <c r="U754" s="4">
        <f t="shared" si="130"/>
        <v>-2.0824341743894719E-8</v>
      </c>
      <c r="V754" s="4">
        <f t="shared" si="127"/>
        <v>-1.9597266890589097E-8</v>
      </c>
      <c r="X754" s="8">
        <v>748</v>
      </c>
      <c r="Y754" s="2">
        <v>8.4700000000000095</v>
      </c>
      <c r="Z754" s="4">
        <f t="shared" si="131"/>
        <v>-2.0824341743894719E-8</v>
      </c>
      <c r="AA754" s="4">
        <f t="shared" si="128"/>
        <v>-1.9597266890589097E-8</v>
      </c>
    </row>
    <row r="755" spans="8:27" x14ac:dyDescent="0.4">
      <c r="H755" s="8">
        <v>749</v>
      </c>
      <c r="I755" s="2">
        <v>8.4800000000000093</v>
      </c>
      <c r="J755" s="27">
        <f t="shared" si="129"/>
        <v>-3.7703419401910904E-6</v>
      </c>
      <c r="K755" s="27">
        <f t="shared" si="122"/>
        <v>-8.2817985224996635E-6</v>
      </c>
      <c r="M755" s="23">
        <f t="shared" si="132"/>
        <v>-3.7497125398772323E-6</v>
      </c>
      <c r="N755" s="10">
        <f t="shared" si="123"/>
        <v>3.1176470588235325</v>
      </c>
      <c r="O755" s="3">
        <f t="shared" si="124"/>
        <v>-4.351360712034201E-3</v>
      </c>
      <c r="P755" s="4">
        <f t="shared" si="125"/>
        <v>-2.3939424978290964E-5</v>
      </c>
      <c r="Q755" s="7">
        <f t="shared" si="126"/>
        <v>-4.375300137012492E-3</v>
      </c>
      <c r="S755" s="8">
        <v>749</v>
      </c>
      <c r="T755" s="2">
        <v>8.4800000000000093</v>
      </c>
      <c r="U755" s="4">
        <f t="shared" si="130"/>
        <v>-2.0629400313858037E-8</v>
      </c>
      <c r="V755" s="4">
        <f t="shared" si="127"/>
        <v>-1.9391420472043196E-8</v>
      </c>
      <c r="X755" s="8">
        <v>749</v>
      </c>
      <c r="Y755" s="2">
        <v>8.4800000000000093</v>
      </c>
      <c r="Z755" s="4">
        <f t="shared" si="131"/>
        <v>-2.0629400313858034E-8</v>
      </c>
      <c r="AA755" s="4">
        <f t="shared" si="128"/>
        <v>-1.9391420472043189E-8</v>
      </c>
    </row>
    <row r="756" spans="8:27" x14ac:dyDescent="0.4">
      <c r="H756" s="8">
        <v>750</v>
      </c>
      <c r="I756" s="2">
        <v>8.4900000000000109</v>
      </c>
      <c r="J756" s="27">
        <f t="shared" si="129"/>
        <v>-3.743755822188157E-6</v>
      </c>
      <c r="K756" s="27">
        <f t="shared" si="122"/>
        <v>-8.2235013589400416E-6</v>
      </c>
      <c r="M756" s="23">
        <f t="shared" si="132"/>
        <v>-3.7233193168295817E-6</v>
      </c>
      <c r="N756" s="10">
        <f t="shared" si="123"/>
        <v>3.1213235294117685</v>
      </c>
      <c r="O756" s="3">
        <f t="shared" si="124"/>
        <v>-4.3207326485194273E-3</v>
      </c>
      <c r="P756" s="4">
        <f t="shared" si="125"/>
        <v>-2.371557967787361E-5</v>
      </c>
      <c r="Q756" s="7">
        <f t="shared" si="126"/>
        <v>-4.3444482281973012E-3</v>
      </c>
      <c r="S756" s="8">
        <v>750</v>
      </c>
      <c r="T756" s="2">
        <v>8.4900000000000109</v>
      </c>
      <c r="U756" s="4">
        <f t="shared" si="130"/>
        <v>-2.043650535857515E-8</v>
      </c>
      <c r="V756" s="4">
        <f t="shared" si="127"/>
        <v>-1.9187966831303041E-8</v>
      </c>
      <c r="X756" s="8">
        <v>750</v>
      </c>
      <c r="Y756" s="2">
        <v>8.4900000000000109</v>
      </c>
      <c r="Z756" s="4">
        <f t="shared" si="131"/>
        <v>-2.043650535857515E-8</v>
      </c>
      <c r="AA756" s="4">
        <f t="shared" si="128"/>
        <v>-1.9187966831303034E-8</v>
      </c>
    </row>
    <row r="757" spans="8:27" x14ac:dyDescent="0.4">
      <c r="H757" s="8">
        <v>751</v>
      </c>
      <c r="I757" s="2">
        <v>8.5000000000000107</v>
      </c>
      <c r="J757" s="27">
        <f t="shared" si="129"/>
        <v>-3.717388043473043E-6</v>
      </c>
      <c r="K757" s="27">
        <f t="shared" si="122"/>
        <v>-8.1656818023779921E-6</v>
      </c>
      <c r="M757" s="23">
        <f t="shared" si="132"/>
        <v>-3.6971424103702263E-6</v>
      </c>
      <c r="N757" s="10">
        <f t="shared" si="123"/>
        <v>3.1250000000000036</v>
      </c>
      <c r="O757" s="3">
        <f t="shared" si="124"/>
        <v>-4.2903556099815445E-3</v>
      </c>
      <c r="P757" s="4">
        <f t="shared" si="125"/>
        <v>-2.3494081622785102E-5</v>
      </c>
      <c r="Q757" s="7">
        <f t="shared" si="126"/>
        <v>-4.3138496916043292E-3</v>
      </c>
      <c r="S757" s="8">
        <v>751</v>
      </c>
      <c r="T757" s="2">
        <v>8.5000000000000107</v>
      </c>
      <c r="U757" s="4">
        <f t="shared" si="130"/>
        <v>-2.0245633102816896E-8</v>
      </c>
      <c r="V757" s="4">
        <f t="shared" si="127"/>
        <v>-1.8986875529073107E-8</v>
      </c>
      <c r="X757" s="8">
        <v>751</v>
      </c>
      <c r="Y757" s="2">
        <v>8.5000000000000107</v>
      </c>
      <c r="Z757" s="4">
        <f t="shared" si="131"/>
        <v>-2.0245633102816899E-8</v>
      </c>
      <c r="AA757" s="4">
        <f t="shared" si="128"/>
        <v>-1.8986875529073107E-8</v>
      </c>
    </row>
    <row r="758" spans="8:27" x14ac:dyDescent="0.4">
      <c r="H758" s="8">
        <v>752</v>
      </c>
      <c r="I758" s="2">
        <v>8.5100000000000104</v>
      </c>
      <c r="J758" s="27">
        <f t="shared" si="129"/>
        <v>-3.6912365590933977E-6</v>
      </c>
      <c r="K758" s="27">
        <f t="shared" si="122"/>
        <v>-8.1083353951011278E-6</v>
      </c>
      <c r="M758" s="23">
        <f t="shared" si="132"/>
        <v>-3.6711797990197543E-6</v>
      </c>
      <c r="N758" s="10">
        <f t="shared" si="123"/>
        <v>3.1286764705882391</v>
      </c>
      <c r="O758" s="3">
        <f t="shared" si="124"/>
        <v>-4.2602272505911053E-3</v>
      </c>
      <c r="P758" s="4">
        <f t="shared" si="125"/>
        <v>-2.3274903573809722E-5</v>
      </c>
      <c r="Q758" s="7">
        <f t="shared" si="126"/>
        <v>-4.283502154164915E-3</v>
      </c>
      <c r="S758" s="8">
        <v>752</v>
      </c>
      <c r="T758" s="2">
        <v>8.5100000000000104</v>
      </c>
      <c r="U758" s="4">
        <f t="shared" si="130"/>
        <v>-2.0056760073643326E-8</v>
      </c>
      <c r="V758" s="4">
        <f t="shared" si="127"/>
        <v>-1.8788116545732717E-8</v>
      </c>
      <c r="X758" s="8">
        <v>752</v>
      </c>
      <c r="Y758" s="2">
        <v>8.5100000000000104</v>
      </c>
      <c r="Z758" s="4">
        <f t="shared" si="131"/>
        <v>-2.0056760073643319E-8</v>
      </c>
      <c r="AA758" s="4">
        <f t="shared" si="128"/>
        <v>-1.8788116545732717E-8</v>
      </c>
    </row>
    <row r="759" spans="8:27" x14ac:dyDescent="0.4">
      <c r="H759" s="8">
        <v>753</v>
      </c>
      <c r="I759" s="2">
        <v>8.5200000000000102</v>
      </c>
      <c r="J759" s="27">
        <f t="shared" si="129"/>
        <v>-3.6652993455868311E-6</v>
      </c>
      <c r="K759" s="27">
        <f t="shared" si="122"/>
        <v>-8.0514577260070398E-6</v>
      </c>
      <c r="M759" s="23">
        <f t="shared" si="132"/>
        <v>-3.6454294824905929E-6</v>
      </c>
      <c r="N759" s="10">
        <f t="shared" si="123"/>
        <v>3.1323529411764741</v>
      </c>
      <c r="O759" s="3">
        <f t="shared" si="124"/>
        <v>-4.2303452491107719E-3</v>
      </c>
      <c r="P759" s="4">
        <f t="shared" si="125"/>
        <v>-2.3058018637690236E-5</v>
      </c>
      <c r="Q759" s="7">
        <f t="shared" si="126"/>
        <v>-4.2534032677484625E-3</v>
      </c>
      <c r="S759" s="8">
        <v>753</v>
      </c>
      <c r="T759" s="2">
        <v>8.5200000000000102</v>
      </c>
      <c r="U759" s="4">
        <f t="shared" si="130"/>
        <v>-1.9869863096238402E-8</v>
      </c>
      <c r="V759" s="4">
        <f t="shared" si="127"/>
        <v>-1.8591660275120665E-8</v>
      </c>
      <c r="X759" s="8">
        <v>753</v>
      </c>
      <c r="Y759" s="2">
        <v>8.5200000000000102</v>
      </c>
      <c r="Z759" s="4">
        <f t="shared" si="131"/>
        <v>-1.9869863096238399E-8</v>
      </c>
      <c r="AA759" s="4">
        <f t="shared" si="128"/>
        <v>-1.8591660275120668E-8</v>
      </c>
    </row>
    <row r="760" spans="8:27" x14ac:dyDescent="0.4">
      <c r="H760" s="8">
        <v>754</v>
      </c>
      <c r="I760" s="2">
        <v>8.53000000000001</v>
      </c>
      <c r="J760" s="27">
        <f t="shared" si="129"/>
        <v>-3.6395744007308024E-6</v>
      </c>
      <c r="K760" s="27">
        <f t="shared" si="122"/>
        <v>-7.9950444300647541E-6</v>
      </c>
      <c r="M760" s="23">
        <f t="shared" si="132"/>
        <v>-3.6198894814409964E-6</v>
      </c>
      <c r="N760" s="10">
        <f t="shared" si="123"/>
        <v>3.1360294117647092</v>
      </c>
      <c r="O760" s="3">
        <f t="shared" si="124"/>
        <v>-4.2007073086098275E-3</v>
      </c>
      <c r="P760" s="4">
        <f t="shared" si="125"/>
        <v>-2.2843400262365103E-5</v>
      </c>
      <c r="Q760" s="7">
        <f t="shared" si="126"/>
        <v>-4.2235507088721922E-3</v>
      </c>
      <c r="S760" s="8">
        <v>754</v>
      </c>
      <c r="T760" s="2">
        <v>8.53000000000001</v>
      </c>
      <c r="U760" s="4">
        <f t="shared" si="130"/>
        <v>-1.9684919289805836E-8</v>
      </c>
      <c r="V760" s="4">
        <f t="shared" si="127"/>
        <v>-1.8397477518417435E-8</v>
      </c>
      <c r="X760" s="8">
        <v>754</v>
      </c>
      <c r="Y760" s="2">
        <v>8.53000000000001</v>
      </c>
      <c r="Z760" s="4">
        <f t="shared" si="131"/>
        <v>-1.9684919289805832E-8</v>
      </c>
      <c r="AA760" s="4">
        <f t="shared" si="128"/>
        <v>-1.8397477518417432E-8</v>
      </c>
    </row>
    <row r="761" spans="8:27" x14ac:dyDescent="0.4">
      <c r="H761" s="8">
        <v>755</v>
      </c>
      <c r="I761" s="2">
        <v>8.5400000000000098</v>
      </c>
      <c r="J761" s="27">
        <f t="shared" si="129"/>
        <v>-3.6140597432957352E-6</v>
      </c>
      <c r="K761" s="27">
        <f t="shared" si="122"/>
        <v>-7.9390911877831017E-6</v>
      </c>
      <c r="M761" s="23">
        <f t="shared" si="132"/>
        <v>-3.5945578372322091E-6</v>
      </c>
      <c r="N761" s="10">
        <f t="shared" si="123"/>
        <v>3.1397058823529447</v>
      </c>
      <c r="O761" s="3">
        <f t="shared" si="124"/>
        <v>-4.1713111561823791E-3</v>
      </c>
      <c r="P761" s="4">
        <f t="shared" si="125"/>
        <v>-2.2631022232276693E-5</v>
      </c>
      <c r="Q761" s="7">
        <f t="shared" si="126"/>
        <v>-4.1939421784146554E-3</v>
      </c>
      <c r="S761" s="8">
        <v>755</v>
      </c>
      <c r="T761" s="2">
        <v>8.5400000000000098</v>
      </c>
      <c r="U761" s="4">
        <f t="shared" si="130"/>
        <v>-1.950190606352595E-8</v>
      </c>
      <c r="V761" s="4">
        <f t="shared" si="127"/>
        <v>-1.8205539478124108E-8</v>
      </c>
      <c r="X761" s="8">
        <v>755</v>
      </c>
      <c r="Y761" s="2">
        <v>8.5400000000000098</v>
      </c>
      <c r="Z761" s="4">
        <f t="shared" si="131"/>
        <v>-1.9501906063525944E-8</v>
      </c>
      <c r="AA761" s="4">
        <f t="shared" si="128"/>
        <v>-1.8205539478124105E-8</v>
      </c>
    </row>
    <row r="762" spans="8:27" x14ac:dyDescent="0.4">
      <c r="H762" s="8">
        <v>756</v>
      </c>
      <c r="I762" s="2">
        <v>8.5500000000000096</v>
      </c>
      <c r="J762" s="27">
        <f t="shared" si="129"/>
        <v>-3.5887534128012849E-6</v>
      </c>
      <c r="K762" s="27">
        <f t="shared" si="122"/>
        <v>-7.8835937246857645E-6</v>
      </c>
      <c r="M762" s="23">
        <f t="shared" si="132"/>
        <v>-3.5694326116887126E-6</v>
      </c>
      <c r="N762" s="10">
        <f t="shared" si="123"/>
        <v>3.1433823529411797</v>
      </c>
      <c r="O762" s="3">
        <f t="shared" si="124"/>
        <v>-4.1421545426691339E-3</v>
      </c>
      <c r="P762" s="4">
        <f t="shared" si="125"/>
        <v>-2.2420858663748732E-5</v>
      </c>
      <c r="Q762" s="7">
        <f t="shared" si="126"/>
        <v>-4.1645754013328829E-3</v>
      </c>
      <c r="S762" s="8">
        <v>756</v>
      </c>
      <c r="T762" s="2">
        <v>8.5500000000000096</v>
      </c>
      <c r="U762" s="4">
        <f t="shared" si="130"/>
        <v>-1.9320801112572284E-8</v>
      </c>
      <c r="V762" s="4">
        <f t="shared" si="127"/>
        <v>-1.8015817752136169E-8</v>
      </c>
      <c r="X762" s="8">
        <v>756</v>
      </c>
      <c r="Y762" s="2">
        <v>8.5500000000000096</v>
      </c>
      <c r="Z762" s="4">
        <f t="shared" si="131"/>
        <v>-1.9320801112572281E-8</v>
      </c>
      <c r="AA762" s="4">
        <f t="shared" si="128"/>
        <v>-1.8015817752136165E-8</v>
      </c>
    </row>
    <row r="763" spans="8:27" x14ac:dyDescent="0.4">
      <c r="H763" s="8">
        <v>757</v>
      </c>
      <c r="I763" s="2">
        <v>8.5600000000000094</v>
      </c>
      <c r="J763" s="27">
        <f t="shared" si="129"/>
        <v>-3.5636534692756571E-6</v>
      </c>
      <c r="K763" s="27">
        <f t="shared" ref="K763:K826" si="133">$E$15*(-4)*$F$23*$E$23^-3*(-1848*(I763/$E$23)^-15 +240*(I763/$E$23)^-9)+(-4)*$F$23*((-12/$E$23)*(I763/$E$23)^-12 - (-6/$E$23)*(I763/$E$23)^-6)</f>
        <v>-7.8285478107928543E-6</v>
      </c>
      <c r="M763" s="23">
        <f t="shared" si="132"/>
        <v>-3.5445118868614704E-6</v>
      </c>
      <c r="N763" s="10">
        <f t="shared" ref="N763:N826" si="134">T763/$E$23</f>
        <v>3.1470588235294148</v>
      </c>
      <c r="O763" s="3">
        <f t="shared" ref="O763:O826" si="135">4*$F$23*((T763/$E$23)^-12 - (T763/$E$23)^-6)/$F$23</f>
        <v>-4.1132352423826572E-3</v>
      </c>
      <c r="P763" s="4">
        <f t="shared" ref="P763:P826" si="136">$E$15*4*$F$23*(((-12/$E$23)*(-13/$E$23)*(T763/$E$23)^-14 - (-6/$E$23)*(-7/$E$23)*(T763/$E$23)^-8)+(2/T763)*((-12/$E$23)*(T763/$E$23)^-13 - (-6/$E$23)*(T763/$E$23)^-7))/$F$23</f>
        <v>-2.2212884000431612E-5</v>
      </c>
      <c r="Q763" s="7">
        <f t="shared" ref="Q763:Q826" si="137">O763+P763</f>
        <v>-4.1354481263830888E-3</v>
      </c>
      <c r="S763" s="8">
        <v>757</v>
      </c>
      <c r="T763" s="2">
        <v>8.5600000000000094</v>
      </c>
      <c r="U763" s="4">
        <f t="shared" si="130"/>
        <v>-1.9141582414186693E-8</v>
      </c>
      <c r="V763" s="4">
        <f t="shared" ref="V763:V826" si="138">$E$15*(-4)*$F$23*$E$23^-3*(-1848*(T763/$E$23)^-15 +240*(T763/$E$23)^-9)</f>
        <v>-1.7828284327910155E-8</v>
      </c>
      <c r="X763" s="8">
        <v>757</v>
      </c>
      <c r="Y763" s="2">
        <v>8.5600000000000094</v>
      </c>
      <c r="Z763" s="4">
        <f t="shared" si="131"/>
        <v>-1.9141582414186696E-8</v>
      </c>
      <c r="AA763" s="4">
        <f t="shared" ref="AA763:AA826" si="139">$E$15*(-4)*$F$23*(((-12/$E$23)*(-13/$E$23)*(-14/$E$23)*(Y763/$E$23)^-15 - (-6/$E$23)*(-7/$E$23)*(-8/$E$23)*(Y763/$E$23)^-9)+(2/$E$23)*((-12/$E$23)*(-14/$E$23)*(Y763/$E$23)^-15 - (-6/$E$23)*(-8/$E$23)*(Y763/$E$23)^-9))</f>
        <v>-1.7828284327910151E-8</v>
      </c>
    </row>
    <row r="764" spans="8:27" x14ac:dyDescent="0.4">
      <c r="H764" s="8">
        <v>758</v>
      </c>
      <c r="I764" s="2">
        <v>8.5700000000000092</v>
      </c>
      <c r="J764" s="27">
        <f t="shared" si="129"/>
        <v>-3.5387579930180239E-6</v>
      </c>
      <c r="K764" s="27">
        <f t="shared" si="133"/>
        <v>-7.7739492601090925E-6</v>
      </c>
      <c r="M764" s="23">
        <f t="shared" si="132"/>
        <v>-3.5197937647942111E-6</v>
      </c>
      <c r="N764" s="10">
        <f t="shared" si="134"/>
        <v>3.1507352941176503</v>
      </c>
      <c r="O764" s="3">
        <f t="shared" si="135"/>
        <v>-4.0845510528361544E-3</v>
      </c>
      <c r="P764" s="4">
        <f t="shared" si="136"/>
        <v>-2.2007073008815273E-5</v>
      </c>
      <c r="Q764" s="7">
        <f t="shared" si="137"/>
        <v>-4.1065581258449696E-3</v>
      </c>
      <c r="S764" s="8">
        <v>758</v>
      </c>
      <c r="T764" s="2">
        <v>8.5700000000000092</v>
      </c>
      <c r="U764" s="4">
        <f t="shared" si="130"/>
        <v>-1.8964228223812631E-8</v>
      </c>
      <c r="V764" s="4">
        <f t="shared" si="138"/>
        <v>-1.7642911576722363E-8</v>
      </c>
      <c r="X764" s="8">
        <v>758</v>
      </c>
      <c r="Y764" s="2">
        <v>8.5700000000000092</v>
      </c>
      <c r="Z764" s="4">
        <f t="shared" si="131"/>
        <v>-1.8964228223812628E-8</v>
      </c>
      <c r="AA764" s="4">
        <f t="shared" si="139"/>
        <v>-1.7642911576722356E-8</v>
      </c>
    </row>
    <row r="765" spans="8:27" x14ac:dyDescent="0.4">
      <c r="H765" s="8">
        <v>759</v>
      </c>
      <c r="I765" s="2">
        <v>8.5800000000000107</v>
      </c>
      <c r="J765" s="27">
        <f t="shared" si="129"/>
        <v>-3.5140650843639645E-6</v>
      </c>
      <c r="K765" s="27">
        <f t="shared" si="133"/>
        <v>-7.7197939301184203E-6</v>
      </c>
      <c r="M765" s="23">
        <f t="shared" si="132"/>
        <v>-3.4952763672926793E-6</v>
      </c>
      <c r="N765" s="10">
        <f t="shared" si="134"/>
        <v>3.1544117647058862</v>
      </c>
      <c r="O765" s="3">
        <f t="shared" si="135"/>
        <v>-4.0560997944756975E-3</v>
      </c>
      <c r="P765" s="4">
        <f t="shared" si="136"/>
        <v>-2.1803400773808113E-5</v>
      </c>
      <c r="Q765" s="7">
        <f t="shared" si="137"/>
        <v>-4.0779031952495057E-3</v>
      </c>
      <c r="S765" s="8">
        <v>759</v>
      </c>
      <c r="T765" s="2">
        <v>8.5800000000000107</v>
      </c>
      <c r="U765" s="4">
        <f t="shared" si="130"/>
        <v>-1.8788717071285326E-8</v>
      </c>
      <c r="V765" s="4">
        <f t="shared" si="138"/>
        <v>-1.7459672248017669E-8</v>
      </c>
      <c r="X765" s="8">
        <v>759</v>
      </c>
      <c r="Y765" s="2">
        <v>8.5800000000000107</v>
      </c>
      <c r="Z765" s="4">
        <f t="shared" si="131"/>
        <v>-1.878871707128532E-8</v>
      </c>
      <c r="AA765" s="4">
        <f t="shared" si="139"/>
        <v>-1.7459672248017666E-8</v>
      </c>
    </row>
    <row r="766" spans="8:27" x14ac:dyDescent="0.4">
      <c r="H766" s="8">
        <v>760</v>
      </c>
      <c r="I766" s="2">
        <v>8.5900000000000105</v>
      </c>
      <c r="J766" s="27">
        <f t="shared" si="129"/>
        <v>-3.489572863453841E-6</v>
      </c>
      <c r="K766" s="27">
        <f t="shared" si="133"/>
        <v>-7.6660777212848819E-6</v>
      </c>
      <c r="M766" s="23">
        <f t="shared" si="132"/>
        <v>-3.4709578356967633E-6</v>
      </c>
      <c r="N766" s="10">
        <f t="shared" si="134"/>
        <v>3.1580882352941213</v>
      </c>
      <c r="O766" s="3">
        <f t="shared" si="135"/>
        <v>-4.0278793104157927E-3</v>
      </c>
      <c r="P766" s="4">
        <f t="shared" si="136"/>
        <v>-2.16018426943808E-5</v>
      </c>
      <c r="Q766" s="7">
        <f t="shared" si="137"/>
        <v>-4.0494811531101736E-3</v>
      </c>
      <c r="S766" s="8">
        <v>760</v>
      </c>
      <c r="T766" s="2">
        <v>8.5900000000000105</v>
      </c>
      <c r="U766" s="4">
        <f t="shared" si="130"/>
        <v>-1.8615027757077943E-8</v>
      </c>
      <c r="V766" s="4">
        <f t="shared" si="138"/>
        <v>-1.7278539463846869E-8</v>
      </c>
      <c r="X766" s="8">
        <v>760</v>
      </c>
      <c r="Y766" s="2">
        <v>8.5900000000000105</v>
      </c>
      <c r="Z766" s="4">
        <f t="shared" si="131"/>
        <v>-1.8615027757077936E-8</v>
      </c>
      <c r="AA766" s="4">
        <f t="shared" si="139"/>
        <v>-1.7278539463846866E-8</v>
      </c>
    </row>
    <row r="767" spans="8:27" x14ac:dyDescent="0.4">
      <c r="H767" s="8">
        <v>761</v>
      </c>
      <c r="I767" s="2">
        <v>8.6000000000000103</v>
      </c>
      <c r="J767" s="27">
        <f t="shared" si="129"/>
        <v>-3.4652794700041203E-6</v>
      </c>
      <c r="K767" s="27">
        <f t="shared" si="133"/>
        <v>-7.6127965765598037E-6</v>
      </c>
      <c r="M767" s="23">
        <f t="shared" si="132"/>
        <v>-3.4468363306555176E-6</v>
      </c>
      <c r="N767" s="10">
        <f t="shared" si="134"/>
        <v>3.1617647058823564</v>
      </c>
      <c r="O767" s="3">
        <f t="shared" si="135"/>
        <v>-3.9998874661783014E-3</v>
      </c>
      <c r="P767" s="4">
        <f t="shared" si="136"/>
        <v>-2.1402374479274121E-5</v>
      </c>
      <c r="Q767" s="7">
        <f t="shared" si="137"/>
        <v>-4.0212898406575756E-3</v>
      </c>
      <c r="S767" s="8">
        <v>761</v>
      </c>
      <c r="T767" s="2">
        <v>8.6000000000000103</v>
      </c>
      <c r="U767" s="4">
        <f t="shared" si="130"/>
        <v>-1.8443139348602884E-8</v>
      </c>
      <c r="V767" s="4">
        <f t="shared" si="138"/>
        <v>-1.7099486713391225E-8</v>
      </c>
      <c r="X767" s="8">
        <v>761</v>
      </c>
      <c r="Y767" s="2">
        <v>8.6000000000000103</v>
      </c>
      <c r="Z767" s="4">
        <f t="shared" si="131"/>
        <v>-1.8443139348602881E-8</v>
      </c>
      <c r="AA767" s="4">
        <f t="shared" si="139"/>
        <v>-1.7099486713391225E-8</v>
      </c>
    </row>
    <row r="768" spans="8:27" x14ac:dyDescent="0.4">
      <c r="H768" s="8">
        <v>762</v>
      </c>
      <c r="I768" s="2">
        <v>8.6100000000000101</v>
      </c>
      <c r="J768" s="27">
        <f t="shared" si="129"/>
        <v>-3.4411830630816051E-6</v>
      </c>
      <c r="K768" s="27">
        <f t="shared" si="133"/>
        <v>-7.5599464808951583E-6</v>
      </c>
      <c r="M768" s="23">
        <f t="shared" si="132"/>
        <v>-3.4229100319050377E-6</v>
      </c>
      <c r="N768" s="10">
        <f t="shared" si="134"/>
        <v>3.1654411764705919</v>
      </c>
      <c r="O768" s="3">
        <f t="shared" si="135"/>
        <v>-3.9721221494346771E-3</v>
      </c>
      <c r="P768" s="4">
        <f t="shared" si="136"/>
        <v>-2.1204972142770061E-5</v>
      </c>
      <c r="Q768" s="7">
        <f t="shared" si="137"/>
        <v>-3.9933271215774474E-3</v>
      </c>
      <c r="S768" s="8">
        <v>762</v>
      </c>
      <c r="T768" s="2">
        <v>8.6100000000000101</v>
      </c>
      <c r="U768" s="4">
        <f t="shared" si="130"/>
        <v>-1.8273031176567595E-8</v>
      </c>
      <c r="V768" s="4">
        <f t="shared" si="138"/>
        <v>-1.6922487847572925E-8</v>
      </c>
      <c r="X768" s="8">
        <v>762</v>
      </c>
      <c r="Y768" s="2">
        <v>8.6100000000000101</v>
      </c>
      <c r="Z768" s="4">
        <f t="shared" si="131"/>
        <v>-1.8273031176567586E-8</v>
      </c>
      <c r="AA768" s="4">
        <f t="shared" si="139"/>
        <v>-1.6922487847572921E-8</v>
      </c>
    </row>
    <row r="769" spans="8:27" x14ac:dyDescent="0.4">
      <c r="H769" s="8">
        <v>763</v>
      </c>
      <c r="I769" s="2">
        <v>8.6200000000000099</v>
      </c>
      <c r="J769" s="27">
        <f t="shared" si="129"/>
        <v>-3.4172818208805153E-6</v>
      </c>
      <c r="K769" s="27">
        <f t="shared" si="133"/>
        <v>-7.5075234607630112E-6</v>
      </c>
      <c r="M769" s="23">
        <f t="shared" si="132"/>
        <v>-3.3991771380491316E-6</v>
      </c>
      <c r="N769" s="10">
        <f t="shared" si="134"/>
        <v>3.1691176470588269</v>
      </c>
      <c r="O769" s="3">
        <f t="shared" si="135"/>
        <v>-3.9445812697514442E-3</v>
      </c>
      <c r="P769" s="4">
        <f t="shared" si="136"/>
        <v>-2.1009612000524936E-5</v>
      </c>
      <c r="Q769" s="7">
        <f t="shared" si="137"/>
        <v>-3.9655908817519689E-3</v>
      </c>
      <c r="S769" s="8">
        <v>763</v>
      </c>
      <c r="T769" s="2">
        <v>8.6200000000000099</v>
      </c>
      <c r="U769" s="4">
        <f t="shared" si="130"/>
        <v>-1.8104682831383792E-8</v>
      </c>
      <c r="V769" s="4">
        <f t="shared" si="138"/>
        <v>-1.6747517073749832E-8</v>
      </c>
      <c r="X769" s="8">
        <v>763</v>
      </c>
      <c r="Y769" s="2">
        <v>8.6200000000000099</v>
      </c>
      <c r="Z769" s="4">
        <f t="shared" si="131"/>
        <v>-1.8104682831383789E-8</v>
      </c>
      <c r="AA769" s="4">
        <f t="shared" si="139"/>
        <v>-1.6747517073749829E-8</v>
      </c>
    </row>
    <row r="770" spans="8:27" x14ac:dyDescent="0.4">
      <c r="H770" s="8">
        <v>764</v>
      </c>
      <c r="I770" s="2">
        <v>8.6300000000000097</v>
      </c>
      <c r="J770" s="27">
        <f t="shared" si="129"/>
        <v>-3.3935739405023489E-6</v>
      </c>
      <c r="K770" s="27">
        <f t="shared" si="133"/>
        <v>-7.4555235836809371E-6</v>
      </c>
      <c r="M770" s="23">
        <f t="shared" si="132"/>
        <v>-3.3756358663427199E-6</v>
      </c>
      <c r="N770" s="10">
        <f t="shared" si="134"/>
        <v>3.172794117647062</v>
      </c>
      <c r="O770" s="3">
        <f t="shared" si="135"/>
        <v>-3.9172627583388452E-3</v>
      </c>
      <c r="P770" s="4">
        <f t="shared" si="136"/>
        <v>-2.0816270665463297E-5</v>
      </c>
      <c r="Q770" s="7">
        <f t="shared" si="137"/>
        <v>-3.9380790290043082E-3</v>
      </c>
      <c r="S770" s="8">
        <v>764</v>
      </c>
      <c r="T770" s="2">
        <v>8.6300000000000097</v>
      </c>
      <c r="U770" s="4">
        <f t="shared" si="130"/>
        <v>-1.7938074159629181E-8</v>
      </c>
      <c r="V770" s="4">
        <f t="shared" si="138"/>
        <v>-1.6574548950493005E-8</v>
      </c>
      <c r="X770" s="8">
        <v>764</v>
      </c>
      <c r="Y770" s="2">
        <v>8.6300000000000097</v>
      </c>
      <c r="Z770" s="4">
        <f t="shared" si="131"/>
        <v>-1.7938074159629174E-8</v>
      </c>
      <c r="AA770" s="4">
        <f t="shared" si="139"/>
        <v>-1.6574548950493002E-8</v>
      </c>
    </row>
    <row r="771" spans="8:27" x14ac:dyDescent="0.4">
      <c r="H771" s="8">
        <v>765</v>
      </c>
      <c r="I771" s="2">
        <v>8.6400000000000095</v>
      </c>
      <c r="J771" s="27">
        <f t="shared" si="129"/>
        <v>-3.3700576377385645E-6</v>
      </c>
      <c r="K771" s="27">
        <f t="shared" si="133"/>
        <v>-7.4039429577434029E-6</v>
      </c>
      <c r="M771" s="23">
        <f t="shared" si="132"/>
        <v>-3.3522844524780036E-6</v>
      </c>
      <c r="N771" s="10">
        <f t="shared" si="134"/>
        <v>3.1764705882352975</v>
      </c>
      <c r="O771" s="3">
        <f t="shared" si="135"/>
        <v>-3.890164567802697E-3</v>
      </c>
      <c r="P771" s="4">
        <f t="shared" si="136"/>
        <v>-2.0624925043732302E-5</v>
      </c>
      <c r="Q771" s="7">
        <f t="shared" si="137"/>
        <v>-3.9107894928464291E-3</v>
      </c>
      <c r="S771" s="8">
        <v>765</v>
      </c>
      <c r="T771" s="2">
        <v>8.6400000000000095</v>
      </c>
      <c r="U771" s="4">
        <f t="shared" si="130"/>
        <v>-1.7773185260561121E-8</v>
      </c>
      <c r="V771" s="4">
        <f t="shared" si="138"/>
        <v>-1.6403558382445981E-8</v>
      </c>
      <c r="X771" s="8">
        <v>765</v>
      </c>
      <c r="Y771" s="2">
        <v>8.6400000000000095</v>
      </c>
      <c r="Z771" s="4">
        <f t="shared" si="131"/>
        <v>-1.7773185260561118E-8</v>
      </c>
      <c r="AA771" s="4">
        <f t="shared" si="139"/>
        <v>-1.6403558382445981E-8</v>
      </c>
    </row>
    <row r="772" spans="8:27" x14ac:dyDescent="0.4">
      <c r="H772" s="8">
        <v>766</v>
      </c>
      <c r="I772" s="2">
        <v>8.6500000000000092</v>
      </c>
      <c r="J772" s="27">
        <f t="shared" si="129"/>
        <v>-3.3467311468559765E-6</v>
      </c>
      <c r="K772" s="27">
        <f t="shared" si="133"/>
        <v>-7.3527777311589948E-6</v>
      </c>
      <c r="M772" s="23">
        <f t="shared" si="132"/>
        <v>-3.3291211503732953E-6</v>
      </c>
      <c r="N772" s="10">
        <f t="shared" si="134"/>
        <v>3.1801470588235325</v>
      </c>
      <c r="O772" s="3">
        <f t="shared" si="135"/>
        <v>-3.8632846718993415E-3</v>
      </c>
      <c r="P772" s="4">
        <f t="shared" si="136"/>
        <v>-2.0435552330715202E-5</v>
      </c>
      <c r="Q772" s="7">
        <f t="shared" si="137"/>
        <v>-3.8837202242300566E-3</v>
      </c>
      <c r="S772" s="8">
        <v>766</v>
      </c>
      <c r="T772" s="2">
        <v>8.6500000000000092</v>
      </c>
      <c r="U772" s="4">
        <f t="shared" si="130"/>
        <v>-1.7609996482681376E-8</v>
      </c>
      <c r="V772" s="4">
        <f t="shared" si="138"/>
        <v>-1.6234520615264274E-8</v>
      </c>
      <c r="X772" s="8">
        <v>766</v>
      </c>
      <c r="Y772" s="2">
        <v>8.6500000000000092</v>
      </c>
      <c r="Z772" s="4">
        <f t="shared" si="131"/>
        <v>-1.7609996482681373E-8</v>
      </c>
      <c r="AA772" s="4">
        <f t="shared" si="139"/>
        <v>-1.623452061526427E-8</v>
      </c>
    </row>
    <row r="773" spans="8:27" x14ac:dyDescent="0.4">
      <c r="H773" s="8">
        <v>767</v>
      </c>
      <c r="I773" s="2">
        <v>8.6600000000000108</v>
      </c>
      <c r="J773" s="27">
        <f t="shared" si="129"/>
        <v>-3.3235927203848394E-6</v>
      </c>
      <c r="K773" s="27">
        <f t="shared" si="133"/>
        <v>-7.3020240917933522E-6</v>
      </c>
      <c r="M773" s="23">
        <f t="shared" si="132"/>
        <v>-3.3061442319644885E-6</v>
      </c>
      <c r="N773" s="10">
        <f t="shared" si="134"/>
        <v>3.1838235294117685</v>
      </c>
      <c r="O773" s="3">
        <f t="shared" si="135"/>
        <v>-3.8366210652936547E-3</v>
      </c>
      <c r="P773" s="4">
        <f t="shared" si="136"/>
        <v>-2.0248130007102861E-5</v>
      </c>
      <c r="Q773" s="7">
        <f t="shared" si="137"/>
        <v>-3.8568691953007575E-3</v>
      </c>
      <c r="S773" s="8">
        <v>767</v>
      </c>
      <c r="T773" s="2">
        <v>8.6600000000000108</v>
      </c>
      <c r="U773" s="4">
        <f t="shared" si="130"/>
        <v>-1.7448488420350782E-8</v>
      </c>
      <c r="V773" s="4">
        <f t="shared" si="138"/>
        <v>-1.6067411230633548E-8</v>
      </c>
      <c r="X773" s="8">
        <v>767</v>
      </c>
      <c r="Y773" s="2">
        <v>8.6600000000000108</v>
      </c>
      <c r="Z773" s="4">
        <f t="shared" si="131"/>
        <v>-1.7448488420350779E-8</v>
      </c>
      <c r="AA773" s="4">
        <f t="shared" si="139"/>
        <v>-1.6067411230633545E-8</v>
      </c>
    </row>
    <row r="774" spans="8:27" x14ac:dyDescent="0.4">
      <c r="H774" s="8">
        <v>768</v>
      </c>
      <c r="I774" s="2">
        <v>8.6700000000000106</v>
      </c>
      <c r="J774" s="27">
        <f t="shared" si="129"/>
        <v>-3.3006406289096293E-6</v>
      </c>
      <c r="K774" s="27">
        <f t="shared" si="133"/>
        <v>-7.2516782667178876E-6</v>
      </c>
      <c r="M774" s="23">
        <f t="shared" si="132"/>
        <v>-3.2833519869991756E-6</v>
      </c>
      <c r="N774" s="10">
        <f t="shared" si="134"/>
        <v>3.1875000000000036</v>
      </c>
      <c r="O774" s="3">
        <f t="shared" si="135"/>
        <v>-3.8101717633201308E-3</v>
      </c>
      <c r="P774" s="4">
        <f t="shared" si="136"/>
        <v>-2.0062635835023056E-5</v>
      </c>
      <c r="Q774" s="7">
        <f t="shared" si="137"/>
        <v>-3.8302343991551539E-3</v>
      </c>
      <c r="S774" s="8">
        <v>768</v>
      </c>
      <c r="T774" s="2">
        <v>8.6700000000000106</v>
      </c>
      <c r="U774" s="4">
        <f t="shared" si="130"/>
        <v>-1.7288641910453737E-8</v>
      </c>
      <c r="V774" s="4">
        <f t="shared" si="138"/>
        <v>-1.5902206141365777E-8</v>
      </c>
      <c r="X774" s="8">
        <v>768</v>
      </c>
      <c r="Y774" s="2">
        <v>8.6700000000000106</v>
      </c>
      <c r="Z774" s="4">
        <f t="shared" si="131"/>
        <v>-1.7288641910453733E-8</v>
      </c>
      <c r="AA774" s="4">
        <f t="shared" si="139"/>
        <v>-1.5902206141365777E-8</v>
      </c>
    </row>
    <row r="775" spans="8:27" x14ac:dyDescent="0.4">
      <c r="H775" s="8">
        <v>769</v>
      </c>
      <c r="I775" s="2">
        <v>8.6800000000000104</v>
      </c>
      <c r="J775" s="27">
        <f t="shared" ref="J775:J838" si="140">$E$15*4*$F$23*$E$23^-2*(132*(I775/$E$23)^-14 - 30*(I775/$E$23)^-8)+4*$F$23*((I775/$E$23)^-12 - (I775/$E$23)^-6)</f>
        <v>-3.2778731608624121E-6</v>
      </c>
      <c r="K775" s="27">
        <f t="shared" si="133"/>
        <v>-7.2017365217640159E-6</v>
      </c>
      <c r="M775" s="23">
        <f t="shared" si="132"/>
        <v>-3.260742722833301E-6</v>
      </c>
      <c r="N775" s="10">
        <f t="shared" si="134"/>
        <v>3.1911764705882391</v>
      </c>
      <c r="O775" s="3">
        <f t="shared" si="135"/>
        <v>-3.7839348017469085E-3</v>
      </c>
      <c r="P775" s="4">
        <f t="shared" si="136"/>
        <v>-1.9879047854225774E-5</v>
      </c>
      <c r="Q775" s="7">
        <f t="shared" si="137"/>
        <v>-3.8038138496011343E-3</v>
      </c>
      <c r="S775" s="8">
        <v>769</v>
      </c>
      <c r="T775" s="2">
        <v>8.6800000000000104</v>
      </c>
      <c r="U775" s="4">
        <f t="shared" ref="U775:U838" si="141">$E$15*4*$F$23*$E$23^-2*(132*(T775/$E$23)^-14 - 30*(T775/$E$23)^-8)</f>
        <v>-1.7130438029110953E-8</v>
      </c>
      <c r="V775" s="4">
        <f t="shared" si="138"/>
        <v>-1.573888158657126E-8</v>
      </c>
      <c r="X775" s="8">
        <v>769</v>
      </c>
      <c r="Y775" s="2">
        <v>8.6800000000000104</v>
      </c>
      <c r="Z775" s="4">
        <f t="shared" ref="Z775:Z838" si="142">$E$15*4*$F$23*(((-12/$E$23)*(-13/$E$23)*(Y775/$E$23)^-14 - (-6/$E$23)*(-7/$E$23)*(Y775/$E$23)^-8)+(2/Y775)*((-12/$E$23)*(Y775/$E$23)^-13 - (-6/$E$23)*(Y775/$E$23)^-7))</f>
        <v>-1.713043802911095E-8</v>
      </c>
      <c r="AA775" s="4">
        <f t="shared" si="139"/>
        <v>-1.5738881586571257E-8</v>
      </c>
    </row>
    <row r="776" spans="8:27" x14ac:dyDescent="0.4">
      <c r="H776" s="8">
        <v>770</v>
      </c>
      <c r="I776" s="2">
        <v>8.6900000000000102</v>
      </c>
      <c r="J776" s="27">
        <f t="shared" si="140"/>
        <v>-3.2552886223188329E-6</v>
      </c>
      <c r="K776" s="27">
        <f t="shared" si="133"/>
        <v>-7.1521951610829987E-6</v>
      </c>
      <c r="M776" s="23">
        <f t="shared" ref="M776:M839" si="143">4*$F$23*((I776/$E$23)^-12 - (I776/$E$23)^-6)</f>
        <v>-3.2383147642303927E-6</v>
      </c>
      <c r="N776" s="10">
        <f t="shared" si="134"/>
        <v>3.1948529411764741</v>
      </c>
      <c r="O776" s="3">
        <f t="shared" si="135"/>
        <v>-3.7579082365427874E-3</v>
      </c>
      <c r="P776" s="4">
        <f t="shared" si="136"/>
        <v>-1.9697344378324476E-5</v>
      </c>
      <c r="Q776" s="7">
        <f t="shared" si="137"/>
        <v>-3.7776055809211118E-3</v>
      </c>
      <c r="S776" s="8">
        <v>770</v>
      </c>
      <c r="T776" s="2">
        <v>8.6900000000000102</v>
      </c>
      <c r="U776" s="4">
        <f t="shared" si="141"/>
        <v>-1.6973858088440422E-8</v>
      </c>
      <c r="V776" s="4">
        <f t="shared" si="138"/>
        <v>-1.5577414126906126E-8</v>
      </c>
      <c r="X776" s="8">
        <v>770</v>
      </c>
      <c r="Y776" s="2">
        <v>8.6900000000000102</v>
      </c>
      <c r="Z776" s="4">
        <f t="shared" si="142"/>
        <v>-1.6973858088440422E-8</v>
      </c>
      <c r="AA776" s="4">
        <f t="shared" si="139"/>
        <v>-1.557741412690613E-8</v>
      </c>
    </row>
    <row r="777" spans="8:27" x14ac:dyDescent="0.4">
      <c r="H777" s="8">
        <v>771</v>
      </c>
      <c r="I777" s="2">
        <v>8.7000000000000099</v>
      </c>
      <c r="J777" s="27">
        <f t="shared" si="140"/>
        <v>-3.2328853367966452E-6</v>
      </c>
      <c r="K777" s="27">
        <f t="shared" si="133"/>
        <v>-7.1030505267112012E-6</v>
      </c>
      <c r="M777" s="23">
        <f t="shared" si="143"/>
        <v>-3.2160664531632798E-6</v>
      </c>
      <c r="N777" s="10">
        <f t="shared" si="134"/>
        <v>3.1985294117647092</v>
      </c>
      <c r="O777" s="3">
        <f t="shared" si="135"/>
        <v>-3.7320901436471332E-3</v>
      </c>
      <c r="P777" s="4">
        <f t="shared" si="136"/>
        <v>-1.9517503991091858E-5</v>
      </c>
      <c r="Q777" s="7">
        <f t="shared" si="137"/>
        <v>-3.7516076476382253E-3</v>
      </c>
      <c r="S777" s="8">
        <v>771</v>
      </c>
      <c r="T777" s="2">
        <v>8.7000000000000099</v>
      </c>
      <c r="U777" s="4">
        <f t="shared" si="141"/>
        <v>-1.6818883633365368E-8</v>
      </c>
      <c r="V777" s="4">
        <f t="shared" si="138"/>
        <v>-1.5417780639893371E-8</v>
      </c>
      <c r="X777" s="8">
        <v>771</v>
      </c>
      <c r="Y777" s="2">
        <v>8.7000000000000099</v>
      </c>
      <c r="Z777" s="4">
        <f t="shared" si="142"/>
        <v>-1.6818883633365362E-8</v>
      </c>
      <c r="AA777" s="4">
        <f t="shared" si="139"/>
        <v>-1.5417780639893375E-8</v>
      </c>
    </row>
    <row r="778" spans="8:27" x14ac:dyDescent="0.4">
      <c r="H778" s="8">
        <v>772</v>
      </c>
      <c r="I778" s="2">
        <v>8.7100000000000097</v>
      </c>
      <c r="J778" s="27">
        <f t="shared" si="140"/>
        <v>-3.2106616450567623E-6</v>
      </c>
      <c r="K778" s="27">
        <f t="shared" si="133"/>
        <v>-7.0542989981407611E-6</v>
      </c>
      <c r="M778" s="23">
        <f t="shared" si="143"/>
        <v>-3.1939961486182936E-6</v>
      </c>
      <c r="N778" s="10">
        <f t="shared" si="134"/>
        <v>3.2022058823529447</v>
      </c>
      <c r="O778" s="3">
        <f t="shared" si="135"/>
        <v>-3.7064786187426596E-3</v>
      </c>
      <c r="P778" s="4">
        <f t="shared" si="136"/>
        <v>-1.9339505542809565E-5</v>
      </c>
      <c r="Q778" s="7">
        <f t="shared" si="137"/>
        <v>-3.7258181242854692E-3</v>
      </c>
      <c r="S778" s="8">
        <v>772</v>
      </c>
      <c r="T778" s="2">
        <v>8.7100000000000097</v>
      </c>
      <c r="U778" s="4">
        <f t="shared" si="141"/>
        <v>-1.6665496438468627E-8</v>
      </c>
      <c r="V778" s="4">
        <f t="shared" si="138"/>
        <v>-1.5259958315316656E-8</v>
      </c>
      <c r="X778" s="8">
        <v>772</v>
      </c>
      <c r="Y778" s="2">
        <v>8.7100000000000097</v>
      </c>
      <c r="Z778" s="4">
        <f t="shared" si="142"/>
        <v>-1.6665496438468623E-8</v>
      </c>
      <c r="AA778" s="4">
        <f t="shared" si="139"/>
        <v>-1.5259958315316656E-8</v>
      </c>
    </row>
    <row r="779" spans="8:27" x14ac:dyDescent="0.4">
      <c r="H779" s="8">
        <v>773</v>
      </c>
      <c r="I779" s="2">
        <v>8.7200000000000095</v>
      </c>
      <c r="J779" s="27">
        <f t="shared" si="140"/>
        <v>-3.1886159049068093E-6</v>
      </c>
      <c r="K779" s="27">
        <f t="shared" si="133"/>
        <v>-7.0059369918955783E-6</v>
      </c>
      <c r="M779" s="23">
        <f t="shared" si="143"/>
        <v>-3.1721022264019162E-6</v>
      </c>
      <c r="N779" s="10">
        <f t="shared" si="134"/>
        <v>3.2058823529411797</v>
      </c>
      <c r="O779" s="3">
        <f t="shared" si="135"/>
        <v>-3.6810717770310556E-3</v>
      </c>
      <c r="P779" s="4">
        <f t="shared" si="136"/>
        <v>-1.9163328146671026E-5</v>
      </c>
      <c r="Q779" s="7">
        <f t="shared" si="137"/>
        <v>-3.7002351051777264E-3</v>
      </c>
      <c r="S779" s="8">
        <v>773</v>
      </c>
      <c r="T779" s="2">
        <v>8.7200000000000095</v>
      </c>
      <c r="U779" s="4">
        <f t="shared" si="141"/>
        <v>-1.6513678504892906E-8</v>
      </c>
      <c r="V779" s="4">
        <f t="shared" si="138"/>
        <v>-1.5103924650685532E-8</v>
      </c>
      <c r="X779" s="8">
        <v>773</v>
      </c>
      <c r="Y779" s="2">
        <v>8.7200000000000095</v>
      </c>
      <c r="Z779" s="4">
        <f t="shared" si="142"/>
        <v>-1.6513678504892906E-8</v>
      </c>
      <c r="AA779" s="4">
        <f t="shared" si="139"/>
        <v>-1.5103924650685528E-8</v>
      </c>
    </row>
    <row r="780" spans="8:27" x14ac:dyDescent="0.4">
      <c r="H780" s="8">
        <v>774</v>
      </c>
      <c r="I780" s="2">
        <v>8.7300000000000093</v>
      </c>
      <c r="J780" s="27">
        <f t="shared" si="140"/>
        <v>-3.1667464910071035E-6</v>
      </c>
      <c r="K780" s="27">
        <f t="shared" si="133"/>
        <v>-6.9579609611125312E-6</v>
      </c>
      <c r="M780" s="23">
        <f t="shared" si="143"/>
        <v>-3.1503830789498176E-6</v>
      </c>
      <c r="N780" s="10">
        <f t="shared" si="134"/>
        <v>3.2095588235294148</v>
      </c>
      <c r="O780" s="3">
        <f t="shared" si="135"/>
        <v>-3.6558677530113813E-3</v>
      </c>
      <c r="P780" s="4">
        <f t="shared" si="136"/>
        <v>-1.8988951175236267E-5</v>
      </c>
      <c r="Q780" s="7">
        <f t="shared" si="137"/>
        <v>-3.6748567041866177E-3</v>
      </c>
      <c r="S780" s="8">
        <v>774</v>
      </c>
      <c r="T780" s="2">
        <v>8.7300000000000093</v>
      </c>
      <c r="U780" s="4">
        <f t="shared" si="141"/>
        <v>-1.6363412057285753E-8</v>
      </c>
      <c r="V780" s="4">
        <f t="shared" si="138"/>
        <v>-1.4949657446770812E-8</v>
      </c>
      <c r="X780" s="8">
        <v>774</v>
      </c>
      <c r="Y780" s="2">
        <v>8.7300000000000093</v>
      </c>
      <c r="Z780" s="4">
        <f t="shared" si="142"/>
        <v>-1.6363412057285746E-8</v>
      </c>
      <c r="AA780" s="4">
        <f t="shared" si="139"/>
        <v>-1.4949657446770812E-8</v>
      </c>
    </row>
    <row r="781" spans="8:27" x14ac:dyDescent="0.4">
      <c r="H781" s="8">
        <v>775</v>
      </c>
      <c r="I781" s="2">
        <v>8.7400000000000109</v>
      </c>
      <c r="J781" s="27">
        <f t="shared" si="140"/>
        <v>-3.1450517946790625E-6</v>
      </c>
      <c r="K781" s="27">
        <f t="shared" si="133"/>
        <v>-6.9103673951278498E-6</v>
      </c>
      <c r="M781" s="23">
        <f t="shared" si="143"/>
        <v>-3.1288371151382735E-6</v>
      </c>
      <c r="N781" s="10">
        <f t="shared" si="134"/>
        <v>3.2132352941176507</v>
      </c>
      <c r="O781" s="3">
        <f t="shared" si="135"/>
        <v>-3.6308647002612276E-3</v>
      </c>
      <c r="P781" s="4">
        <f t="shared" si="136"/>
        <v>-1.8816354256938363E-5</v>
      </c>
      <c r="Q781" s="7">
        <f t="shared" si="137"/>
        <v>-3.6496810545181661E-3</v>
      </c>
      <c r="S781" s="8">
        <v>775</v>
      </c>
      <c r="T781" s="2">
        <v>8.7400000000000109</v>
      </c>
      <c r="U781" s="4">
        <f t="shared" si="141"/>
        <v>-1.6214679540789026E-8</v>
      </c>
      <c r="V781" s="4">
        <f t="shared" si="138"/>
        <v>-1.4797134803209087E-8</v>
      </c>
      <c r="X781" s="8">
        <v>775</v>
      </c>
      <c r="Y781" s="2">
        <v>8.7400000000000109</v>
      </c>
      <c r="Z781" s="4">
        <f t="shared" si="142"/>
        <v>-1.6214679540789026E-8</v>
      </c>
      <c r="AA781" s="4">
        <f t="shared" si="139"/>
        <v>-1.4797134803209089E-8</v>
      </c>
    </row>
    <row r="782" spans="8:27" x14ac:dyDescent="0.4">
      <c r="H782" s="8">
        <v>776</v>
      </c>
      <c r="I782" s="2">
        <v>8.7500000000000107</v>
      </c>
      <c r="J782" s="27">
        <f t="shared" si="140"/>
        <v>-3.1235302237160328E-6</v>
      </c>
      <c r="K782" s="27">
        <f t="shared" si="133"/>
        <v>-6.8631528190686874E-6</v>
      </c>
      <c r="M782" s="23">
        <f t="shared" si="143"/>
        <v>-3.107462760097961E-6</v>
      </c>
      <c r="N782" s="10">
        <f t="shared" si="134"/>
        <v>3.2169117647058862</v>
      </c>
      <c r="O782" s="3">
        <f t="shared" si="135"/>
        <v>-3.6060607912206345E-3</v>
      </c>
      <c r="P782" s="4">
        <f t="shared" si="136"/>
        <v>-1.8645517272640478E-5</v>
      </c>
      <c r="Q782" s="7">
        <f t="shared" si="137"/>
        <v>-3.6247063084932749E-3</v>
      </c>
      <c r="S782" s="8">
        <v>776</v>
      </c>
      <c r="T782" s="2">
        <v>8.7500000000000107</v>
      </c>
      <c r="U782" s="4">
        <f t="shared" si="141"/>
        <v>-1.606746361807203E-8</v>
      </c>
      <c r="V782" s="4">
        <f t="shared" si="138"/>
        <v>-1.4646335114175396E-8</v>
      </c>
      <c r="X782" s="8">
        <v>776</v>
      </c>
      <c r="Y782" s="2">
        <v>8.7500000000000107</v>
      </c>
      <c r="Z782" s="4">
        <f t="shared" si="142"/>
        <v>-1.606746361807203E-8</v>
      </c>
      <c r="AA782" s="4">
        <f t="shared" si="139"/>
        <v>-1.4646335114175396E-8</v>
      </c>
    </row>
    <row r="783" spans="8:27" x14ac:dyDescent="0.4">
      <c r="H783" s="8">
        <v>777</v>
      </c>
      <c r="I783" s="2">
        <v>8.7600000000000104</v>
      </c>
      <c r="J783" s="27">
        <f t="shared" si="140"/>
        <v>-3.1021802021964114E-6</v>
      </c>
      <c r="K783" s="27">
        <f t="shared" si="133"/>
        <v>-6.8163137934496041E-6</v>
      </c>
      <c r="M783" s="23">
        <f t="shared" si="143"/>
        <v>-3.0862584550300042E-6</v>
      </c>
      <c r="N783" s="10">
        <f t="shared" si="134"/>
        <v>3.2205882352941213</v>
      </c>
      <c r="O783" s="3">
        <f t="shared" si="135"/>
        <v>-3.5814542169786217E-3</v>
      </c>
      <c r="P783" s="4">
        <f t="shared" si="136"/>
        <v>-1.8476420352242564E-5</v>
      </c>
      <c r="Q783" s="7">
        <f t="shared" si="137"/>
        <v>-3.5999306373308642E-3</v>
      </c>
      <c r="S783" s="8">
        <v>777</v>
      </c>
      <c r="T783" s="2">
        <v>8.7600000000000104</v>
      </c>
      <c r="U783" s="4">
        <f t="shared" si="141"/>
        <v>-1.5921747166407362E-8</v>
      </c>
      <c r="V783" s="4">
        <f t="shared" si="138"/>
        <v>-1.4497237064122398E-8</v>
      </c>
      <c r="X783" s="8">
        <v>777</v>
      </c>
      <c r="Y783" s="2">
        <v>8.7600000000000104</v>
      </c>
      <c r="Z783" s="4">
        <f t="shared" si="142"/>
        <v>-1.5921747166407359E-8</v>
      </c>
      <c r="AA783" s="4">
        <f t="shared" si="139"/>
        <v>-1.4497237064122394E-8</v>
      </c>
    </row>
    <row r="784" spans="8:27" x14ac:dyDescent="0.4">
      <c r="H784" s="8">
        <v>778</v>
      </c>
      <c r="I784" s="2">
        <v>8.7700000000000102</v>
      </c>
      <c r="J784" s="27">
        <f t="shared" si="140"/>
        <v>-3.0810001702991396E-6</v>
      </c>
      <c r="K784" s="27">
        <f t="shared" si="133"/>
        <v>-6.7698469137741062E-6</v>
      </c>
      <c r="M784" s="23">
        <f t="shared" si="143"/>
        <v>-3.0652226570243503E-6</v>
      </c>
      <c r="N784" s="10">
        <f t="shared" si="134"/>
        <v>3.2242647058823564</v>
      </c>
      <c r="O784" s="3">
        <f t="shared" si="135"/>
        <v>-3.5570431870624226E-3</v>
      </c>
      <c r="P784" s="4">
        <f t="shared" si="136"/>
        <v>-1.8309043871337288E-5</v>
      </c>
      <c r="Q784" s="7">
        <f t="shared" si="137"/>
        <v>-3.5753522309337599E-3</v>
      </c>
      <c r="S784" s="8">
        <v>778</v>
      </c>
      <c r="T784" s="2">
        <v>8.7700000000000102</v>
      </c>
      <c r="U784" s="4">
        <f t="shared" si="141"/>
        <v>-1.5777513274789209E-8</v>
      </c>
      <c r="V784" s="4">
        <f t="shared" si="138"/>
        <v>-1.4349819623585576E-8</v>
      </c>
      <c r="X784" s="8">
        <v>778</v>
      </c>
      <c r="Y784" s="2">
        <v>8.7700000000000102</v>
      </c>
      <c r="Z784" s="4">
        <f t="shared" si="142"/>
        <v>-1.5777513274789205E-8</v>
      </c>
      <c r="AA784" s="4">
        <f t="shared" si="139"/>
        <v>-1.4349819623585573E-8</v>
      </c>
    </row>
    <row r="785" spans="8:27" x14ac:dyDescent="0.4">
      <c r="H785" s="8">
        <v>779</v>
      </c>
      <c r="I785" s="2">
        <v>8.78000000000001</v>
      </c>
      <c r="J785" s="27">
        <f t="shared" si="140"/>
        <v>-3.0599885841214548E-6</v>
      </c>
      <c r="K785" s="27">
        <f t="shared" si="133"/>
        <v>-6.7237488101410381E-6</v>
      </c>
      <c r="M785" s="23">
        <f t="shared" si="143"/>
        <v>-3.0443538388803616E-6</v>
      </c>
      <c r="N785" s="10">
        <f t="shared" si="134"/>
        <v>3.2279411764705919</v>
      </c>
      <c r="O785" s="3">
        <f t="shared" si="135"/>
        <v>-3.5328259292292897E-3</v>
      </c>
      <c r="P785" s="4">
        <f t="shared" si="136"/>
        <v>-1.8143368447914132E-5</v>
      </c>
      <c r="Q785" s="7">
        <f t="shared" si="137"/>
        <v>-3.5509692976772038E-3</v>
      </c>
      <c r="S785" s="8">
        <v>779</v>
      </c>
      <c r="T785" s="2">
        <v>8.78000000000001</v>
      </c>
      <c r="U785" s="4">
        <f t="shared" si="141"/>
        <v>-1.5634745241093184E-8</v>
      </c>
      <c r="V785" s="4">
        <f t="shared" si="138"/>
        <v>-1.4204062045052997E-8</v>
      </c>
      <c r="X785" s="8">
        <v>779</v>
      </c>
      <c r="Y785" s="2">
        <v>8.78000000000001</v>
      </c>
      <c r="Z785" s="4">
        <f t="shared" si="142"/>
        <v>-1.5634745241093177E-8</v>
      </c>
      <c r="AA785" s="4">
        <f t="shared" si="139"/>
        <v>-1.4204062045052994E-8</v>
      </c>
    </row>
    <row r="786" spans="8:27" x14ac:dyDescent="0.4">
      <c r="H786" s="8">
        <v>780</v>
      </c>
      <c r="I786" s="2">
        <v>8.7900000000000098</v>
      </c>
      <c r="J786" s="27">
        <f t="shared" si="140"/>
        <v>-3.039143915498949E-6</v>
      </c>
      <c r="K786" s="27">
        <f t="shared" si="133"/>
        <v>-6.6780161468558973E-6</v>
      </c>
      <c r="M786" s="23">
        <f t="shared" si="143"/>
        <v>-3.0236504889296715E-6</v>
      </c>
      <c r="N786" s="10">
        <f t="shared" si="134"/>
        <v>3.2316176470588269</v>
      </c>
      <c r="O786" s="3">
        <f t="shared" si="135"/>
        <v>-3.5088006892609273E-3</v>
      </c>
      <c r="P786" s="4">
        <f t="shared" si="136"/>
        <v>-1.7979374939111315E-5</v>
      </c>
      <c r="Q786" s="7">
        <f t="shared" si="137"/>
        <v>-3.5267800642000387E-3</v>
      </c>
      <c r="S786" s="8">
        <v>780</v>
      </c>
      <c r="T786" s="2">
        <v>8.7900000000000098</v>
      </c>
      <c r="U786" s="4">
        <f t="shared" si="141"/>
        <v>-1.5493426569277313E-8</v>
      </c>
      <c r="V786" s="4">
        <f t="shared" si="138"/>
        <v>-1.4059943858898898E-8</v>
      </c>
      <c r="X786" s="8">
        <v>780</v>
      </c>
      <c r="Y786" s="2">
        <v>8.7900000000000098</v>
      </c>
      <c r="Z786" s="4">
        <f t="shared" si="142"/>
        <v>-1.5493426569277316E-8</v>
      </c>
      <c r="AA786" s="4">
        <f t="shared" si="139"/>
        <v>-1.4059943858898896E-8</v>
      </c>
    </row>
    <row r="787" spans="8:27" x14ac:dyDescent="0.4">
      <c r="H787" s="8">
        <v>781</v>
      </c>
      <c r="I787" s="2">
        <v>8.8000000000000096</v>
      </c>
      <c r="J787" s="27">
        <f t="shared" si="140"/>
        <v>-3.0184646518277932E-6</v>
      </c>
      <c r="K787" s="27">
        <f t="shared" si="133"/>
        <v>-6.6326456220468006E-6</v>
      </c>
      <c r="M787" s="23">
        <f t="shared" si="143"/>
        <v>-3.0031111108611703E-6</v>
      </c>
      <c r="N787" s="10">
        <f t="shared" si="134"/>
        <v>3.235294117647062</v>
      </c>
      <c r="O787" s="3">
        <f t="shared" si="135"/>
        <v>-3.4849657307603967E-3</v>
      </c>
      <c r="P787" s="4">
        <f t="shared" si="136"/>
        <v>-1.7817044438014096E-5</v>
      </c>
      <c r="Q787" s="7">
        <f t="shared" si="137"/>
        <v>-3.502782775198411E-3</v>
      </c>
      <c r="S787" s="8">
        <v>781</v>
      </c>
      <c r="T787" s="2">
        <v>8.8000000000000096</v>
      </c>
      <c r="U787" s="4">
        <f t="shared" si="141"/>
        <v>-1.5353540966623099E-8</v>
      </c>
      <c r="V787" s="4">
        <f t="shared" si="138"/>
        <v>-1.3917444869379537E-8</v>
      </c>
      <c r="X787" s="8">
        <v>781</v>
      </c>
      <c r="Y787" s="2">
        <v>8.8000000000000096</v>
      </c>
      <c r="Z787" s="4">
        <f t="shared" si="142"/>
        <v>-1.5353540966623096E-8</v>
      </c>
      <c r="AA787" s="4">
        <f t="shared" si="139"/>
        <v>-1.3917444869379535E-8</v>
      </c>
    </row>
    <row r="788" spans="8:27" x14ac:dyDescent="0.4">
      <c r="H788" s="8">
        <v>782</v>
      </c>
      <c r="I788" s="2">
        <v>8.8100000000000094</v>
      </c>
      <c r="J788" s="27">
        <f t="shared" si="140"/>
        <v>-2.9979492958892164E-6</v>
      </c>
      <c r="K788" s="27">
        <f t="shared" si="133"/>
        <v>-6.5876339672852607E-6</v>
      </c>
      <c r="M788" s="23">
        <f t="shared" si="143"/>
        <v>-2.9827342235481997E-6</v>
      </c>
      <c r="N788" s="10">
        <f t="shared" si="134"/>
        <v>3.2389705882352975</v>
      </c>
      <c r="O788" s="3">
        <f t="shared" si="135"/>
        <v>-3.461319334951583E-3</v>
      </c>
      <c r="P788" s="4">
        <f t="shared" si="136"/>
        <v>-1.765635827049962E-5</v>
      </c>
      <c r="Q788" s="7">
        <f t="shared" si="137"/>
        <v>-3.4789756932220826E-3</v>
      </c>
      <c r="S788" s="8">
        <v>782</v>
      </c>
      <c r="T788" s="2">
        <v>8.8100000000000094</v>
      </c>
      <c r="U788" s="4">
        <f t="shared" si="141"/>
        <v>-1.5215072341016521E-8</v>
      </c>
      <c r="V788" s="4">
        <f t="shared" si="138"/>
        <v>-1.3776545150690906E-8</v>
      </c>
      <c r="X788" s="8">
        <v>782</v>
      </c>
      <c r="Y788" s="2">
        <v>8.8100000000000094</v>
      </c>
      <c r="Z788" s="4">
        <f t="shared" si="142"/>
        <v>-1.5215072341016517E-8</v>
      </c>
      <c r="AA788" s="4">
        <f t="shared" si="139"/>
        <v>-1.3776545150690906E-8</v>
      </c>
    </row>
    <row r="789" spans="8:27" x14ac:dyDescent="0.4">
      <c r="H789" s="8">
        <v>783</v>
      </c>
      <c r="I789" s="2">
        <v>8.8200000000000092</v>
      </c>
      <c r="J789" s="27">
        <f t="shared" si="140"/>
        <v>-2.9775963656761313E-6</v>
      </c>
      <c r="K789" s="27">
        <f t="shared" si="133"/>
        <v>-6.5429779472115833E-6</v>
      </c>
      <c r="M789" s="23">
        <f t="shared" si="143"/>
        <v>-2.9625183608778629E-6</v>
      </c>
      <c r="N789" s="10">
        <f t="shared" si="134"/>
        <v>3.2426470588235325</v>
      </c>
      <c r="O789" s="3">
        <f t="shared" si="135"/>
        <v>-3.437859800481119E-3</v>
      </c>
      <c r="P789" s="4">
        <f t="shared" si="136"/>
        <v>-1.7497297992126951E-5</v>
      </c>
      <c r="Q789" s="7">
        <f t="shared" si="137"/>
        <v>-3.4553570984732461E-3</v>
      </c>
      <c r="S789" s="8">
        <v>783</v>
      </c>
      <c r="T789" s="2">
        <v>8.8200000000000092</v>
      </c>
      <c r="U789" s="4">
        <f t="shared" si="141"/>
        <v>-1.5078004798268144E-8</v>
      </c>
      <c r="V789" s="4">
        <f t="shared" si="138"/>
        <v>-1.363722504308694E-8</v>
      </c>
      <c r="X789" s="8">
        <v>783</v>
      </c>
      <c r="Y789" s="2">
        <v>8.8200000000000092</v>
      </c>
      <c r="Z789" s="4">
        <f t="shared" si="142"/>
        <v>-1.5078004798268138E-8</v>
      </c>
      <c r="AA789" s="4">
        <f t="shared" si="139"/>
        <v>-1.3637225043086939E-8</v>
      </c>
    </row>
    <row r="790" spans="8:27" x14ac:dyDescent="0.4">
      <c r="H790" s="8">
        <v>784</v>
      </c>
      <c r="I790" s="2">
        <v>8.8300000000000107</v>
      </c>
      <c r="J790" s="27">
        <f t="shared" si="140"/>
        <v>-2.9574043942218903E-6</v>
      </c>
      <c r="K790" s="27">
        <f t="shared" si="133"/>
        <v>-6.4986743591648165E-6</v>
      </c>
      <c r="M790" s="23">
        <f t="shared" si="143"/>
        <v>-2.9424620715824189E-6</v>
      </c>
      <c r="N790" s="10">
        <f t="shared" si="134"/>
        <v>3.2463235294117685</v>
      </c>
      <c r="O790" s="3">
        <f t="shared" si="135"/>
        <v>-3.4145854432227236E-3</v>
      </c>
      <c r="P790" s="4">
        <f t="shared" si="136"/>
        <v>-1.7339845385071718E-5</v>
      </c>
      <c r="Q790" s="7">
        <f t="shared" si="137"/>
        <v>-3.4319252886077954E-3</v>
      </c>
      <c r="S790" s="8">
        <v>784</v>
      </c>
      <c r="T790" s="2">
        <v>8.8300000000000107</v>
      </c>
      <c r="U790" s="4">
        <f t="shared" si="141"/>
        <v>-1.4942322639471573E-8</v>
      </c>
      <c r="V790" s="4">
        <f t="shared" si="138"/>
        <v>-1.3499465149057141E-8</v>
      </c>
      <c r="X790" s="8">
        <v>784</v>
      </c>
      <c r="Y790" s="2">
        <v>8.8300000000000107</v>
      </c>
      <c r="Z790" s="4">
        <f t="shared" si="142"/>
        <v>-1.4942322639471573E-8</v>
      </c>
      <c r="AA790" s="4">
        <f t="shared" si="139"/>
        <v>-1.3499465149057137E-8</v>
      </c>
    </row>
    <row r="791" spans="8:27" x14ac:dyDescent="0.4">
      <c r="H791" s="8">
        <v>785</v>
      </c>
      <c r="I791" s="2">
        <v>8.8400000000000105</v>
      </c>
      <c r="J791" s="27">
        <f t="shared" si="140"/>
        <v>-2.9373719294311958E-6</v>
      </c>
      <c r="K791" s="27">
        <f t="shared" si="133"/>
        <v>-6.4547200328173013E-6</v>
      </c>
      <c r="M791" s="23">
        <f t="shared" si="143"/>
        <v>-2.9225639190727956E-6</v>
      </c>
      <c r="N791" s="10">
        <f t="shared" si="134"/>
        <v>3.2500000000000036</v>
      </c>
      <c r="O791" s="3">
        <f t="shared" si="135"/>
        <v>-3.3914945960840056E-3</v>
      </c>
      <c r="P791" s="4">
        <f t="shared" si="136"/>
        <v>-1.7183982455105108E-5</v>
      </c>
      <c r="Q791" s="7">
        <f t="shared" si="137"/>
        <v>-3.4086785785391108E-3</v>
      </c>
      <c r="S791" s="8">
        <v>785</v>
      </c>
      <c r="T791" s="2">
        <v>8.8400000000000105</v>
      </c>
      <c r="U791" s="4">
        <f t="shared" si="141"/>
        <v>-1.4808010358400168E-8</v>
      </c>
      <c r="V791" s="4">
        <f t="shared" si="138"/>
        <v>-1.3363246329563186E-8</v>
      </c>
      <c r="X791" s="8">
        <v>785</v>
      </c>
      <c r="Y791" s="2">
        <v>8.8400000000000105</v>
      </c>
      <c r="Z791" s="4">
        <f t="shared" si="142"/>
        <v>-1.4808010358400166E-8</v>
      </c>
      <c r="AA791" s="4">
        <f t="shared" si="139"/>
        <v>-1.3363246329563186E-8</v>
      </c>
    </row>
    <row r="792" spans="8:27" x14ac:dyDescent="0.4">
      <c r="H792" s="8">
        <v>786</v>
      </c>
      <c r="I792" s="2">
        <v>8.8500000000000103</v>
      </c>
      <c r="J792" s="27">
        <f t="shared" si="140"/>
        <v>-2.9174975339130353E-6</v>
      </c>
      <c r="K792" s="27">
        <f t="shared" si="133"/>
        <v>-6.4111118298135886E-6</v>
      </c>
      <c r="M792" s="23">
        <f t="shared" si="143"/>
        <v>-2.9028224812740945E-6</v>
      </c>
      <c r="N792" s="10">
        <f t="shared" si="134"/>
        <v>3.2536764705882391</v>
      </c>
      <c r="O792" s="3">
        <f t="shared" si="135"/>
        <v>-3.3685856088155716E-3</v>
      </c>
      <c r="P792" s="4">
        <f t="shared" si="136"/>
        <v>-1.702969142861572E-5</v>
      </c>
      <c r="Q792" s="7">
        <f t="shared" si="137"/>
        <v>-3.3856153002441874E-3</v>
      </c>
      <c r="S792" s="8">
        <v>786</v>
      </c>
      <c r="T792" s="2">
        <v>8.8500000000000103</v>
      </c>
      <c r="U792" s="4">
        <f t="shared" si="141"/>
        <v>-1.4675052638940662E-8</v>
      </c>
      <c r="V792" s="4">
        <f t="shared" si="138"/>
        <v>-1.3228549700332733E-8</v>
      </c>
      <c r="X792" s="8">
        <v>786</v>
      </c>
      <c r="Y792" s="2">
        <v>8.8500000000000103</v>
      </c>
      <c r="Z792" s="4">
        <f t="shared" si="142"/>
        <v>-1.4675052638940655E-8</v>
      </c>
      <c r="AA792" s="4">
        <f t="shared" si="139"/>
        <v>-1.3228549700332731E-8</v>
      </c>
    </row>
    <row r="793" spans="8:27" x14ac:dyDescent="0.4">
      <c r="H793" s="8">
        <v>787</v>
      </c>
      <c r="I793" s="2">
        <v>8.8600000000000101</v>
      </c>
      <c r="J793" s="27">
        <f t="shared" si="140"/>
        <v>-2.8977797848157278E-6</v>
      </c>
      <c r="K793" s="27">
        <f t="shared" si="133"/>
        <v>-6.3678466434138681E-6</v>
      </c>
      <c r="M793" s="23">
        <f t="shared" si="143"/>
        <v>-2.8832363504631637E-6</v>
      </c>
      <c r="N793" s="10">
        <f t="shared" si="134"/>
        <v>3.2573529411764741</v>
      </c>
      <c r="O793" s="3">
        <f t="shared" si="135"/>
        <v>-3.3458568478225391E-3</v>
      </c>
      <c r="P793" s="4">
        <f t="shared" si="136"/>
        <v>-1.6876954749674606E-5</v>
      </c>
      <c r="Q793" s="7">
        <f t="shared" si="137"/>
        <v>-3.3627338025722137E-3</v>
      </c>
      <c r="S793" s="8">
        <v>787</v>
      </c>
      <c r="T793" s="2">
        <v>8.8600000000000101</v>
      </c>
      <c r="U793" s="4">
        <f t="shared" si="141"/>
        <v>-1.4543434352563987E-8</v>
      </c>
      <c r="V793" s="4">
        <f t="shared" si="138"/>
        <v>-1.3095356628210385E-8</v>
      </c>
      <c r="X793" s="8">
        <v>787</v>
      </c>
      <c r="Y793" s="2">
        <v>8.8600000000000101</v>
      </c>
      <c r="Z793" s="4">
        <f t="shared" si="142"/>
        <v>-1.4543434352563987E-8</v>
      </c>
      <c r="AA793" s="4">
        <f t="shared" si="139"/>
        <v>-1.3095356628210381E-8</v>
      </c>
    </row>
    <row r="794" spans="8:27" x14ac:dyDescent="0.4">
      <c r="H794" s="8">
        <v>788</v>
      </c>
      <c r="I794" s="2">
        <v>8.8700000000000099</v>
      </c>
      <c r="J794" s="27">
        <f t="shared" si="140"/>
        <v>-2.8782172736639621E-6</v>
      </c>
      <c r="K794" s="27">
        <f t="shared" si="133"/>
        <v>-6.3249213981416537E-6</v>
      </c>
      <c r="M794" s="23">
        <f t="shared" si="143"/>
        <v>-2.8638041331081302E-6</v>
      </c>
      <c r="N794" s="10">
        <f t="shared" si="134"/>
        <v>3.2610294117647092</v>
      </c>
      <c r="O794" s="3">
        <f t="shared" si="135"/>
        <v>-3.3233066959783204E-3</v>
      </c>
      <c r="P794" s="4">
        <f t="shared" si="136"/>
        <v>-1.6725755077141867E-5</v>
      </c>
      <c r="Q794" s="7">
        <f t="shared" si="137"/>
        <v>-3.3400324510554622E-3</v>
      </c>
      <c r="S794" s="8">
        <v>788</v>
      </c>
      <c r="T794" s="2">
        <v>8.8700000000000099</v>
      </c>
      <c r="U794" s="4">
        <f t="shared" si="141"/>
        <v>-1.4413140555832E-8</v>
      </c>
      <c r="V794" s="4">
        <f t="shared" si="138"/>
        <v>-1.2963648727564138E-8</v>
      </c>
      <c r="X794" s="8">
        <v>788</v>
      </c>
      <c r="Y794" s="2">
        <v>8.8700000000000099</v>
      </c>
      <c r="Z794" s="4">
        <f t="shared" si="142"/>
        <v>-1.4413140555831998E-8</v>
      </c>
      <c r="AA794" s="4">
        <f t="shared" si="139"/>
        <v>-1.2963648727564135E-8</v>
      </c>
    </row>
    <row r="795" spans="8:27" x14ac:dyDescent="0.4">
      <c r="H795" s="8">
        <v>789</v>
      </c>
      <c r="I795" s="2">
        <v>8.8800000000000097</v>
      </c>
      <c r="J795" s="27">
        <f t="shared" si="140"/>
        <v>-2.8588086061978522E-6</v>
      </c>
      <c r="K795" s="27">
        <f t="shared" si="133"/>
        <v>-6.2823330494358229E-6</v>
      </c>
      <c r="M795" s="23">
        <f t="shared" si="143"/>
        <v>-2.8445244497099124E-6</v>
      </c>
      <c r="N795" s="10">
        <f t="shared" si="134"/>
        <v>3.2647058823529447</v>
      </c>
      <c r="O795" s="3">
        <f t="shared" si="135"/>
        <v>-3.3009335524407067E-3</v>
      </c>
      <c r="P795" s="4">
        <f t="shared" si="136"/>
        <v>-1.6576075281814946E-5</v>
      </c>
      <c r="Q795" s="7">
        <f t="shared" si="137"/>
        <v>-3.3175096277225217E-3</v>
      </c>
      <c r="S795" s="8">
        <v>789</v>
      </c>
      <c r="T795" s="2">
        <v>8.8800000000000097</v>
      </c>
      <c r="U795" s="4">
        <f t="shared" si="141"/>
        <v>-1.4284156487939997E-8</v>
      </c>
      <c r="V795" s="4">
        <f t="shared" si="138"/>
        <v>-1.283340785674694E-8</v>
      </c>
      <c r="X795" s="8">
        <v>789</v>
      </c>
      <c r="Y795" s="2">
        <v>8.8800000000000097</v>
      </c>
      <c r="Z795" s="4">
        <f t="shared" si="142"/>
        <v>-1.4284156487939996E-8</v>
      </c>
      <c r="AA795" s="4">
        <f t="shared" si="139"/>
        <v>-1.2833407856746937E-8</v>
      </c>
    </row>
    <row r="796" spans="8:27" x14ac:dyDescent="0.4">
      <c r="H796" s="8">
        <v>790</v>
      </c>
      <c r="I796" s="2">
        <v>8.8900000000000095</v>
      </c>
      <c r="J796" s="27">
        <f t="shared" si="140"/>
        <v>-2.8395524022139785E-6</v>
      </c>
      <c r="K796" s="27">
        <f t="shared" si="133"/>
        <v>-6.2400785833068907E-6</v>
      </c>
      <c r="M796" s="23">
        <f t="shared" si="143"/>
        <v>-2.8253959346456843E-6</v>
      </c>
      <c r="N796" s="10">
        <f t="shared" si="134"/>
        <v>3.2683823529411797</v>
      </c>
      <c r="O796" s="3">
        <f t="shared" si="135"/>
        <v>-3.2787358324702148E-3</v>
      </c>
      <c r="P796" s="4">
        <f t="shared" si="136"/>
        <v>-1.6427898443617663E-5</v>
      </c>
      <c r="Q796" s="7">
        <f t="shared" si="137"/>
        <v>-3.2951637309138323E-3</v>
      </c>
      <c r="S796" s="8">
        <v>790</v>
      </c>
      <c r="T796" s="2">
        <v>8.8900000000000095</v>
      </c>
      <c r="U796" s="4">
        <f t="shared" si="141"/>
        <v>-1.4156467568294453E-8</v>
      </c>
      <c r="V796" s="4">
        <f t="shared" si="138"/>
        <v>-1.270461611461222E-8</v>
      </c>
      <c r="X796" s="8">
        <v>790</v>
      </c>
      <c r="Y796" s="2">
        <v>8.8900000000000095</v>
      </c>
      <c r="Z796" s="4">
        <f t="shared" si="142"/>
        <v>-1.4156467568294451E-8</v>
      </c>
      <c r="AA796" s="4">
        <f t="shared" si="139"/>
        <v>-1.2704616114612217E-8</v>
      </c>
    </row>
    <row r="797" spans="8:27" x14ac:dyDescent="0.4">
      <c r="H797" s="8">
        <v>791</v>
      </c>
      <c r="I797" s="2">
        <v>8.9000000000000092</v>
      </c>
      <c r="J797" s="27">
        <f t="shared" si="140"/>
        <v>-2.8204472954083477E-6</v>
      </c>
      <c r="K797" s="27">
        <f t="shared" si="133"/>
        <v>-6.198155015997401E-6</v>
      </c>
      <c r="M797" s="23">
        <f t="shared" si="143"/>
        <v>-2.8064172360142227E-6</v>
      </c>
      <c r="N797" s="10">
        <f t="shared" si="134"/>
        <v>3.2720588235294148</v>
      </c>
      <c r="O797" s="3">
        <f t="shared" si="135"/>
        <v>-3.2567119672506206E-3</v>
      </c>
      <c r="P797" s="4">
        <f t="shared" si="136"/>
        <v>-1.6281207848829106E-5</v>
      </c>
      <c r="Q797" s="7">
        <f t="shared" si="137"/>
        <v>-3.2729931750994498E-3</v>
      </c>
      <c r="S797" s="8">
        <v>791</v>
      </c>
      <c r="T797" s="2">
        <v>8.9000000000000092</v>
      </c>
      <c r="U797" s="4">
        <f t="shared" si="141"/>
        <v>-1.4030059394125055E-8</v>
      </c>
      <c r="V797" s="4">
        <f t="shared" si="138"/>
        <v>-1.2577255837082458E-8</v>
      </c>
      <c r="X797" s="8">
        <v>791</v>
      </c>
      <c r="Y797" s="2">
        <v>8.9000000000000092</v>
      </c>
      <c r="Z797" s="4">
        <f t="shared" si="142"/>
        <v>-1.4030059394125052E-8</v>
      </c>
      <c r="AA797" s="4">
        <f t="shared" si="139"/>
        <v>-1.2577255837082458E-8</v>
      </c>
    </row>
    <row r="798" spans="8:27" x14ac:dyDescent="0.4">
      <c r="H798" s="8">
        <v>792</v>
      </c>
      <c r="I798" s="2">
        <v>8.9100000000000108</v>
      </c>
      <c r="J798" s="27">
        <f t="shared" si="140"/>
        <v>-2.8014919332212971E-6</v>
      </c>
      <c r="K798" s="27">
        <f t="shared" si="133"/>
        <v>-6.156559393646503E-6</v>
      </c>
      <c r="M798" s="23">
        <f t="shared" si="143"/>
        <v>-2.787587015483166E-6</v>
      </c>
      <c r="N798" s="10">
        <f t="shared" si="134"/>
        <v>3.2757352941176507</v>
      </c>
      <c r="O798" s="3">
        <f t="shared" si="135"/>
        <v>-3.234860403711709E-3</v>
      </c>
      <c r="P798" s="4">
        <f t="shared" si="136"/>
        <v>-1.6135986987352267E-5</v>
      </c>
      <c r="Q798" s="7">
        <f t="shared" si="137"/>
        <v>-3.2509963906990611E-3</v>
      </c>
      <c r="S798" s="8">
        <v>792</v>
      </c>
      <c r="T798" s="2">
        <v>8.9100000000000108</v>
      </c>
      <c r="U798" s="4">
        <f t="shared" si="141"/>
        <v>-1.3904917738130993E-8</v>
      </c>
      <c r="V798" s="4">
        <f t="shared" si="138"/>
        <v>-1.2451309593770117E-8</v>
      </c>
      <c r="X798" s="8">
        <v>792</v>
      </c>
      <c r="Y798" s="2">
        <v>8.9100000000000108</v>
      </c>
      <c r="Z798" s="4">
        <f t="shared" si="142"/>
        <v>-1.3904917738130988E-8</v>
      </c>
      <c r="AA798" s="4">
        <f t="shared" si="139"/>
        <v>-1.2451309593770114E-8</v>
      </c>
    </row>
    <row r="799" spans="8:27" x14ac:dyDescent="0.4">
      <c r="H799" s="8">
        <v>793</v>
      </c>
      <c r="I799" s="2">
        <v>8.9200000000000106</v>
      </c>
      <c r="J799" s="27">
        <f t="shared" si="140"/>
        <v>-2.7826849766843092E-6</v>
      </c>
      <c r="K799" s="27">
        <f t="shared" si="133"/>
        <v>-6.1152887919586171E-6</v>
      </c>
      <c r="M799" s="23">
        <f t="shared" si="143"/>
        <v>-2.7689039481381483E-6</v>
      </c>
      <c r="N799" s="10">
        <f t="shared" si="134"/>
        <v>3.2794117647058858</v>
      </c>
      <c r="O799" s="3">
        <f t="shared" si="135"/>
        <v>-3.2131796043542043E-3</v>
      </c>
      <c r="P799" s="4">
        <f t="shared" si="136"/>
        <v>-1.5992219550021726E-5</v>
      </c>
      <c r="Q799" s="7">
        <f t="shared" si="137"/>
        <v>-3.229171823904226E-3</v>
      </c>
      <c r="S799" s="8">
        <v>793</v>
      </c>
      <c r="T799" s="2">
        <v>8.9200000000000106</v>
      </c>
      <c r="U799" s="4">
        <f t="shared" si="141"/>
        <v>-1.3781028546160889E-8</v>
      </c>
      <c r="V799" s="4">
        <f t="shared" si="138"/>
        <v>-1.2326760184650142E-8</v>
      </c>
      <c r="X799" s="8">
        <v>793</v>
      </c>
      <c r="Y799" s="2">
        <v>8.9200000000000106</v>
      </c>
      <c r="Z799" s="4">
        <f t="shared" si="142"/>
        <v>-1.3781028546160889E-8</v>
      </c>
      <c r="AA799" s="4">
        <f t="shared" si="139"/>
        <v>-1.232676018465014E-8</v>
      </c>
    </row>
    <row r="800" spans="8:27" x14ac:dyDescent="0.4">
      <c r="H800" s="8">
        <v>794</v>
      </c>
      <c r="I800" s="2">
        <v>8.9300000000000104</v>
      </c>
      <c r="J800" s="27">
        <f t="shared" si="140"/>
        <v>-2.764025100268654E-6</v>
      </c>
      <c r="K800" s="27">
        <f t="shared" si="133"/>
        <v>-6.074340315876006E-6</v>
      </c>
      <c r="M800" s="23">
        <f t="shared" si="143"/>
        <v>-2.7503667223337286E-6</v>
      </c>
      <c r="N800" s="10">
        <f t="shared" si="134"/>
        <v>3.2830882352941213</v>
      </c>
      <c r="O800" s="3">
        <f t="shared" si="135"/>
        <v>-3.1916680470767764E-3</v>
      </c>
      <c r="P800" s="4">
        <f t="shared" si="136"/>
        <v>-1.5849889425949134E-5</v>
      </c>
      <c r="Q800" s="7">
        <f t="shared" si="137"/>
        <v>-3.2075179365027256E-3</v>
      </c>
      <c r="S800" s="8">
        <v>794</v>
      </c>
      <c r="T800" s="2">
        <v>8.9300000000000104</v>
      </c>
      <c r="U800" s="4">
        <f t="shared" si="141"/>
        <v>-1.3658377934925356E-8</v>
      </c>
      <c r="V800" s="4">
        <f t="shared" si="138"/>
        <v>-1.2203590636782715E-8</v>
      </c>
      <c r="X800" s="8">
        <v>794</v>
      </c>
      <c r="Y800" s="2">
        <v>8.9300000000000104</v>
      </c>
      <c r="Z800" s="4">
        <f t="shared" si="142"/>
        <v>-1.3658377934925356E-8</v>
      </c>
      <c r="AA800" s="4">
        <f t="shared" si="139"/>
        <v>-1.2203590636782713E-8</v>
      </c>
    </row>
    <row r="801" spans="8:27" x14ac:dyDescent="0.4">
      <c r="H801" s="8">
        <v>795</v>
      </c>
      <c r="I801" s="2">
        <v>8.9400000000000102</v>
      </c>
      <c r="J801" s="27">
        <f t="shared" si="140"/>
        <v>-2.745510991735928E-6</v>
      </c>
      <c r="K801" s="27">
        <f t="shared" si="133"/>
        <v>-6.0337110992554516E-6</v>
      </c>
      <c r="M801" s="23">
        <f t="shared" si="143"/>
        <v>-2.7319740395461857E-6</v>
      </c>
      <c r="N801" s="10">
        <f t="shared" si="134"/>
        <v>3.2867647058823564</v>
      </c>
      <c r="O801" s="3">
        <f t="shared" si="135"/>
        <v>-3.1703242250052202E-3</v>
      </c>
      <c r="P801" s="4">
        <f t="shared" si="136"/>
        <v>-1.5708980699907068E-5</v>
      </c>
      <c r="Q801" s="7">
        <f t="shared" si="137"/>
        <v>-3.1860332057051274E-3</v>
      </c>
      <c r="S801" s="8">
        <v>795</v>
      </c>
      <c r="T801" s="2">
        <v>8.9400000000000102</v>
      </c>
      <c r="U801" s="4">
        <f t="shared" si="141"/>
        <v>-1.3536952189742521E-8</v>
      </c>
      <c r="V801" s="4">
        <f t="shared" si="138"/>
        <v>-1.2081784201086212E-8</v>
      </c>
      <c r="X801" s="8">
        <v>795</v>
      </c>
      <c r="Y801" s="2">
        <v>8.9400000000000102</v>
      </c>
      <c r="Z801" s="4">
        <f t="shared" si="142"/>
        <v>-1.3536952189742521E-8</v>
      </c>
      <c r="AA801" s="4">
        <f t="shared" si="139"/>
        <v>-1.2081784201086208E-8</v>
      </c>
    </row>
    <row r="802" spans="8:27" x14ac:dyDescent="0.4">
      <c r="H802" s="8">
        <v>796</v>
      </c>
      <c r="I802" s="2">
        <v>8.9500000000000099</v>
      </c>
      <c r="J802" s="27">
        <f t="shared" si="140"/>
        <v>-2.7271413519903737E-6</v>
      </c>
      <c r="K802" s="27">
        <f t="shared" si="133"/>
        <v>-5.9933983045487214E-6</v>
      </c>
      <c r="M802" s="23">
        <f t="shared" si="143"/>
        <v>-2.7137246142280586E-6</v>
      </c>
      <c r="N802" s="10">
        <f t="shared" si="134"/>
        <v>3.2904411764705919</v>
      </c>
      <c r="O802" s="3">
        <f t="shared" si="135"/>
        <v>-3.1491466463236554E-3</v>
      </c>
      <c r="P802" s="4">
        <f t="shared" si="136"/>
        <v>-1.5569477649749542E-5</v>
      </c>
      <c r="Q802" s="7">
        <f t="shared" si="137"/>
        <v>-3.164716123973405E-3</v>
      </c>
      <c r="S802" s="8">
        <v>796</v>
      </c>
      <c r="T802" s="2">
        <v>8.9500000000000099</v>
      </c>
      <c r="U802" s="4">
        <f t="shared" si="141"/>
        <v>-1.3416737762315236E-8</v>
      </c>
      <c r="V802" s="4">
        <f t="shared" si="138"/>
        <v>-1.1961324349158824E-8</v>
      </c>
      <c r="X802" s="8">
        <v>796</v>
      </c>
      <c r="Y802" s="2">
        <v>8.9500000000000099</v>
      </c>
      <c r="Z802" s="4">
        <f t="shared" si="142"/>
        <v>-1.3416737762315231E-8</v>
      </c>
      <c r="AA802" s="4">
        <f t="shared" si="139"/>
        <v>-1.1961324349158822E-8</v>
      </c>
    </row>
    <row r="803" spans="8:27" x14ac:dyDescent="0.4">
      <c r="H803" s="8">
        <v>797</v>
      </c>
      <c r="I803" s="2">
        <v>8.9600000000000097</v>
      </c>
      <c r="J803" s="27">
        <f t="shared" si="140"/>
        <v>-2.7089148949330407E-6</v>
      </c>
      <c r="K803" s="27">
        <f t="shared" si="133"/>
        <v>-5.9533991224870071E-6</v>
      </c>
      <c r="M803" s="23">
        <f t="shared" si="143"/>
        <v>-2.6956171736645007E-6</v>
      </c>
      <c r="N803" s="10">
        <f t="shared" si="134"/>
        <v>3.2941176470588269</v>
      </c>
      <c r="O803" s="3">
        <f t="shared" si="135"/>
        <v>-3.1281338341078318E-3</v>
      </c>
      <c r="P803" s="4">
        <f t="shared" si="136"/>
        <v>-1.5431364743869546E-5</v>
      </c>
      <c r="Q803" s="7">
        <f t="shared" si="137"/>
        <v>-3.1435651988517012E-3</v>
      </c>
      <c r="S803" s="8">
        <v>797</v>
      </c>
      <c r="T803" s="2">
        <v>8.9600000000000097</v>
      </c>
      <c r="U803" s="4">
        <f t="shared" si="141"/>
        <v>-1.3297721268540118E-8</v>
      </c>
      <c r="V803" s="4">
        <f t="shared" si="138"/>
        <v>-1.184219477014864E-8</v>
      </c>
      <c r="X803" s="8">
        <v>797</v>
      </c>
      <c r="Y803" s="2">
        <v>8.9600000000000097</v>
      </c>
      <c r="Z803" s="4">
        <f t="shared" si="142"/>
        <v>-1.3297721268540116E-8</v>
      </c>
      <c r="AA803" s="4">
        <f t="shared" si="139"/>
        <v>-1.184219477014864E-8</v>
      </c>
    </row>
    <row r="804" spans="8:27" x14ac:dyDescent="0.4">
      <c r="H804" s="8">
        <v>798</v>
      </c>
      <c r="I804" s="2">
        <v>8.9700000000000095</v>
      </c>
      <c r="J804" s="27">
        <f t="shared" si="140"/>
        <v>-2.690830347317674E-6</v>
      </c>
      <c r="K804" s="27">
        <f t="shared" si="133"/>
        <v>-5.9137107717690534E-6</v>
      </c>
      <c r="M804" s="23">
        <f t="shared" si="143"/>
        <v>-2.6776504578313268E-6</v>
      </c>
      <c r="N804" s="10">
        <f t="shared" si="134"/>
        <v>3.297794117647062</v>
      </c>
      <c r="O804" s="3">
        <f t="shared" si="135"/>
        <v>-3.1072843261603996E-3</v>
      </c>
      <c r="P804" s="4">
        <f t="shared" si="136"/>
        <v>-1.5294626638692179E-5</v>
      </c>
      <c r="Q804" s="7">
        <f t="shared" si="137"/>
        <v>-3.1225789527990918E-3</v>
      </c>
      <c r="S804" s="8">
        <v>798</v>
      </c>
      <c r="T804" s="2">
        <v>8.9700000000000095</v>
      </c>
      <c r="U804" s="4">
        <f t="shared" si="141"/>
        <v>-1.3179889486347337E-8</v>
      </c>
      <c r="V804" s="4">
        <f t="shared" si="138"/>
        <v>-1.1724379367670891E-8</v>
      </c>
      <c r="X804" s="8">
        <v>798</v>
      </c>
      <c r="Y804" s="2">
        <v>8.9700000000000095</v>
      </c>
      <c r="Z804" s="4">
        <f t="shared" si="142"/>
        <v>-1.3179889486347337E-8</v>
      </c>
      <c r="AA804" s="4">
        <f t="shared" si="139"/>
        <v>-1.1724379367670891E-8</v>
      </c>
    </row>
    <row r="805" spans="8:27" x14ac:dyDescent="0.4">
      <c r="H805" s="8">
        <v>799</v>
      </c>
      <c r="I805" s="2">
        <v>8.9800000000000093</v>
      </c>
      <c r="J805" s="27">
        <f t="shared" si="140"/>
        <v>-2.6728864486083901E-6</v>
      </c>
      <c r="K805" s="27">
        <f t="shared" si="133"/>
        <v>-5.874330498753153E-6</v>
      </c>
      <c r="M805" s="23">
        <f t="shared" si="143"/>
        <v>-2.6598232192548188E-6</v>
      </c>
      <c r="N805" s="10">
        <f t="shared" si="134"/>
        <v>3.3014705882352975</v>
      </c>
      <c r="O805" s="3">
        <f t="shared" si="135"/>
        <v>-3.0865966748482225E-3</v>
      </c>
      <c r="P805" s="4">
        <f t="shared" si="136"/>
        <v>-1.5159248176203648E-5</v>
      </c>
      <c r="Q805" s="7">
        <f t="shared" si="137"/>
        <v>-3.1017559230244263E-3</v>
      </c>
      <c r="S805" s="8">
        <v>799</v>
      </c>
      <c r="T805" s="2">
        <v>8.9800000000000093</v>
      </c>
      <c r="U805" s="4">
        <f t="shared" si="141"/>
        <v>-1.3063229353571255E-8</v>
      </c>
      <c r="V805" s="4">
        <f t="shared" si="138"/>
        <v>-1.1607862256772095E-8</v>
      </c>
      <c r="X805" s="8">
        <v>799</v>
      </c>
      <c r="Y805" s="2">
        <v>8.9800000000000093</v>
      </c>
      <c r="Z805" s="4">
        <f t="shared" si="142"/>
        <v>-1.3063229353571253E-8</v>
      </c>
      <c r="AA805" s="4">
        <f t="shared" si="139"/>
        <v>-1.1607862256772093E-8</v>
      </c>
    </row>
    <row r="806" spans="8:27" x14ac:dyDescent="0.4">
      <c r="H806" s="8">
        <v>800</v>
      </c>
      <c r="I806" s="2">
        <v>8.9900000000000109</v>
      </c>
      <c r="J806" s="27">
        <f t="shared" si="140"/>
        <v>-2.6550819508390748E-6</v>
      </c>
      <c r="K806" s="27">
        <f t="shared" si="133"/>
        <v>-5.8352555771528123E-6</v>
      </c>
      <c r="M806" s="23">
        <f t="shared" si="143"/>
        <v>-2.6421342228732235E-6</v>
      </c>
      <c r="N806" s="10">
        <f t="shared" si="134"/>
        <v>3.305147058823533</v>
      </c>
      <c r="O806" s="3">
        <f t="shared" si="135"/>
        <v>-3.066069446941651E-3</v>
      </c>
      <c r="P806" s="4">
        <f t="shared" si="136"/>
        <v>-1.5025214381515176E-5</v>
      </c>
      <c r="Q806" s="7">
        <f t="shared" si="137"/>
        <v>-3.0810946613231663E-3</v>
      </c>
      <c r="S806" s="8">
        <v>800</v>
      </c>
      <c r="T806" s="2">
        <v>8.9900000000000109</v>
      </c>
      <c r="U806" s="4">
        <f t="shared" si="141"/>
        <v>-1.2947727965851149E-8</v>
      </c>
      <c r="V806" s="4">
        <f t="shared" si="138"/>
        <v>-1.1492627760940031E-8</v>
      </c>
      <c r="X806" s="8">
        <v>800</v>
      </c>
      <c r="Y806" s="2">
        <v>8.9900000000000109</v>
      </c>
      <c r="Z806" s="4">
        <f t="shared" si="142"/>
        <v>-1.2947727965851148E-8</v>
      </c>
      <c r="AA806" s="4">
        <f t="shared" si="139"/>
        <v>-1.1492627760940031E-8</v>
      </c>
    </row>
    <row r="807" spans="8:27" x14ac:dyDescent="0.4">
      <c r="H807" s="8">
        <v>801</v>
      </c>
      <c r="I807" s="2">
        <v>9.0000000000000107</v>
      </c>
      <c r="J807" s="27">
        <f t="shared" si="140"/>
        <v>-2.6374156184744685E-6</v>
      </c>
      <c r="K807" s="27">
        <f t="shared" si="133"/>
        <v>-5.796483307736053E-6</v>
      </c>
      <c r="M807" s="23">
        <f t="shared" si="143"/>
        <v>-2.624582245899907E-6</v>
      </c>
      <c r="N807" s="10">
        <f t="shared" si="134"/>
        <v>3.3088235294117685</v>
      </c>
      <c r="O807" s="3">
        <f t="shared" si="135"/>
        <v>-3.0457012234557197E-3</v>
      </c>
      <c r="P807" s="4">
        <f t="shared" si="136"/>
        <v>-1.4892510460461124E-5</v>
      </c>
      <c r="Q807" s="7">
        <f t="shared" si="137"/>
        <v>-3.0605937339161808E-3</v>
      </c>
      <c r="S807" s="8">
        <v>801</v>
      </c>
      <c r="T807" s="2">
        <v>9.0000000000000107</v>
      </c>
      <c r="U807" s="4">
        <f t="shared" si="141"/>
        <v>-1.2833372574561463E-8</v>
      </c>
      <c r="V807" s="4">
        <f t="shared" si="138"/>
        <v>-1.1378660409158833E-8</v>
      </c>
      <c r="X807" s="8">
        <v>801</v>
      </c>
      <c r="Y807" s="2">
        <v>9.0000000000000107</v>
      </c>
      <c r="Z807" s="4">
        <f t="shared" si="142"/>
        <v>-1.2833372574561458E-8</v>
      </c>
      <c r="AA807" s="4">
        <f t="shared" si="139"/>
        <v>-1.1378660409158831E-8</v>
      </c>
    </row>
    <row r="808" spans="8:27" x14ac:dyDescent="0.4">
      <c r="H808" s="8">
        <v>802</v>
      </c>
      <c r="I808" s="2">
        <v>9.0100000000000104</v>
      </c>
      <c r="J808" s="27">
        <f t="shared" si="140"/>
        <v>-2.6198862282729497E-6</v>
      </c>
      <c r="K808" s="27">
        <f t="shared" si="133"/>
        <v>-5.7580110180283651E-6</v>
      </c>
      <c r="M808" s="23">
        <f t="shared" si="143"/>
        <v>-2.6071660776881781E-6</v>
      </c>
      <c r="N808" s="10">
        <f t="shared" si="134"/>
        <v>3.3125000000000036</v>
      </c>
      <c r="O808" s="3">
        <f t="shared" si="135"/>
        <v>-3.0254905994932823E-3</v>
      </c>
      <c r="P808" s="4">
        <f t="shared" si="136"/>
        <v>-1.4761121797231241E-5</v>
      </c>
      <c r="Q808" s="7">
        <f t="shared" si="137"/>
        <v>-3.0402517212905138E-3</v>
      </c>
      <c r="S808" s="8">
        <v>802</v>
      </c>
      <c r="T808" s="2">
        <v>9.0100000000000104</v>
      </c>
      <c r="U808" s="4">
        <f t="shared" si="141"/>
        <v>-1.2720150584771402E-8</v>
      </c>
      <c r="V808" s="4">
        <f t="shared" si="138"/>
        <v>-1.1265944933008586E-8</v>
      </c>
      <c r="X808" s="8">
        <v>802</v>
      </c>
      <c r="Y808" s="2">
        <v>9.0100000000000104</v>
      </c>
      <c r="Z808" s="4">
        <f t="shared" si="142"/>
        <v>-1.2720150584771399E-8</v>
      </c>
      <c r="AA808" s="4">
        <f t="shared" si="139"/>
        <v>-1.1265944933008586E-8</v>
      </c>
    </row>
    <row r="809" spans="8:27" x14ac:dyDescent="0.4">
      <c r="H809" s="8">
        <v>803</v>
      </c>
      <c r="I809" s="2">
        <v>9.0200000000000102</v>
      </c>
      <c r="J809" s="27">
        <f t="shared" si="140"/>
        <v>-2.6024925691509787E-6</v>
      </c>
      <c r="K809" s="27">
        <f t="shared" si="133"/>
        <v>-5.7198360620192179E-6</v>
      </c>
      <c r="M809" s="23">
        <f t="shared" si="143"/>
        <v>-2.5898845195977455E-6</v>
      </c>
      <c r="N809" s="10">
        <f t="shared" si="134"/>
        <v>3.3161764705882386</v>
      </c>
      <c r="O809" s="3">
        <f t="shared" si="135"/>
        <v>-3.0054361840900399E-3</v>
      </c>
      <c r="P809" s="4">
        <f t="shared" si="136"/>
        <v>-1.4631033952036262E-5</v>
      </c>
      <c r="Q809" s="7">
        <f t="shared" si="137"/>
        <v>-3.0200672180420761E-3</v>
      </c>
      <c r="S809" s="8">
        <v>803</v>
      </c>
      <c r="T809" s="2">
        <v>9.0200000000000102</v>
      </c>
      <c r="U809" s="4">
        <f t="shared" si="141"/>
        <v>-1.2608049553233343E-8</v>
      </c>
      <c r="V809" s="4">
        <f t="shared" si="138"/>
        <v>-1.1154466263808704E-8</v>
      </c>
      <c r="X809" s="8">
        <v>803</v>
      </c>
      <c r="Y809" s="2">
        <v>9.0200000000000102</v>
      </c>
      <c r="Z809" s="4">
        <f t="shared" si="142"/>
        <v>-1.2608049553233339E-8</v>
      </c>
      <c r="AA809" s="4">
        <f t="shared" si="139"/>
        <v>-1.1154466263808704E-8</v>
      </c>
    </row>
    <row r="810" spans="8:27" x14ac:dyDescent="0.4">
      <c r="H810" s="8">
        <v>804</v>
      </c>
      <c r="I810" s="2">
        <v>9.03000000000001</v>
      </c>
      <c r="J810" s="27">
        <f t="shared" si="140"/>
        <v>-2.5852334420491743E-6</v>
      </c>
      <c r="K810" s="27">
        <f t="shared" si="133"/>
        <v>-5.6819558198720881E-6</v>
      </c>
      <c r="M810" s="23">
        <f t="shared" si="143"/>
        <v>-2.5727363848627748E-6</v>
      </c>
      <c r="N810" s="10">
        <f t="shared" si="134"/>
        <v>3.3198529411764741</v>
      </c>
      <c r="O810" s="3">
        <f t="shared" si="135"/>
        <v>-2.9855366000614294E-3</v>
      </c>
      <c r="P810" s="4">
        <f t="shared" si="136"/>
        <v>-1.4502232658806371E-5</v>
      </c>
      <c r="Q810" s="7">
        <f t="shared" si="137"/>
        <v>-3.0000388327202357E-3</v>
      </c>
      <c r="S810" s="8">
        <v>804</v>
      </c>
      <c r="T810" s="2">
        <v>9.03000000000001</v>
      </c>
      <c r="U810" s="4">
        <f t="shared" si="141"/>
        <v>-1.2497057186399487E-8</v>
      </c>
      <c r="V810" s="4">
        <f t="shared" si="138"/>
        <v>-1.1044209529804285E-8</v>
      </c>
      <c r="X810" s="8">
        <v>804</v>
      </c>
      <c r="Y810" s="2">
        <v>9.03000000000001</v>
      </c>
      <c r="Z810" s="4">
        <f t="shared" si="142"/>
        <v>-1.2497057186399484E-8</v>
      </c>
      <c r="AA810" s="4">
        <f t="shared" si="139"/>
        <v>-1.1044209529804284E-8</v>
      </c>
    </row>
    <row r="811" spans="8:27" x14ac:dyDescent="0.4">
      <c r="H811" s="8">
        <v>805</v>
      </c>
      <c r="I811" s="2">
        <v>9.0400000000000098</v>
      </c>
      <c r="J811" s="27">
        <f t="shared" si="140"/>
        <v>-2.5681076598000154E-6</v>
      </c>
      <c r="K811" s="27">
        <f t="shared" si="133"/>
        <v>-5.6443676976379799E-6</v>
      </c>
      <c r="M811" s="23">
        <f t="shared" si="143"/>
        <v>-2.5557204984615486E-6</v>
      </c>
      <c r="N811" s="10">
        <f t="shared" si="134"/>
        <v>3.3235294117647092</v>
      </c>
      <c r="O811" s="3">
        <f t="shared" si="135"/>
        <v>-2.9657904838513703E-3</v>
      </c>
      <c r="P811" s="4">
        <f t="shared" si="136"/>
        <v>-1.437470382292213E-5</v>
      </c>
      <c r="Q811" s="7">
        <f t="shared" si="137"/>
        <v>-2.9801651876742922E-3</v>
      </c>
      <c r="S811" s="8">
        <v>805</v>
      </c>
      <c r="T811" s="2">
        <v>9.0400000000000098</v>
      </c>
      <c r="U811" s="4">
        <f t="shared" si="141"/>
        <v>-1.2387161338466543E-8</v>
      </c>
      <c r="V811" s="4">
        <f t="shared" si="138"/>
        <v>-1.0935160053394899E-8</v>
      </c>
      <c r="X811" s="8">
        <v>805</v>
      </c>
      <c r="Y811" s="2">
        <v>9.0400000000000098</v>
      </c>
      <c r="Z811" s="4">
        <f t="shared" si="142"/>
        <v>-1.2387161338466543E-8</v>
      </c>
      <c r="AA811" s="4">
        <f t="shared" si="139"/>
        <v>-1.0935160053394895E-8</v>
      </c>
    </row>
    <row r="812" spans="8:27" x14ac:dyDescent="0.4">
      <c r="H812" s="8">
        <v>806</v>
      </c>
      <c r="I812" s="2">
        <v>9.0500000000000096</v>
      </c>
      <c r="J812" s="27">
        <f t="shared" si="140"/>
        <v>-2.5511140469971242E-6</v>
      </c>
      <c r="K812" s="27">
        <f t="shared" si="133"/>
        <v>-5.6070691269723355E-6</v>
      </c>
      <c r="M812" s="23">
        <f t="shared" si="143"/>
        <v>-2.5388356969876765E-6</v>
      </c>
      <c r="N812" s="10">
        <f t="shared" si="134"/>
        <v>3.3272058823529447</v>
      </c>
      <c r="O812" s="3">
        <f t="shared" si="135"/>
        <v>-2.9461964853828076E-3</v>
      </c>
      <c r="P812" s="4">
        <f t="shared" si="136"/>
        <v>-1.4248433518977238E-5</v>
      </c>
      <c r="Q812" s="7">
        <f t="shared" si="137"/>
        <v>-2.960444918901785E-3</v>
      </c>
      <c r="S812" s="8">
        <v>806</v>
      </c>
      <c r="T812" s="2">
        <v>9.0500000000000096</v>
      </c>
      <c r="U812" s="4">
        <f t="shared" si="141"/>
        <v>-1.2278350009447829E-8</v>
      </c>
      <c r="V812" s="4">
        <f t="shared" si="138"/>
        <v>-1.0827303348404931E-8</v>
      </c>
      <c r="X812" s="8">
        <v>806</v>
      </c>
      <c r="Y812" s="2">
        <v>9.0500000000000096</v>
      </c>
      <c r="Z812" s="4">
        <f t="shared" si="142"/>
        <v>-1.2278350009447827E-8</v>
      </c>
      <c r="AA812" s="4">
        <f t="shared" si="139"/>
        <v>-1.0827303348404928E-8</v>
      </c>
    </row>
    <row r="813" spans="8:27" x14ac:dyDescent="0.4">
      <c r="H813" s="8">
        <v>807</v>
      </c>
      <c r="I813" s="2">
        <v>9.0600000000000094</v>
      </c>
      <c r="J813" s="27">
        <f t="shared" si="140"/>
        <v>-2.5342514398661519E-6</v>
      </c>
      <c r="K813" s="27">
        <f t="shared" si="133"/>
        <v>-5.5700575648553966E-6</v>
      </c>
      <c r="M813" s="23">
        <f t="shared" si="143"/>
        <v>-2.5220808285228792E-6</v>
      </c>
      <c r="N813" s="10">
        <f t="shared" si="134"/>
        <v>3.3308823529411797</v>
      </c>
      <c r="O813" s="3">
        <f t="shared" si="135"/>
        <v>-2.9267532679100872E-3</v>
      </c>
      <c r="P813" s="4">
        <f t="shared" si="136"/>
        <v>-1.4123407988572842E-5</v>
      </c>
      <c r="Q813" s="7">
        <f t="shared" si="137"/>
        <v>-2.9408766758986602E-3</v>
      </c>
      <c r="S813" s="8">
        <v>807</v>
      </c>
      <c r="T813" s="2">
        <v>9.0600000000000094</v>
      </c>
      <c r="U813" s="4">
        <f t="shared" si="141"/>
        <v>-1.2170611343272526E-8</v>
      </c>
      <c r="V813" s="4">
        <f t="shared" si="138"/>
        <v>-1.0720625117395104E-8</v>
      </c>
      <c r="X813" s="8">
        <v>807</v>
      </c>
      <c r="Y813" s="2">
        <v>9.0600000000000094</v>
      </c>
      <c r="Z813" s="4">
        <f t="shared" si="142"/>
        <v>-1.2170611343272526E-8</v>
      </c>
      <c r="AA813" s="4">
        <f t="shared" si="139"/>
        <v>-1.0720625117395101E-8</v>
      </c>
    </row>
    <row r="814" spans="8:27" x14ac:dyDescent="0.4">
      <c r="H814" s="8">
        <v>808</v>
      </c>
      <c r="I814" s="2">
        <v>9.0700000000000092</v>
      </c>
      <c r="J814" s="27">
        <f t="shared" si="140"/>
        <v>-2.5175186861371811E-6</v>
      </c>
      <c r="K814" s="27">
        <f t="shared" si="133"/>
        <v>-5.5333304933158361E-6</v>
      </c>
      <c r="M814" s="23">
        <f t="shared" si="143"/>
        <v>-2.5054547525112697E-6</v>
      </c>
      <c r="N814" s="10">
        <f t="shared" si="134"/>
        <v>3.3345588235294148</v>
      </c>
      <c r="O814" s="3">
        <f t="shared" si="135"/>
        <v>-2.9074595078730629E-3</v>
      </c>
      <c r="P814" s="4">
        <f t="shared" si="136"/>
        <v>-1.399961363814266E-5</v>
      </c>
      <c r="Q814" s="7">
        <f t="shared" si="137"/>
        <v>-2.9214591215112056E-3</v>
      </c>
      <c r="S814" s="8">
        <v>808</v>
      </c>
      <c r="T814" s="2">
        <v>9.0700000000000092</v>
      </c>
      <c r="U814" s="4">
        <f t="shared" si="141"/>
        <v>-1.206393362591156E-8</v>
      </c>
      <c r="V814" s="4">
        <f t="shared" si="138"/>
        <v>-1.061511124901419E-8</v>
      </c>
      <c r="X814" s="8">
        <v>808</v>
      </c>
      <c r="Y814" s="2">
        <v>9.0700000000000092</v>
      </c>
      <c r="Z814" s="4">
        <f t="shared" si="142"/>
        <v>-1.2063933625911558E-8</v>
      </c>
      <c r="AA814" s="4">
        <f t="shared" si="139"/>
        <v>-1.0615111249014187E-8</v>
      </c>
    </row>
    <row r="815" spans="8:27" x14ac:dyDescent="0.4">
      <c r="H815" s="8">
        <v>809</v>
      </c>
      <c r="I815" s="2">
        <v>9.0800000000000107</v>
      </c>
      <c r="J815" s="27">
        <f t="shared" si="140"/>
        <v>-2.5009146449186951E-6</v>
      </c>
      <c r="K815" s="27">
        <f t="shared" si="133"/>
        <v>-5.4968854191577366E-6</v>
      </c>
      <c r="M815" s="23">
        <f t="shared" si="143"/>
        <v>-2.4889563396351654E-6</v>
      </c>
      <c r="N815" s="10">
        <f t="shared" si="134"/>
        <v>3.3382352941176507</v>
      </c>
      <c r="O815" s="3">
        <f t="shared" si="135"/>
        <v>-2.8883138947529835E-3</v>
      </c>
      <c r="P815" s="4">
        <f t="shared" si="136"/>
        <v>-1.3877037036808753E-5</v>
      </c>
      <c r="Q815" s="7">
        <f t="shared" si="137"/>
        <v>-2.9021909317897923E-3</v>
      </c>
      <c r="S815" s="8">
        <v>809</v>
      </c>
      <c r="T815" s="2">
        <v>9.0800000000000107</v>
      </c>
      <c r="U815" s="4">
        <f t="shared" si="141"/>
        <v>-1.1958305283529802E-8</v>
      </c>
      <c r="V815" s="4">
        <f t="shared" si="138"/>
        <v>-1.0510747815390565E-8</v>
      </c>
      <c r="X815" s="8">
        <v>809</v>
      </c>
      <c r="Y815" s="2">
        <v>9.0800000000000107</v>
      </c>
      <c r="Z815" s="4">
        <f t="shared" si="142"/>
        <v>-1.1958305283529798E-8</v>
      </c>
      <c r="AA815" s="4">
        <f t="shared" si="139"/>
        <v>-1.0510747815390563E-8</v>
      </c>
    </row>
    <row r="816" spans="8:27" x14ac:dyDescent="0.4">
      <c r="H816" s="8">
        <v>810</v>
      </c>
      <c r="I816" s="2">
        <v>9.0900000000000105</v>
      </c>
      <c r="J816" s="27">
        <f t="shared" si="140"/>
        <v>-2.4844381865730594E-6</v>
      </c>
      <c r="K816" s="27">
        <f t="shared" si="133"/>
        <v>-5.4607198736908448E-6</v>
      </c>
      <c r="M816" s="23">
        <f t="shared" si="143"/>
        <v>-2.4725844716923952E-6</v>
      </c>
      <c r="N816" s="10">
        <f t="shared" si="134"/>
        <v>3.3419117647058858</v>
      </c>
      <c r="O816" s="3">
        <f t="shared" si="135"/>
        <v>-2.8693151309301134E-3</v>
      </c>
      <c r="P816" s="4">
        <f t="shared" si="136"/>
        <v>-1.3755664914267339E-5</v>
      </c>
      <c r="Q816" s="7">
        <f t="shared" si="137"/>
        <v>-2.8830707958443806E-3</v>
      </c>
      <c r="S816" s="8">
        <v>810</v>
      </c>
      <c r="T816" s="2">
        <v>9.0900000000000105</v>
      </c>
      <c r="U816" s="4">
        <f t="shared" si="141"/>
        <v>-1.1853714880664236E-8</v>
      </c>
      <c r="V816" s="4">
        <f t="shared" si="138"/>
        <v>-1.0407521069562853E-8</v>
      </c>
      <c r="X816" s="8">
        <v>810</v>
      </c>
      <c r="Y816" s="2">
        <v>9.0900000000000105</v>
      </c>
      <c r="Z816" s="4">
        <f t="shared" si="142"/>
        <v>-1.1853714880664231E-8</v>
      </c>
      <c r="AA816" s="4">
        <f t="shared" si="139"/>
        <v>-1.0407521069562853E-8</v>
      </c>
    </row>
    <row r="817" spans="8:27" x14ac:dyDescent="0.4">
      <c r="H817" s="8">
        <v>811</v>
      </c>
      <c r="I817" s="2">
        <v>9.1000000000000103</v>
      </c>
      <c r="J817" s="27">
        <f t="shared" si="140"/>
        <v>-2.4680881925934606E-6</v>
      </c>
      <c r="K817" s="27">
        <f t="shared" si="133"/>
        <v>-5.424831412463943E-6</v>
      </c>
      <c r="M817" s="23">
        <f t="shared" si="143"/>
        <v>-2.4563380414750334E-6</v>
      </c>
      <c r="N817" s="10">
        <f t="shared" si="134"/>
        <v>3.3455882352941213</v>
      </c>
      <c r="O817" s="3">
        <f t="shared" si="135"/>
        <v>-2.8504619315430084E-3</v>
      </c>
      <c r="P817" s="4">
        <f t="shared" si="136"/>
        <v>-1.3635484158703967E-5</v>
      </c>
      <c r="Q817" s="7">
        <f t="shared" si="137"/>
        <v>-2.8640974157017125E-3</v>
      </c>
      <c r="S817" s="8">
        <v>811</v>
      </c>
      <c r="T817" s="2">
        <v>9.1000000000000103</v>
      </c>
      <c r="U817" s="4">
        <f t="shared" si="141"/>
        <v>-1.175015111842738E-8</v>
      </c>
      <c r="V817" s="4">
        <f t="shared" si="138"/>
        <v>-1.0305417442948866E-8</v>
      </c>
      <c r="X817" s="8">
        <v>811</v>
      </c>
      <c r="Y817" s="2">
        <v>9.1000000000000103</v>
      </c>
      <c r="Z817" s="4">
        <f t="shared" si="142"/>
        <v>-1.1750151118427378E-8</v>
      </c>
      <c r="AA817" s="4">
        <f t="shared" si="139"/>
        <v>-1.0305417442948866E-8</v>
      </c>
    </row>
    <row r="818" spans="8:27" x14ac:dyDescent="0.4">
      <c r="H818" s="8">
        <v>812</v>
      </c>
      <c r="I818" s="2">
        <v>9.1100000000000101</v>
      </c>
      <c r="J818" s="27">
        <f t="shared" si="140"/>
        <v>-2.4518635554823715E-6</v>
      </c>
      <c r="K818" s="27">
        <f t="shared" si="133"/>
        <v>-5.3892176150015171E-6</v>
      </c>
      <c r="M818" s="23">
        <f t="shared" si="143"/>
        <v>-2.4402159526496355E-6</v>
      </c>
      <c r="N818" s="10">
        <f t="shared" si="134"/>
        <v>3.3492647058823564</v>
      </c>
      <c r="O818" s="3">
        <f t="shared" si="135"/>
        <v>-2.8317530243495365E-3</v>
      </c>
      <c r="P818" s="4">
        <f t="shared" si="136"/>
        <v>-1.3516481814738168E-5</v>
      </c>
      <c r="Q818" s="7">
        <f t="shared" si="137"/>
        <v>-2.8452695061642747E-3</v>
      </c>
      <c r="S818" s="8">
        <v>812</v>
      </c>
      <c r="T818" s="2">
        <v>9.1100000000000101</v>
      </c>
      <c r="U818" s="4">
        <f t="shared" si="141"/>
        <v>-1.1647602832736135E-8</v>
      </c>
      <c r="V818" s="4">
        <f t="shared" si="138"/>
        <v>-1.0204423542852617E-8</v>
      </c>
      <c r="X818" s="8">
        <v>812</v>
      </c>
      <c r="Y818" s="2">
        <v>9.1100000000000101</v>
      </c>
      <c r="Z818" s="4">
        <f t="shared" si="142"/>
        <v>-1.1647602832736133E-8</v>
      </c>
      <c r="AA818" s="4">
        <f t="shared" si="139"/>
        <v>-1.0204423542852617E-8</v>
      </c>
    </row>
    <row r="819" spans="8:27" x14ac:dyDescent="0.4">
      <c r="H819" s="8">
        <v>813</v>
      </c>
      <c r="I819" s="2">
        <v>9.1200000000000099</v>
      </c>
      <c r="J819" s="27">
        <f t="shared" si="140"/>
        <v>-2.4357631786314382E-6</v>
      </c>
      <c r="K819" s="27">
        <f t="shared" si="133"/>
        <v>-5.353876084543473E-6</v>
      </c>
      <c r="M819" s="23">
        <f t="shared" si="143"/>
        <v>-2.4242171196388729E-6</v>
      </c>
      <c r="N819" s="10">
        <f t="shared" si="134"/>
        <v>3.3529411764705914</v>
      </c>
      <c r="O819" s="3">
        <f t="shared" si="135"/>
        <v>-2.8131871495895187E-3</v>
      </c>
      <c r="P819" s="4">
        <f t="shared" si="136"/>
        <v>-1.3398645081396596E-5</v>
      </c>
      <c r="Q819" s="7">
        <f t="shared" si="137"/>
        <v>-2.8265857946709154E-3</v>
      </c>
      <c r="S819" s="8">
        <v>813</v>
      </c>
      <c r="T819" s="2">
        <v>9.1200000000000099</v>
      </c>
      <c r="U819" s="4">
        <f t="shared" si="141"/>
        <v>-1.1546058992565162E-8</v>
      </c>
      <c r="V819" s="4">
        <f t="shared" si="138"/>
        <v>-1.0104526150008439E-8</v>
      </c>
      <c r="X819" s="8">
        <v>813</v>
      </c>
      <c r="Y819" s="2">
        <v>9.1200000000000099</v>
      </c>
      <c r="Z819" s="4">
        <f t="shared" si="142"/>
        <v>-1.1546058992565159E-8</v>
      </c>
      <c r="AA819" s="4">
        <f t="shared" si="139"/>
        <v>-1.0104526150008438E-8</v>
      </c>
    </row>
    <row r="820" spans="8:27" x14ac:dyDescent="0.4">
      <c r="H820" s="8">
        <v>814</v>
      </c>
      <c r="I820" s="2">
        <v>9.1300000000000097</v>
      </c>
      <c r="J820" s="27">
        <f t="shared" si="140"/>
        <v>-2.4197859762028102E-6</v>
      </c>
      <c r="K820" s="27">
        <f t="shared" si="133"/>
        <v>-5.3188044477879638E-6</v>
      </c>
      <c r="M820" s="23">
        <f t="shared" si="143"/>
        <v>-2.4083404675045854E-6</v>
      </c>
      <c r="N820" s="10">
        <f t="shared" si="134"/>
        <v>3.3566176470588269</v>
      </c>
      <c r="O820" s="3">
        <f t="shared" si="135"/>
        <v>-2.7947630598490199E-3</v>
      </c>
      <c r="P820" s="4">
        <f t="shared" si="136"/>
        <v>-1.3281961310114541E-5</v>
      </c>
      <c r="Q820" s="7">
        <f t="shared" si="137"/>
        <v>-2.8080450211591342E-3</v>
      </c>
      <c r="S820" s="8">
        <v>814</v>
      </c>
      <c r="T820" s="2">
        <v>9.1300000000000097</v>
      </c>
      <c r="U820" s="4">
        <f t="shared" si="141"/>
        <v>-1.1445508698224714E-8</v>
      </c>
      <c r="V820" s="4">
        <f t="shared" si="138"/>
        <v>-1.0005712216161817E-8</v>
      </c>
      <c r="X820" s="8">
        <v>814</v>
      </c>
      <c r="Y820" s="2">
        <v>9.1300000000000097</v>
      </c>
      <c r="Z820" s="4">
        <f t="shared" si="142"/>
        <v>-1.1445508698224714E-8</v>
      </c>
      <c r="AA820" s="4">
        <f t="shared" si="139"/>
        <v>-1.0005712216161817E-8</v>
      </c>
    </row>
    <row r="821" spans="8:27" x14ac:dyDescent="0.4">
      <c r="H821" s="8">
        <v>815</v>
      </c>
      <c r="I821" s="2">
        <v>9.1400000000000095</v>
      </c>
      <c r="J821" s="27">
        <f t="shared" si="140"/>
        <v>-2.4039308730119038E-6</v>
      </c>
      <c r="K821" s="27">
        <f t="shared" si="133"/>
        <v>-5.284000354637305E-6</v>
      </c>
      <c r="M821" s="23">
        <f t="shared" si="143"/>
        <v>-2.3925849318322415E-6</v>
      </c>
      <c r="N821" s="10">
        <f t="shared" si="134"/>
        <v>3.360294117647062</v>
      </c>
      <c r="O821" s="3">
        <f t="shared" si="135"/>
        <v>-2.7764795199262671E-3</v>
      </c>
      <c r="P821" s="4">
        <f t="shared" si="136"/>
        <v>-1.3166418002765296E-5</v>
      </c>
      <c r="Q821" s="7">
        <f t="shared" si="137"/>
        <v>-2.7896459379290325E-3</v>
      </c>
      <c r="S821" s="8">
        <v>815</v>
      </c>
      <c r="T821" s="2">
        <v>9.1400000000000095</v>
      </c>
      <c r="U821" s="4">
        <f t="shared" si="141"/>
        <v>-1.1345941179662503E-8</v>
      </c>
      <c r="V821" s="4">
        <f t="shared" si="138"/>
        <v>-9.9079688616863143E-9</v>
      </c>
      <c r="X821" s="8">
        <v>815</v>
      </c>
      <c r="Y821" s="2">
        <v>9.1400000000000095</v>
      </c>
      <c r="Z821" s="4">
        <f t="shared" si="142"/>
        <v>-1.13459411796625E-8</v>
      </c>
      <c r="AA821" s="4">
        <f t="shared" si="139"/>
        <v>-9.9079688616863127E-9</v>
      </c>
    </row>
    <row r="822" spans="8:27" x14ac:dyDescent="0.4">
      <c r="H822" s="8">
        <v>816</v>
      </c>
      <c r="I822" s="2">
        <v>9.1500000000000092</v>
      </c>
      <c r="J822" s="27">
        <f t="shared" si="140"/>
        <v>-2.3881968044115379E-6</v>
      </c>
      <c r="K822" s="27">
        <f t="shared" si="133"/>
        <v>-5.2494614779468247E-6</v>
      </c>
      <c r="M822" s="23">
        <f t="shared" si="143"/>
        <v>-2.3769494586167489E-6</v>
      </c>
      <c r="N822" s="10">
        <f t="shared" si="134"/>
        <v>3.3639705882352975</v>
      </c>
      <c r="O822" s="3">
        <f t="shared" si="135"/>
        <v>-2.758335306699142E-3</v>
      </c>
      <c r="P822" s="4">
        <f t="shared" si="136"/>
        <v>-1.3052002809716931E-5</v>
      </c>
      <c r="Q822" s="7">
        <f t="shared" si="137"/>
        <v>-2.7713873095088588E-3</v>
      </c>
      <c r="S822" s="8">
        <v>816</v>
      </c>
      <c r="T822" s="2">
        <v>9.1500000000000092</v>
      </c>
      <c r="U822" s="4">
        <f t="shared" si="141"/>
        <v>-1.1247345794789122E-8</v>
      </c>
      <c r="V822" s="4">
        <f t="shared" si="138"/>
        <v>-9.811283373235933E-9</v>
      </c>
      <c r="X822" s="8">
        <v>816</v>
      </c>
      <c r="Y822" s="2">
        <v>9.1500000000000092</v>
      </c>
      <c r="Z822" s="4">
        <f t="shared" si="142"/>
        <v>-1.1247345794789117E-8</v>
      </c>
      <c r="AA822" s="4">
        <f t="shared" si="139"/>
        <v>-9.811283373235933E-9</v>
      </c>
    </row>
    <row r="823" spans="8:27" x14ac:dyDescent="0.4">
      <c r="H823" s="8">
        <v>817</v>
      </c>
      <c r="I823" s="2">
        <v>9.1600000000000108</v>
      </c>
      <c r="J823" s="27">
        <f t="shared" si="140"/>
        <v>-2.3725827161774838E-6</v>
      </c>
      <c r="K823" s="27">
        <f t="shared" si="133"/>
        <v>-5.2151855132767925E-6</v>
      </c>
      <c r="M823" s="23">
        <f t="shared" si="143"/>
        <v>-2.361433004149657E-6</v>
      </c>
      <c r="N823" s="10">
        <f t="shared" si="134"/>
        <v>3.367647058823533</v>
      </c>
      <c r="O823" s="3">
        <f t="shared" si="135"/>
        <v>-2.7403292089942812E-3</v>
      </c>
      <c r="P823" s="4">
        <f t="shared" si="136"/>
        <v>-1.2938703527916215E-5</v>
      </c>
      <c r="Q823" s="7">
        <f t="shared" si="137"/>
        <v>-2.7532679125221973E-3</v>
      </c>
      <c r="S823" s="8">
        <v>817</v>
      </c>
      <c r="T823" s="2">
        <v>9.1600000000000108</v>
      </c>
      <c r="U823" s="4">
        <f t="shared" si="141"/>
        <v>-1.1149712027826916E-8</v>
      </c>
      <c r="V823" s="4">
        <f t="shared" si="138"/>
        <v>-9.7156432014325407E-9</v>
      </c>
      <c r="X823" s="8">
        <v>817</v>
      </c>
      <c r="Y823" s="2">
        <v>9.1600000000000108</v>
      </c>
      <c r="Z823" s="4">
        <f t="shared" si="142"/>
        <v>-1.1149712027826915E-8</v>
      </c>
      <c r="AA823" s="4">
        <f t="shared" si="139"/>
        <v>-9.7156432014325407E-9</v>
      </c>
    </row>
    <row r="824" spans="8:27" x14ac:dyDescent="0.4">
      <c r="H824" s="8">
        <v>818</v>
      </c>
      <c r="I824" s="2">
        <v>9.1700000000000106</v>
      </c>
      <c r="J824" s="27">
        <f t="shared" si="140"/>
        <v>-2.3570875643953463E-6</v>
      </c>
      <c r="K824" s="27">
        <f t="shared" si="133"/>
        <v>-5.181170178647176E-6</v>
      </c>
      <c r="M824" s="23">
        <f t="shared" si="143"/>
        <v>-2.3460345349076646E-6</v>
      </c>
      <c r="N824" s="10">
        <f t="shared" si="134"/>
        <v>3.3713235294117685</v>
      </c>
      <c r="O824" s="3">
        <f t="shared" si="135"/>
        <v>-2.722460027457697E-3</v>
      </c>
      <c r="P824" s="4">
        <f t="shared" si="136"/>
        <v>-1.2826508098998993E-5</v>
      </c>
      <c r="Q824" s="7">
        <f t="shared" si="137"/>
        <v>-2.7352865355566962E-3</v>
      </c>
      <c r="S824" s="8">
        <v>818</v>
      </c>
      <c r="T824" s="2">
        <v>9.1700000000000106</v>
      </c>
      <c r="U824" s="4">
        <f t="shared" si="141"/>
        <v>-1.1053029487681645E-8</v>
      </c>
      <c r="V824" s="4">
        <f t="shared" si="138"/>
        <v>-9.6210359585875555E-9</v>
      </c>
      <c r="X824" s="8">
        <v>818</v>
      </c>
      <c r="Y824" s="2">
        <v>9.1700000000000106</v>
      </c>
      <c r="Z824" s="4">
        <f t="shared" si="142"/>
        <v>-1.1053029487681642E-8</v>
      </c>
      <c r="AA824" s="4">
        <f t="shared" si="139"/>
        <v>-9.6210359585875538E-9</v>
      </c>
    </row>
    <row r="825" spans="8:27" x14ac:dyDescent="0.4">
      <c r="H825" s="8">
        <v>819</v>
      </c>
      <c r="I825" s="2">
        <v>9.1800000000000104</v>
      </c>
      <c r="J825" s="27">
        <f t="shared" si="140"/>
        <v>-2.3417103153488185E-6</v>
      </c>
      <c r="K825" s="27">
        <f t="shared" si="133"/>
        <v>-5.147413214295384E-6</v>
      </c>
      <c r="M825" s="23">
        <f t="shared" si="143"/>
        <v>-2.3307530274424817E-6</v>
      </c>
      <c r="N825" s="10">
        <f t="shared" si="134"/>
        <v>3.3750000000000036</v>
      </c>
      <c r="O825" s="3">
        <f t="shared" si="135"/>
        <v>-2.7047265744269667E-3</v>
      </c>
      <c r="P825" s="4">
        <f t="shared" si="136"/>
        <v>-1.2715404607427038E-5</v>
      </c>
      <c r="Q825" s="7">
        <f t="shared" si="137"/>
        <v>-2.7174419790343936E-3</v>
      </c>
      <c r="S825" s="8">
        <v>819</v>
      </c>
      <c r="T825" s="2">
        <v>9.1800000000000104</v>
      </c>
      <c r="U825" s="4">
        <f t="shared" si="141"/>
        <v>-1.0957287906336909E-8</v>
      </c>
      <c r="V825" s="4">
        <f t="shared" si="138"/>
        <v>-9.527449416457636E-9</v>
      </c>
      <c r="X825" s="8">
        <v>819</v>
      </c>
      <c r="Y825" s="2">
        <v>9.1800000000000104</v>
      </c>
      <c r="Z825" s="4">
        <f t="shared" si="142"/>
        <v>-1.0957287906336907E-8</v>
      </c>
      <c r="AA825" s="4">
        <f t="shared" si="139"/>
        <v>-9.527449416457636E-9</v>
      </c>
    </row>
    <row r="826" spans="8:27" x14ac:dyDescent="0.4">
      <c r="H826" s="8">
        <v>820</v>
      </c>
      <c r="I826" s="2">
        <v>9.1900000000000102</v>
      </c>
      <c r="J826" s="27">
        <f t="shared" si="140"/>
        <v>-2.3264499454092466E-6</v>
      </c>
      <c r="K826" s="27">
        <f t="shared" si="133"/>
        <v>-5.1139123824368078E-6</v>
      </c>
      <c r="M826" s="23">
        <f t="shared" si="143"/>
        <v>-2.3155874682719757E-6</v>
      </c>
      <c r="N826" s="10">
        <f t="shared" si="134"/>
        <v>3.3786764705882386</v>
      </c>
      <c r="O826" s="3">
        <f t="shared" si="135"/>
        <v>-2.6871276738049121E-3</v>
      </c>
      <c r="P826" s="4">
        <f t="shared" si="136"/>
        <v>-1.2605381278650513E-5</v>
      </c>
      <c r="Q826" s="7">
        <f t="shared" si="137"/>
        <v>-2.6997330550835624E-3</v>
      </c>
      <c r="S826" s="8">
        <v>820</v>
      </c>
      <c r="T826" s="2">
        <v>9.1900000000000102</v>
      </c>
      <c r="U826" s="4">
        <f t="shared" si="141"/>
        <v>-1.0862477137270718E-8</v>
      </c>
      <c r="V826" s="4">
        <f t="shared" si="138"/>
        <v>-9.4348715040335082E-9</v>
      </c>
      <c r="X826" s="8">
        <v>820</v>
      </c>
      <c r="Y826" s="2">
        <v>9.1900000000000102</v>
      </c>
      <c r="Z826" s="4">
        <f t="shared" si="142"/>
        <v>-1.0862477137270717E-8</v>
      </c>
      <c r="AA826" s="4">
        <f t="shared" si="139"/>
        <v>-9.4348715040335066E-9</v>
      </c>
    </row>
    <row r="827" spans="8:27" x14ac:dyDescent="0.4">
      <c r="H827" s="8">
        <v>821</v>
      </c>
      <c r="I827" s="2">
        <v>9.2000000000000099</v>
      </c>
      <c r="J827" s="27">
        <f t="shared" si="140"/>
        <v>-2.3113054409265046E-6</v>
      </c>
      <c r="K827" s="27">
        <f t="shared" ref="K827:K890" si="144">$E$15*(-4)*$F$23*$E$23^-3*(-1848*(I827/$E$23)^-15 +240*(I827/$E$23)^-9)+(-4)*$F$23*((-12/$E$23)*(I827/$E$23)^-12 - (-6/$E$23)*(I827/$E$23)^-6)</f>
        <v>-5.0806654670282127E-6</v>
      </c>
      <c r="M827" s="23">
        <f t="shared" si="143"/>
        <v>-2.3005368537726105E-6</v>
      </c>
      <c r="N827" s="10">
        <f t="shared" ref="N827:N890" si="145">T827/$E$23</f>
        <v>3.3823529411764741</v>
      </c>
      <c r="O827" s="3">
        <f t="shared" ref="O827:O890" si="146">4*$F$23*((T827/$E$23)^-12 - (T827/$E$23)^-6)/$F$23</f>
        <v>-2.6696621609347835E-3</v>
      </c>
      <c r="P827" s="4">
        <f t="shared" ref="P827:P890" si="147">$E$15*4*$F$23*(((-12/$E$23)*(-13/$E$23)*(T827/$E$23)^-14 - (-6/$E$23)*(-7/$E$23)*(T827/$E$23)^-8)+(2/T827)*((-12/$E$23)*(T827/$E$23)^-13 - (-6/$E$23)*(T827/$E$23)^-7))/$F$23</f>
        <v>-1.2496426477296033E-5</v>
      </c>
      <c r="Q827" s="7">
        <f t="shared" ref="Q827:Q890" si="148">O827+P827</f>
        <v>-2.6821585874120795E-3</v>
      </c>
      <c r="S827" s="8">
        <v>821</v>
      </c>
      <c r="T827" s="2">
        <v>9.2000000000000099</v>
      </c>
      <c r="U827" s="4">
        <f t="shared" si="141"/>
        <v>-1.0768587153894059E-8</v>
      </c>
      <c r="V827" s="4">
        <f t="shared" ref="V827:V890" si="149">$E$15*(-4)*$F$23*$E$23^-3*(-1848*(T827/$E$23)^-15 +240*(T827/$E$23)^-9)</f>
        <v>-9.3432903053617082E-9</v>
      </c>
      <c r="X827" s="8">
        <v>821</v>
      </c>
      <c r="Y827" s="2">
        <v>9.2000000000000099</v>
      </c>
      <c r="Z827" s="4">
        <f t="shared" si="142"/>
        <v>-1.0768587153894059E-8</v>
      </c>
      <c r="AA827" s="4">
        <f t="shared" ref="AA827:AA890" si="150">$E$15*(-4)*$F$23*(((-12/$E$23)*(-13/$E$23)*(-14/$E$23)*(Y827/$E$23)^-15 - (-6/$E$23)*(-7/$E$23)*(-8/$E$23)*(Y827/$E$23)^-9)+(2/$E$23)*((-12/$E$23)*(-14/$E$23)*(Y827/$E$23)^-15 - (-6/$E$23)*(-8/$E$23)*(Y827/$E$23)^-9))</f>
        <v>-9.3432903053617066E-9</v>
      </c>
    </row>
    <row r="828" spans="8:27" x14ac:dyDescent="0.4">
      <c r="H828" s="8">
        <v>822</v>
      </c>
      <c r="I828" s="2">
        <v>9.2100000000000097</v>
      </c>
      <c r="J828" s="27">
        <f t="shared" si="140"/>
        <v>-2.2962757981211956E-6</v>
      </c>
      <c r="K828" s="27">
        <f t="shared" si="144"/>
        <v>-5.047670273533951E-6</v>
      </c>
      <c r="M828" s="23">
        <f t="shared" si="143"/>
        <v>-2.2856001900731843E-6</v>
      </c>
      <c r="N828" s="10">
        <f t="shared" si="145"/>
        <v>3.3860294117647092</v>
      </c>
      <c r="O828" s="3">
        <f t="shared" si="146"/>
        <v>-2.652328882476942E-3</v>
      </c>
      <c r="P828" s="4">
        <f t="shared" si="147"/>
        <v>-1.2388528705379902E-5</v>
      </c>
      <c r="Q828" s="7">
        <f t="shared" si="148"/>
        <v>-2.6647174111823217E-3</v>
      </c>
      <c r="S828" s="8">
        <v>822</v>
      </c>
      <c r="T828" s="2">
        <v>9.2100000000000097</v>
      </c>
      <c r="U828" s="4">
        <f t="shared" si="141"/>
        <v>-1.0675608048011205E-8</v>
      </c>
      <c r="V828" s="4">
        <f t="shared" si="149"/>
        <v>-9.252694057398642E-9</v>
      </c>
      <c r="X828" s="8">
        <v>822</v>
      </c>
      <c r="Y828" s="2">
        <v>9.2100000000000097</v>
      </c>
      <c r="Z828" s="4">
        <f t="shared" si="142"/>
        <v>-1.0675608048011204E-8</v>
      </c>
      <c r="AA828" s="4">
        <f t="shared" si="150"/>
        <v>-9.2526940573986403E-9</v>
      </c>
    </row>
    <row r="829" spans="8:27" x14ac:dyDescent="0.4">
      <c r="H829" s="8">
        <v>823</v>
      </c>
      <c r="I829" s="2">
        <v>9.2200000000000095</v>
      </c>
      <c r="J829" s="27">
        <f t="shared" si="140"/>
        <v>-2.2813600229780782E-6</v>
      </c>
      <c r="K829" s="27">
        <f t="shared" si="144"/>
        <v>-5.0149246286948432E-6</v>
      </c>
      <c r="M829" s="23">
        <f t="shared" si="143"/>
        <v>-2.270776492949777E-6</v>
      </c>
      <c r="N829" s="10">
        <f t="shared" si="145"/>
        <v>3.3897058823529442</v>
      </c>
      <c r="O829" s="3">
        <f t="shared" si="146"/>
        <v>-2.6351266962869576E-3</v>
      </c>
      <c r="P829" s="4">
        <f t="shared" si="147"/>
        <v>-1.2281676600545849E-5</v>
      </c>
      <c r="Q829" s="7">
        <f t="shared" si="148"/>
        <v>-2.6474083728875034E-3</v>
      </c>
      <c r="S829" s="8">
        <v>823</v>
      </c>
      <c r="T829" s="2">
        <v>9.2200000000000095</v>
      </c>
      <c r="U829" s="4">
        <f t="shared" si="141"/>
        <v>-1.0583530028301084E-8</v>
      </c>
      <c r="V829" s="4">
        <f t="shared" si="149"/>
        <v>-9.1630711478962508E-9</v>
      </c>
      <c r="X829" s="8">
        <v>823</v>
      </c>
      <c r="Y829" s="2">
        <v>9.2200000000000095</v>
      </c>
      <c r="Z829" s="4">
        <f t="shared" si="142"/>
        <v>-1.0583530028301083E-8</v>
      </c>
      <c r="AA829" s="4">
        <f t="shared" si="150"/>
        <v>-9.1630711478962492E-9</v>
      </c>
    </row>
    <row r="830" spans="8:27" x14ac:dyDescent="0.4">
      <c r="H830" s="8">
        <v>824</v>
      </c>
      <c r="I830" s="2">
        <v>9.2300000000000093</v>
      </c>
      <c r="J830" s="27">
        <f t="shared" si="140"/>
        <v>-2.2665571311408011E-6</v>
      </c>
      <c r="K830" s="27">
        <f t="shared" si="144"/>
        <v>-4.9824263802998636E-6</v>
      </c>
      <c r="M830" s="23">
        <f t="shared" si="143"/>
        <v>-2.2560647877219814E-6</v>
      </c>
      <c r="N830" s="10">
        <f t="shared" si="145"/>
        <v>3.3933823529411797</v>
      </c>
      <c r="O830" s="3">
        <f t="shared" si="146"/>
        <v>-2.6180544712951842E-3</v>
      </c>
      <c r="P830" s="4">
        <f t="shared" si="147"/>
        <v>-1.2175858934327268E-5</v>
      </c>
      <c r="Q830" s="7">
        <f t="shared" si="148"/>
        <v>-2.6302303302295116E-3</v>
      </c>
      <c r="S830" s="8">
        <v>824</v>
      </c>
      <c r="T830" s="2">
        <v>9.2300000000000093</v>
      </c>
      <c r="U830" s="4">
        <f t="shared" si="141"/>
        <v>-1.0492343418819826E-8</v>
      </c>
      <c r="V830" s="4">
        <f t="shared" si="149"/>
        <v>-9.0744101133190694E-9</v>
      </c>
      <c r="X830" s="8">
        <v>824</v>
      </c>
      <c r="Y830" s="2">
        <v>9.2300000000000093</v>
      </c>
      <c r="Z830" s="4">
        <f t="shared" si="142"/>
        <v>-1.0492343418819824E-8</v>
      </c>
      <c r="AA830" s="4">
        <f t="shared" si="150"/>
        <v>-9.0744101133190678E-9</v>
      </c>
    </row>
    <row r="831" spans="8:27" x14ac:dyDescent="0.4">
      <c r="H831" s="8">
        <v>825</v>
      </c>
      <c r="I831" s="2">
        <v>9.2400000000000109</v>
      </c>
      <c r="J831" s="27">
        <f t="shared" si="140"/>
        <v>-2.2518661478078595E-6</v>
      </c>
      <c r="K831" s="27">
        <f t="shared" si="144"/>
        <v>-4.9501733969604609E-6</v>
      </c>
      <c r="M831" s="23">
        <f t="shared" si="143"/>
        <v>-2.2414641091503354E-6</v>
      </c>
      <c r="N831" s="10">
        <f t="shared" si="145"/>
        <v>3.3970588235294157</v>
      </c>
      <c r="O831" s="3">
        <f t="shared" si="146"/>
        <v>-2.6011110873877391E-3</v>
      </c>
      <c r="P831" s="4">
        <f t="shared" si="147"/>
        <v>-1.2071064610433445E-5</v>
      </c>
      <c r="Q831" s="7">
        <f t="shared" si="148"/>
        <v>-2.6131821519981726E-3</v>
      </c>
      <c r="S831" s="8">
        <v>825</v>
      </c>
      <c r="T831" s="2">
        <v>9.2400000000000109</v>
      </c>
      <c r="U831" s="4">
        <f t="shared" si="141"/>
        <v>-1.0402038657523923E-8</v>
      </c>
      <c r="V831" s="4">
        <f t="shared" si="149"/>
        <v>-8.9866996367920423E-9</v>
      </c>
      <c r="X831" s="8">
        <v>825</v>
      </c>
      <c r="Y831" s="2">
        <v>9.2400000000000109</v>
      </c>
      <c r="Z831" s="4">
        <f t="shared" si="142"/>
        <v>-1.040203865752392E-8</v>
      </c>
      <c r="AA831" s="4">
        <f t="shared" si="150"/>
        <v>-8.9866996367920423E-9</v>
      </c>
    </row>
    <row r="832" spans="8:27" x14ac:dyDescent="0.4">
      <c r="H832" s="8">
        <v>826</v>
      </c>
      <c r="I832" s="2">
        <v>9.2500000000000107</v>
      </c>
      <c r="J832" s="27">
        <f t="shared" si="140"/>
        <v>-2.2372861076297871E-6</v>
      </c>
      <c r="K832" s="27">
        <f t="shared" si="144"/>
        <v>-4.9181635678875485E-6</v>
      </c>
      <c r="M832" s="23">
        <f t="shared" si="143"/>
        <v>-2.2269735013349731E-6</v>
      </c>
      <c r="N832" s="10">
        <f t="shared" si="145"/>
        <v>3.4007352941176507</v>
      </c>
      <c r="O832" s="3">
        <f t="shared" si="146"/>
        <v>-2.5842954352888912E-3</v>
      </c>
      <c r="P832" s="4">
        <f t="shared" si="147"/>
        <v>-1.1967282663059408E-5</v>
      </c>
      <c r="Q832" s="7">
        <f t="shared" si="148"/>
        <v>-2.5962627179519507E-3</v>
      </c>
      <c r="S832" s="8">
        <v>826</v>
      </c>
      <c r="T832" s="2">
        <v>9.2500000000000107</v>
      </c>
      <c r="U832" s="4">
        <f t="shared" si="141"/>
        <v>-1.0312606294813779E-8</v>
      </c>
      <c r="V832" s="4">
        <f t="shared" si="149"/>
        <v>-8.899928546078636E-9</v>
      </c>
      <c r="X832" s="8">
        <v>826</v>
      </c>
      <c r="Y832" s="2">
        <v>9.2500000000000107</v>
      </c>
      <c r="Z832" s="4">
        <f t="shared" si="142"/>
        <v>-1.0312606294813777E-8</v>
      </c>
      <c r="AA832" s="4">
        <f t="shared" si="150"/>
        <v>-8.8999285460786327E-9</v>
      </c>
    </row>
    <row r="833" spans="8:27" x14ac:dyDescent="0.4">
      <c r="H833" s="8">
        <v>827</v>
      </c>
      <c r="I833" s="2">
        <v>9.2600000000000104</v>
      </c>
      <c r="J833" s="27">
        <f t="shared" si="140"/>
        <v>-2.2228160546075531E-6</v>
      </c>
      <c r="K833" s="27">
        <f t="shared" si="144"/>
        <v>-4.8863948026710804E-6</v>
      </c>
      <c r="M833" s="23">
        <f t="shared" si="143"/>
        <v>-2.2125920176154558E-6</v>
      </c>
      <c r="N833" s="10">
        <f t="shared" si="145"/>
        <v>3.4044117647058858</v>
      </c>
      <c r="O833" s="3">
        <f t="shared" si="146"/>
        <v>-2.5676064164448184E-3</v>
      </c>
      <c r="P833" s="4">
        <f t="shared" si="147"/>
        <v>-1.1864502255218969E-5</v>
      </c>
      <c r="Q833" s="7">
        <f t="shared" si="148"/>
        <v>-2.5794709187000374E-3</v>
      </c>
      <c r="S833" s="8">
        <v>827</v>
      </c>
      <c r="T833" s="2">
        <v>9.2600000000000104</v>
      </c>
      <c r="U833" s="4">
        <f t="shared" si="141"/>
        <v>-1.0224036992097245E-8</v>
      </c>
      <c r="V833" s="4">
        <f t="shared" si="149"/>
        <v>-8.8140858115886776E-9</v>
      </c>
      <c r="X833" s="8">
        <v>827</v>
      </c>
      <c r="Y833" s="2">
        <v>9.2600000000000104</v>
      </c>
      <c r="Z833" s="4">
        <f t="shared" si="142"/>
        <v>-1.0224036992097243E-8</v>
      </c>
      <c r="AA833" s="4">
        <f t="shared" si="150"/>
        <v>-8.8140858115886776E-9</v>
      </c>
    </row>
    <row r="834" spans="8:27" x14ac:dyDescent="0.4">
      <c r="H834" s="8">
        <v>828</v>
      </c>
      <c r="I834" s="2">
        <v>9.2700000000000102</v>
      </c>
      <c r="J834" s="27">
        <f t="shared" si="140"/>
        <v>-2.2084550419921691E-6</v>
      </c>
      <c r="K834" s="27">
        <f t="shared" si="144"/>
        <v>-4.8548650310622355E-6</v>
      </c>
      <c r="M834" s="23">
        <f t="shared" si="143"/>
        <v>-2.198318720471796E-6</v>
      </c>
      <c r="N834" s="10">
        <f t="shared" si="145"/>
        <v>3.4080882352941213</v>
      </c>
      <c r="O834" s="3">
        <f t="shared" si="146"/>
        <v>-2.5510429429087523E-3</v>
      </c>
      <c r="P834" s="4">
        <f t="shared" si="147"/>
        <v>-1.176271267710086E-5</v>
      </c>
      <c r="Q834" s="7">
        <f t="shared" si="148"/>
        <v>-2.562805655585853E-3</v>
      </c>
      <c r="S834" s="8">
        <v>828</v>
      </c>
      <c r="T834" s="2">
        <v>9.2700000000000102</v>
      </c>
      <c r="U834" s="4">
        <f t="shared" si="141"/>
        <v>-1.0136321520373032E-8</v>
      </c>
      <c r="V834" s="4">
        <f t="shared" si="149"/>
        <v>-8.7291605444156845E-9</v>
      </c>
      <c r="X834" s="8">
        <v>828</v>
      </c>
      <c r="Y834" s="2">
        <v>9.2700000000000102</v>
      </c>
      <c r="Z834" s="4">
        <f t="shared" si="142"/>
        <v>-1.013632152037303E-8</v>
      </c>
      <c r="AA834" s="4">
        <f t="shared" si="150"/>
        <v>-8.7291605444156828E-9</v>
      </c>
    </row>
    <row r="835" spans="8:27" x14ac:dyDescent="0.4">
      <c r="H835" s="8">
        <v>829</v>
      </c>
      <c r="I835" s="2">
        <v>9.28000000000001</v>
      </c>
      <c r="J835" s="27">
        <f t="shared" si="140"/>
        <v>-2.1942021321854771E-6</v>
      </c>
      <c r="K835" s="27">
        <f t="shared" si="144"/>
        <v>-4.8235722027581669E-6</v>
      </c>
      <c r="M835" s="23">
        <f t="shared" si="143"/>
        <v>-2.1841526814266437E-6</v>
      </c>
      <c r="N835" s="10">
        <f t="shared" si="145"/>
        <v>3.4117647058823564</v>
      </c>
      <c r="O835" s="3">
        <f t="shared" si="146"/>
        <v>-2.53460393722747E-3</v>
      </c>
      <c r="P835" s="4">
        <f t="shared" si="147"/>
        <v>-1.1661903344447445E-5</v>
      </c>
      <c r="Q835" s="7">
        <f t="shared" si="148"/>
        <v>-2.5462658405719174E-3</v>
      </c>
      <c r="S835" s="8">
        <v>829</v>
      </c>
      <c r="T835" s="2">
        <v>9.28000000000001</v>
      </c>
      <c r="U835" s="4">
        <f t="shared" si="141"/>
        <v>-1.0049450758833604E-8</v>
      </c>
      <c r="V835" s="4">
        <f t="shared" si="149"/>
        <v>-8.6451419944030375E-9</v>
      </c>
      <c r="X835" s="8">
        <v>829</v>
      </c>
      <c r="Y835" s="2">
        <v>9.28000000000001</v>
      </c>
      <c r="Z835" s="4">
        <f t="shared" si="142"/>
        <v>-1.0049450758833601E-8</v>
      </c>
      <c r="AA835" s="4">
        <f t="shared" si="150"/>
        <v>-8.6451419944030358E-9</v>
      </c>
    </row>
    <row r="836" spans="8:27" x14ac:dyDescent="0.4">
      <c r="H836" s="8">
        <v>830</v>
      </c>
      <c r="I836" s="2">
        <v>9.2900000000000098</v>
      </c>
      <c r="J836" s="27">
        <f t="shared" si="140"/>
        <v>-2.1800563966420903E-6</v>
      </c>
      <c r="K836" s="27">
        <f t="shared" si="144"/>
        <v>-4.7925142871892078E-6</v>
      </c>
      <c r="M836" s="23">
        <f t="shared" si="143"/>
        <v>-2.1700929809486029E-6</v>
      </c>
      <c r="N836" s="10">
        <f t="shared" si="145"/>
        <v>3.4154411764705914</v>
      </c>
      <c r="O836" s="3">
        <f t="shared" si="146"/>
        <v>-2.5182883323290961E-3</v>
      </c>
      <c r="P836" s="4">
        <f t="shared" si="147"/>
        <v>-1.1562063796955598E-5</v>
      </c>
      <c r="Q836" s="7">
        <f t="shared" si="148"/>
        <v>-2.5298503961260518E-3</v>
      </c>
      <c r="S836" s="8">
        <v>830</v>
      </c>
      <c r="T836" s="2">
        <v>9.2900000000000098</v>
      </c>
      <c r="U836" s="4">
        <f t="shared" si="141"/>
        <v>-9.9634156934871502E-9</v>
      </c>
      <c r="V836" s="4">
        <f t="shared" si="149"/>
        <v>-8.5620195482385003E-9</v>
      </c>
      <c r="X836" s="8">
        <v>830</v>
      </c>
      <c r="Y836" s="2">
        <v>9.2900000000000098</v>
      </c>
      <c r="Z836" s="4">
        <f t="shared" si="142"/>
        <v>-9.9634156934871486E-9</v>
      </c>
      <c r="AA836" s="4">
        <f t="shared" si="150"/>
        <v>-8.5620195482384987E-9</v>
      </c>
    </row>
    <row r="837" spans="8:27" x14ac:dyDescent="0.4">
      <c r="H837" s="8">
        <v>831</v>
      </c>
      <c r="I837" s="2">
        <v>9.3000000000000096</v>
      </c>
      <c r="J837" s="27">
        <f t="shared" si="140"/>
        <v>-2.1660169157725048E-6</v>
      </c>
      <c r="K837" s="27">
        <f t="shared" si="144"/>
        <v>-4.7616892733086292E-6</v>
      </c>
      <c r="M837" s="23">
        <f t="shared" si="143"/>
        <v>-2.1561387083567061E-6</v>
      </c>
      <c r="N837" s="10">
        <f t="shared" si="145"/>
        <v>3.4191176470588269</v>
      </c>
      <c r="O837" s="3">
        <f t="shared" si="146"/>
        <v>-2.5020950714122517E-3</v>
      </c>
      <c r="P837" s="4">
        <f t="shared" si="147"/>
        <v>-1.1463183696699665E-5</v>
      </c>
      <c r="Q837" s="7">
        <f t="shared" si="148"/>
        <v>-2.5135582551089513E-3</v>
      </c>
      <c r="S837" s="8">
        <v>831</v>
      </c>
      <c r="T837" s="2">
        <v>9.3000000000000096</v>
      </c>
      <c r="U837" s="4">
        <f t="shared" si="141"/>
        <v>-9.8782074157986161E-9</v>
      </c>
      <c r="V837" s="4">
        <f t="shared" si="149"/>
        <v>-8.4797827275768921E-9</v>
      </c>
      <c r="X837" s="8">
        <v>831</v>
      </c>
      <c r="Y837" s="2">
        <v>9.3000000000000096</v>
      </c>
      <c r="Z837" s="4">
        <f t="shared" si="142"/>
        <v>-9.8782074157986145E-9</v>
      </c>
      <c r="AA837" s="4">
        <f t="shared" si="150"/>
        <v>-8.4797827275768921E-9</v>
      </c>
    </row>
    <row r="838" spans="8:27" x14ac:dyDescent="0.4">
      <c r="H838" s="8">
        <v>832</v>
      </c>
      <c r="I838" s="2">
        <v>9.3100000000000094</v>
      </c>
      <c r="J838" s="27">
        <f t="shared" si="140"/>
        <v>-2.1520827788473384E-6</v>
      </c>
      <c r="K838" s="27">
        <f t="shared" si="144"/>
        <v>-4.7310951693848054E-6</v>
      </c>
      <c r="M838" s="23">
        <f t="shared" si="143"/>
        <v>-2.1422889617259893E-6</v>
      </c>
      <c r="N838" s="10">
        <f t="shared" si="145"/>
        <v>3.422794117647062</v>
      </c>
      <c r="O838" s="3">
        <f t="shared" si="146"/>
        <v>-2.4860231078364776E-3</v>
      </c>
      <c r="P838" s="4">
        <f t="shared" si="147"/>
        <v>-1.1365252826575993E-5</v>
      </c>
      <c r="Q838" s="7">
        <f t="shared" si="148"/>
        <v>-2.4973883606630534E-3</v>
      </c>
      <c r="S838" s="8">
        <v>832</v>
      </c>
      <c r="T838" s="2">
        <v>9.3100000000000094</v>
      </c>
      <c r="U838" s="4">
        <f t="shared" si="141"/>
        <v>-9.7938171213492846E-9</v>
      </c>
      <c r="V838" s="4">
        <f t="shared" si="149"/>
        <v>-8.3984211871902103E-9</v>
      </c>
      <c r="X838" s="8">
        <v>832</v>
      </c>
      <c r="Y838" s="2">
        <v>9.3100000000000094</v>
      </c>
      <c r="Z838" s="4">
        <f t="shared" si="142"/>
        <v>-9.7938171213492829E-9</v>
      </c>
      <c r="AA838" s="4">
        <f t="shared" si="150"/>
        <v>-8.3984211871902103E-9</v>
      </c>
    </row>
    <row r="839" spans="8:27" x14ac:dyDescent="0.4">
      <c r="H839" s="8">
        <v>833</v>
      </c>
      <c r="I839" s="2">
        <v>9.3200000000000092</v>
      </c>
      <c r="J839" s="27">
        <f t="shared" ref="J839:J902" si="151">$E$15*4*$F$23*$E$23^-2*(132*(I839/$E$23)^-14 - 30*(I839/$E$23)^-8)+4*$F$23*((I839/$E$23)^-12 - (I839/$E$23)^-6)</f>
        <v>-2.1382530839026958E-6</v>
      </c>
      <c r="K839" s="27">
        <f t="shared" si="144"/>
        <v>-4.7007300027958297E-6</v>
      </c>
      <c r="M839" s="23">
        <f t="shared" si="143"/>
        <v>-2.1285428477941812E-6</v>
      </c>
      <c r="N839" s="10">
        <f t="shared" si="145"/>
        <v>3.426470588235297</v>
      </c>
      <c r="O839" s="3">
        <f t="shared" si="146"/>
        <v>-2.4700714050139533E-3</v>
      </c>
      <c r="P839" s="4">
        <f t="shared" si="147"/>
        <v>-1.126826108876876E-5</v>
      </c>
      <c r="Q839" s="7">
        <f t="shared" si="148"/>
        <v>-2.481339666102722E-3</v>
      </c>
      <c r="S839" s="8">
        <v>833</v>
      </c>
      <c r="T839" s="2">
        <v>9.3200000000000092</v>
      </c>
      <c r="U839" s="4">
        <f t="shared" ref="U839:U902" si="152">$E$15*4*$F$23*$E$23^-2*(132*(T839/$E$23)^-14 - 30*(T839/$E$23)^-8)</f>
        <v>-9.7102361085147372E-9</v>
      </c>
      <c r="V839" s="4">
        <f t="shared" si="149"/>
        <v>-8.3179247131449103E-9</v>
      </c>
      <c r="X839" s="8">
        <v>833</v>
      </c>
      <c r="Y839" s="2">
        <v>9.3200000000000092</v>
      </c>
      <c r="Z839" s="4">
        <f t="shared" ref="Z839:Z902" si="153">$E$15*4*$F$23*(((-12/$E$23)*(-13/$E$23)*(Y839/$E$23)^-14 - (-6/$E$23)*(-7/$E$23)*(Y839/$E$23)^-8)+(2/Y839)*((-12/$E$23)*(Y839/$E$23)^-13 - (-6/$E$23)*(Y839/$E$23)^-7))</f>
        <v>-9.7102361085147372E-9</v>
      </c>
      <c r="AA839" s="4">
        <f t="shared" si="150"/>
        <v>-8.3179247131449103E-9</v>
      </c>
    </row>
    <row r="840" spans="8:27" x14ac:dyDescent="0.4">
      <c r="H840" s="8">
        <v>834</v>
      </c>
      <c r="I840" s="2">
        <v>9.3300000000000107</v>
      </c>
      <c r="J840" s="27">
        <f t="shared" si="151"/>
        <v>-2.1245269376466342E-6</v>
      </c>
      <c r="K840" s="27">
        <f t="shared" si="144"/>
        <v>-4.6705918198264847E-6</v>
      </c>
      <c r="M840" s="23">
        <f t="shared" ref="M840:M903" si="154">4*$F$23*((I840/$E$23)^-12 - (I840/$E$23)^-6)</f>
        <v>-2.1148994818694734E-6</v>
      </c>
      <c r="N840" s="10">
        <f t="shared" si="145"/>
        <v>3.430147058823533</v>
      </c>
      <c r="O840" s="3">
        <f t="shared" si="146"/>
        <v>-2.4542389363024653E-3</v>
      </c>
      <c r="P840" s="4">
        <f t="shared" si="147"/>
        <v>-1.1172198503236773E-5</v>
      </c>
      <c r="Q840" s="7">
        <f t="shared" si="148"/>
        <v>-2.465411134805702E-3</v>
      </c>
      <c r="S840" s="8">
        <v>834</v>
      </c>
      <c r="T840" s="2">
        <v>9.3300000000000107</v>
      </c>
      <c r="U840" s="4">
        <f t="shared" si="152"/>
        <v>-9.6274557771608853E-9</v>
      </c>
      <c r="V840" s="4">
        <f t="shared" si="149"/>
        <v>-8.2382832210058695E-9</v>
      </c>
      <c r="X840" s="8">
        <v>834</v>
      </c>
      <c r="Y840" s="2">
        <v>9.3300000000000107</v>
      </c>
      <c r="Z840" s="4">
        <f t="shared" si="153"/>
        <v>-9.6274557771608853E-9</v>
      </c>
      <c r="AA840" s="4">
        <f t="shared" si="150"/>
        <v>-8.2382832210058695E-9</v>
      </c>
    </row>
    <row r="841" spans="8:27" x14ac:dyDescent="0.4">
      <c r="H841" s="8">
        <v>835</v>
      </c>
      <c r="I841" s="2">
        <v>9.3400000000000105</v>
      </c>
      <c r="J841" s="27">
        <f t="shared" si="151"/>
        <v>-2.1109034553667457E-6</v>
      </c>
      <c r="K841" s="27">
        <f t="shared" si="144"/>
        <v>-4.6406786854676358E-6</v>
      </c>
      <c r="M841" s="23">
        <f t="shared" si="154"/>
        <v>-2.1013579877393878E-6</v>
      </c>
      <c r="N841" s="10">
        <f t="shared" si="145"/>
        <v>3.4338235294117685</v>
      </c>
      <c r="O841" s="3">
        <f t="shared" si="146"/>
        <v>-2.4385246848996566E-3</v>
      </c>
      <c r="P841" s="4">
        <f t="shared" si="147"/>
        <v>-1.1077055206221089E-5</v>
      </c>
      <c r="Q841" s="7">
        <f t="shared" si="148"/>
        <v>-2.4496017401058777E-3</v>
      </c>
      <c r="S841" s="8">
        <v>835</v>
      </c>
      <c r="T841" s="2">
        <v>9.3400000000000105</v>
      </c>
      <c r="U841" s="4">
        <f t="shared" si="152"/>
        <v>-9.5454676273579273E-9</v>
      </c>
      <c r="V841" s="4">
        <f t="shared" si="149"/>
        <v>-8.1594867540667319E-9</v>
      </c>
      <c r="X841" s="8">
        <v>835</v>
      </c>
      <c r="Y841" s="2">
        <v>9.3400000000000105</v>
      </c>
      <c r="Z841" s="4">
        <f t="shared" si="153"/>
        <v>-9.5454676273579257E-9</v>
      </c>
      <c r="AA841" s="4">
        <f t="shared" si="150"/>
        <v>-8.1594867540667319E-9</v>
      </c>
    </row>
    <row r="842" spans="8:27" x14ac:dyDescent="0.4">
      <c r="H842" s="8">
        <v>836</v>
      </c>
      <c r="I842" s="2">
        <v>9.3500000000000103</v>
      </c>
      <c r="J842" s="27">
        <f t="shared" si="151"/>
        <v>-2.0973817608387963E-6</v>
      </c>
      <c r="K842" s="27">
        <f t="shared" si="144"/>
        <v>-4.6109886832178951E-6</v>
      </c>
      <c r="M842" s="23">
        <f t="shared" si="154"/>
        <v>-2.0879174975806845E-6</v>
      </c>
      <c r="N842" s="10">
        <f t="shared" si="145"/>
        <v>3.4375000000000036</v>
      </c>
      <c r="O842" s="3">
        <f t="shared" si="146"/>
        <v>-2.4229276437384749E-3</v>
      </c>
      <c r="P842" s="4">
        <f t="shared" si="147"/>
        <v>-1.0982821448772877E-5</v>
      </c>
      <c r="Q842" s="7">
        <f t="shared" si="148"/>
        <v>-2.4339104651872477E-3</v>
      </c>
      <c r="S842" s="8">
        <v>836</v>
      </c>
      <c r="T842" s="2">
        <v>9.3500000000000103</v>
      </c>
      <c r="U842" s="4">
        <f t="shared" si="152"/>
        <v>-9.4642632581117582E-9</v>
      </c>
      <c r="V842" s="4">
        <f t="shared" si="149"/>
        <v>-8.0815254816060212E-9</v>
      </c>
      <c r="X842" s="8">
        <v>836</v>
      </c>
      <c r="Y842" s="2">
        <v>9.3500000000000103</v>
      </c>
      <c r="Z842" s="4">
        <f t="shared" si="153"/>
        <v>-9.4642632581117549E-9</v>
      </c>
      <c r="AA842" s="4">
        <f t="shared" si="150"/>
        <v>-8.0815254816060212E-9</v>
      </c>
    </row>
    <row r="843" spans="8:27" x14ac:dyDescent="0.4">
      <c r="H843" s="8">
        <v>837</v>
      </c>
      <c r="I843" s="2">
        <v>9.3600000000000101</v>
      </c>
      <c r="J843" s="27">
        <f t="shared" si="151"/>
        <v>-2.083960986236437E-6</v>
      </c>
      <c r="K843" s="27">
        <f t="shared" si="144"/>
        <v>-4.5815199148876059E-6</v>
      </c>
      <c r="M843" s="23">
        <f t="shared" si="154"/>
        <v>-2.0745771518703245E-6</v>
      </c>
      <c r="N843" s="10">
        <f t="shared" si="145"/>
        <v>3.4411764705882386</v>
      </c>
      <c r="O843" s="3">
        <f t="shared" si="146"/>
        <v>-2.4074468153838526E-3</v>
      </c>
      <c r="P843" s="4">
        <f t="shared" si="147"/>
        <v>-1.0889487595301373E-5</v>
      </c>
      <c r="Q843" s="7">
        <f t="shared" si="148"/>
        <v>-2.418336302979154E-3</v>
      </c>
      <c r="S843" s="8">
        <v>837</v>
      </c>
      <c r="T843" s="2">
        <v>9.3600000000000101</v>
      </c>
      <c r="U843" s="4">
        <f t="shared" si="152"/>
        <v>-9.3838343661126933E-9</v>
      </c>
      <c r="V843" s="4">
        <f t="shared" si="149"/>
        <v>-8.0043896971687562E-9</v>
      </c>
      <c r="X843" s="8">
        <v>837</v>
      </c>
      <c r="Y843" s="2">
        <v>9.3600000000000101</v>
      </c>
      <c r="Z843" s="4">
        <f t="shared" si="153"/>
        <v>-9.3838343661126917E-9</v>
      </c>
      <c r="AA843" s="4">
        <f t="shared" si="150"/>
        <v>-8.0043896971687562E-9</v>
      </c>
    </row>
    <row r="844" spans="8:27" x14ac:dyDescent="0.4">
      <c r="H844" s="8">
        <v>838</v>
      </c>
      <c r="I844" s="2">
        <v>9.3700000000000099</v>
      </c>
      <c r="J844" s="27">
        <f t="shared" si="151"/>
        <v>-2.0706402720419791E-6</v>
      </c>
      <c r="K844" s="27">
        <f t="shared" si="144"/>
        <v>-4.5522705004051178E-6</v>
      </c>
      <c r="M844" s="23">
        <f t="shared" si="154"/>
        <v>-2.0613360992974778E-6</v>
      </c>
      <c r="N844" s="10">
        <f t="shared" si="145"/>
        <v>3.4448529411764741</v>
      </c>
      <c r="O844" s="3">
        <f t="shared" si="146"/>
        <v>-2.3920812119305941E-3</v>
      </c>
      <c r="P844" s="4">
        <f t="shared" si="147"/>
        <v>-1.0797044122141721E-5</v>
      </c>
      <c r="Q844" s="7">
        <f t="shared" si="148"/>
        <v>-2.4028782560527357E-3</v>
      </c>
      <c r="S844" s="8">
        <v>838</v>
      </c>
      <c r="T844" s="2">
        <v>9.3700000000000099</v>
      </c>
      <c r="U844" s="4">
        <f t="shared" si="152"/>
        <v>-9.3041727445013464E-9</v>
      </c>
      <c r="V844" s="4">
        <f t="shared" si="149"/>
        <v>-7.928069816873203E-9</v>
      </c>
      <c r="X844" s="8">
        <v>838</v>
      </c>
      <c r="Y844" s="2">
        <v>9.3700000000000099</v>
      </c>
      <c r="Z844" s="4">
        <f t="shared" si="153"/>
        <v>-9.3041727445013448E-9</v>
      </c>
      <c r="AA844" s="4">
        <f t="shared" si="150"/>
        <v>-7.928069816873203E-9</v>
      </c>
    </row>
    <row r="845" spans="8:27" x14ac:dyDescent="0.4">
      <c r="H845" s="8">
        <v>839</v>
      </c>
      <c r="I845" s="2">
        <v>9.3800000000000097</v>
      </c>
      <c r="J845" s="27">
        <f t="shared" si="151"/>
        <v>-2.057418766958207E-6</v>
      </c>
      <c r="K845" s="27">
        <f t="shared" si="144"/>
        <v>-4.5232385776253041E-6</v>
      </c>
      <c r="M845" s="23">
        <f t="shared" si="154"/>
        <v>-2.0481934966765556E-6</v>
      </c>
      <c r="N845" s="10">
        <f t="shared" si="145"/>
        <v>3.4485294117647092</v>
      </c>
      <c r="O845" s="3">
        <f t="shared" si="146"/>
        <v>-2.3768298549024544E-3</v>
      </c>
      <c r="P845" s="4">
        <f t="shared" si="147"/>
        <v>-1.0705481616142312E-5</v>
      </c>
      <c r="Q845" s="7">
        <f t="shared" si="148"/>
        <v>-2.3875353365185965E-3</v>
      </c>
      <c r="S845" s="8">
        <v>839</v>
      </c>
      <c r="T845" s="2">
        <v>9.3800000000000097</v>
      </c>
      <c r="U845" s="4">
        <f t="shared" si="152"/>
        <v>-9.2252702816512679E-9</v>
      </c>
      <c r="V845" s="4">
        <f t="shared" si="149"/>
        <v>-7.8525563777423086E-9</v>
      </c>
      <c r="X845" s="8">
        <v>839</v>
      </c>
      <c r="Y845" s="2">
        <v>9.3800000000000097</v>
      </c>
      <c r="Z845" s="4">
        <f t="shared" si="153"/>
        <v>-9.2252702816512663E-9</v>
      </c>
      <c r="AA845" s="4">
        <f t="shared" si="150"/>
        <v>-7.8525563777423069E-9</v>
      </c>
    </row>
    <row r="846" spans="8:27" x14ac:dyDescent="0.4">
      <c r="H846" s="8">
        <v>840</v>
      </c>
      <c r="I846" s="2">
        <v>9.3900000000000095</v>
      </c>
      <c r="J846" s="27">
        <f t="shared" si="151"/>
        <v>-2.0442956278212022E-6</v>
      </c>
      <c r="K846" s="27">
        <f t="shared" si="144"/>
        <v>-4.4944223021402614E-6</v>
      </c>
      <c r="M846" s="23">
        <f t="shared" si="154"/>
        <v>-2.0351485088612343E-6</v>
      </c>
      <c r="N846" s="10">
        <f t="shared" si="145"/>
        <v>3.4522058823529442</v>
      </c>
      <c r="O846" s="3">
        <f t="shared" si="146"/>
        <v>-2.3616917751523698E-3</v>
      </c>
      <c r="P846" s="4">
        <f t="shared" si="147"/>
        <v>-1.0614790773271227E-5</v>
      </c>
      <c r="Q846" s="7">
        <f t="shared" si="148"/>
        <v>-2.3723065659256408E-3</v>
      </c>
      <c r="S846" s="8">
        <v>840</v>
      </c>
      <c r="T846" s="2">
        <v>9.3900000000000095</v>
      </c>
      <c r="U846" s="4">
        <f t="shared" si="152"/>
        <v>-9.147118959968087E-9</v>
      </c>
      <c r="V846" s="4">
        <f t="shared" si="149"/>
        <v>-7.7778400360593826E-9</v>
      </c>
      <c r="X846" s="8">
        <v>840</v>
      </c>
      <c r="Y846" s="2">
        <v>9.3900000000000095</v>
      </c>
      <c r="Z846" s="4">
        <f t="shared" si="153"/>
        <v>-9.1471189599680854E-9</v>
      </c>
      <c r="AA846" s="4">
        <f t="shared" si="150"/>
        <v>-7.7778400360593826E-9</v>
      </c>
    </row>
    <row r="847" spans="8:27" x14ac:dyDescent="0.4">
      <c r="H847" s="8">
        <v>841</v>
      </c>
      <c r="I847" s="2">
        <v>9.4000000000000092</v>
      </c>
      <c r="J847" s="27">
        <f t="shared" si="151"/>
        <v>-2.0312700195142055E-6</v>
      </c>
      <c r="K847" s="27">
        <f t="shared" si="144"/>
        <v>-4.4658198470922446E-6</v>
      </c>
      <c r="M847" s="23">
        <f t="shared" si="154"/>
        <v>-2.0222003086595004E-6</v>
      </c>
      <c r="N847" s="10">
        <f t="shared" si="145"/>
        <v>3.4558823529411797</v>
      </c>
      <c r="O847" s="3">
        <f t="shared" si="146"/>
        <v>-2.3466660127638688E-3</v>
      </c>
      <c r="P847" s="4">
        <f t="shared" si="147"/>
        <v>-1.0524962397241762E-5</v>
      </c>
      <c r="Q847" s="7">
        <f t="shared" si="148"/>
        <v>-2.3571909751611106E-3</v>
      </c>
      <c r="S847" s="8">
        <v>841</v>
      </c>
      <c r="T847" s="2">
        <v>9.4000000000000092</v>
      </c>
      <c r="U847" s="4">
        <f t="shared" si="152"/>
        <v>-9.0697108547050703E-9</v>
      </c>
      <c r="V847" s="4">
        <f t="shared" si="149"/>
        <v>-7.7039115657477783E-9</v>
      </c>
      <c r="X847" s="8">
        <v>841</v>
      </c>
      <c r="Y847" s="2">
        <v>9.4000000000000092</v>
      </c>
      <c r="Z847" s="4">
        <f t="shared" si="153"/>
        <v>-9.0697108547050686E-9</v>
      </c>
      <c r="AA847" s="4">
        <f t="shared" si="150"/>
        <v>-7.7039115657477766E-9</v>
      </c>
    </row>
    <row r="848" spans="8:27" x14ac:dyDescent="0.4">
      <c r="H848" s="8">
        <v>842</v>
      </c>
      <c r="I848" s="2">
        <v>9.4100000000000108</v>
      </c>
      <c r="J848" s="27">
        <f t="shared" si="151"/>
        <v>-2.0183411148824568E-6</v>
      </c>
      <c r="K848" s="27">
        <f t="shared" si="144"/>
        <v>-4.4374294029887278E-6</v>
      </c>
      <c r="M848" s="23">
        <f t="shared" si="154"/>
        <v>-2.0093480767496622E-6</v>
      </c>
      <c r="N848" s="10">
        <f t="shared" si="145"/>
        <v>3.4595588235294157</v>
      </c>
      <c r="O848" s="3">
        <f t="shared" si="146"/>
        <v>-2.3317516169536093E-3</v>
      </c>
      <c r="P848" s="4">
        <f t="shared" si="147"/>
        <v>-1.0435987398156521E-5</v>
      </c>
      <c r="Q848" s="7">
        <f t="shared" si="148"/>
        <v>-2.3421876043517656E-3</v>
      </c>
      <c r="S848" s="8">
        <v>842</v>
      </c>
      <c r="T848" s="2">
        <v>9.4100000000000108</v>
      </c>
      <c r="U848" s="4">
        <f t="shared" si="152"/>
        <v>-8.9930381327947041E-9</v>
      </c>
      <c r="V848" s="4">
        <f t="shared" si="149"/>
        <v>-7.6307618567741112E-9</v>
      </c>
      <c r="X848" s="8">
        <v>842</v>
      </c>
      <c r="Y848" s="2">
        <v>9.4100000000000108</v>
      </c>
      <c r="Z848" s="4">
        <f t="shared" si="153"/>
        <v>-8.9930381327947024E-9</v>
      </c>
      <c r="AA848" s="4">
        <f t="shared" si="150"/>
        <v>-7.6307618567741096E-9</v>
      </c>
    </row>
    <row r="849" spans="8:27" x14ac:dyDescent="0.4">
      <c r="H849" s="8">
        <v>843</v>
      </c>
      <c r="I849" s="2">
        <v>9.4200000000000106</v>
      </c>
      <c r="J849" s="27">
        <f t="shared" si="151"/>
        <v>-2.0055080946490488E-6</v>
      </c>
      <c r="K849" s="27">
        <f t="shared" si="144"/>
        <v>-4.4092491775196344E-6</v>
      </c>
      <c r="M849" s="23">
        <f t="shared" si="154"/>
        <v>-1.9965910015973526E-6</v>
      </c>
      <c r="N849" s="10">
        <f t="shared" si="145"/>
        <v>3.4632352941176507</v>
      </c>
      <c r="O849" s="3">
        <f t="shared" si="146"/>
        <v>-2.3169476459750649E-3</v>
      </c>
      <c r="P849" s="4">
        <f t="shared" si="147"/>
        <v>-1.0347856791170028E-5</v>
      </c>
      <c r="Q849" s="7">
        <f t="shared" si="148"/>
        <v>-2.327295502766235E-3</v>
      </c>
      <c r="S849" s="8">
        <v>843</v>
      </c>
      <c r="T849" s="2">
        <v>9.4200000000000106</v>
      </c>
      <c r="U849" s="4">
        <f t="shared" si="152"/>
        <v>-8.9170930516962087E-9</v>
      </c>
      <c r="V849" s="4">
        <f t="shared" si="149"/>
        <v>-7.5583819135747402E-9</v>
      </c>
      <c r="X849" s="8">
        <v>843</v>
      </c>
      <c r="Y849" s="2">
        <v>9.4200000000000106</v>
      </c>
      <c r="Z849" s="4">
        <f t="shared" si="153"/>
        <v>-8.9170930516962071E-9</v>
      </c>
      <c r="AA849" s="4">
        <f t="shared" si="150"/>
        <v>-7.5583819135747402E-9</v>
      </c>
    </row>
    <row r="850" spans="8:27" x14ac:dyDescent="0.4">
      <c r="H850" s="8">
        <v>844</v>
      </c>
      <c r="I850" s="2">
        <v>9.4300000000000104</v>
      </c>
      <c r="J850" s="27">
        <f t="shared" si="151"/>
        <v>-1.9927701473317261E-6</v>
      </c>
      <c r="K850" s="27">
        <f t="shared" si="144"/>
        <v>-4.3812773953766189E-6</v>
      </c>
      <c r="M850" s="23">
        <f t="shared" si="154"/>
        <v>-1.9839282793734674E-6</v>
      </c>
      <c r="N850" s="10">
        <f t="shared" si="145"/>
        <v>3.4669117647058858</v>
      </c>
      <c r="O850" s="3">
        <f t="shared" si="146"/>
        <v>-2.3022531670232943E-3</v>
      </c>
      <c r="P850" s="4">
        <f t="shared" si="147"/>
        <v>-1.0260561695169242E-5</v>
      </c>
      <c r="Q850" s="7">
        <f t="shared" si="148"/>
        <v>-2.3125137287184636E-3</v>
      </c>
      <c r="S850" s="8">
        <v>844</v>
      </c>
      <c r="T850" s="2">
        <v>9.4300000000000104</v>
      </c>
      <c r="U850" s="4">
        <f t="shared" si="152"/>
        <v>-8.8418679582585009E-9</v>
      </c>
      <c r="V850" s="4">
        <f t="shared" si="149"/>
        <v>-7.4867628535049156E-9</v>
      </c>
      <c r="X850" s="8">
        <v>844</v>
      </c>
      <c r="Y850" s="2">
        <v>9.4300000000000104</v>
      </c>
      <c r="Z850" s="4">
        <f t="shared" si="153"/>
        <v>-8.8418679582585009E-9</v>
      </c>
      <c r="AA850" s="4">
        <f t="shared" si="150"/>
        <v>-7.4867628535049156E-9</v>
      </c>
    </row>
    <row r="851" spans="8:27" x14ac:dyDescent="0.4">
      <c r="H851" s="8">
        <v>845</v>
      </c>
      <c r="I851" s="2">
        <v>9.4400000000000102</v>
      </c>
      <c r="J851" s="27">
        <f t="shared" si="151"/>
        <v>-1.9801264691606683E-6</v>
      </c>
      <c r="K851" s="27">
        <f t="shared" si="144"/>
        <v>-4.3535122980744841E-6</v>
      </c>
      <c r="M851" s="23">
        <f t="shared" si="154"/>
        <v>-1.9713591138730696E-6</v>
      </c>
      <c r="N851" s="10">
        <f t="shared" si="145"/>
        <v>3.4705882352941213</v>
      </c>
      <c r="O851" s="3">
        <f t="shared" si="146"/>
        <v>-2.2876672561408357E-3</v>
      </c>
      <c r="P851" s="4">
        <f t="shared" si="147"/>
        <v>-1.0174093331472152E-5</v>
      </c>
      <c r="Q851" s="7">
        <f t="shared" si="148"/>
        <v>-2.297841349472308E-3</v>
      </c>
      <c r="S851" s="8">
        <v>845</v>
      </c>
      <c r="T851" s="2">
        <v>9.4400000000000102</v>
      </c>
      <c r="U851" s="4">
        <f t="shared" si="152"/>
        <v>-8.7673552875987386E-9</v>
      </c>
      <c r="V851" s="4">
        <f t="shared" si="149"/>
        <v>-7.4158959053106153E-9</v>
      </c>
      <c r="X851" s="8">
        <v>845</v>
      </c>
      <c r="Y851" s="2">
        <v>9.4400000000000102</v>
      </c>
      <c r="Z851" s="4">
        <f t="shared" si="153"/>
        <v>-8.767355287598737E-9</v>
      </c>
      <c r="AA851" s="4">
        <f t="shared" si="150"/>
        <v>-7.4158959053106153E-9</v>
      </c>
    </row>
    <row r="852" spans="8:27" x14ac:dyDescent="0.4">
      <c r="H852" s="8">
        <v>846</v>
      </c>
      <c r="I852" s="2">
        <v>9.4500000000000099</v>
      </c>
      <c r="J852" s="27">
        <f t="shared" si="151"/>
        <v>-1.9675762639972314E-6</v>
      </c>
      <c r="K852" s="27">
        <f t="shared" si="144"/>
        <v>-4.3259521437746399E-6</v>
      </c>
      <c r="M852" s="23">
        <f t="shared" si="154"/>
        <v>-1.9588827164352356E-6</v>
      </c>
      <c r="N852" s="10">
        <f t="shared" si="145"/>
        <v>3.4742647058823564</v>
      </c>
      <c r="O852" s="3">
        <f t="shared" si="146"/>
        <v>-2.2731889981246912E-3</v>
      </c>
      <c r="P852" s="4">
        <f t="shared" si="147"/>
        <v>-1.0088443022543949E-5</v>
      </c>
      <c r="Q852" s="7">
        <f t="shared" si="148"/>
        <v>-2.2832774411472353E-3</v>
      </c>
      <c r="S852" s="8">
        <v>846</v>
      </c>
      <c r="T852" s="2">
        <v>9.4500000000000099</v>
      </c>
      <c r="U852" s="4">
        <f t="shared" si="152"/>
        <v>-8.6935475619959805E-9</v>
      </c>
      <c r="V852" s="4">
        <f t="shared" si="149"/>
        <v>-7.3457724076224498E-9</v>
      </c>
      <c r="X852" s="8">
        <v>846</v>
      </c>
      <c r="Y852" s="2">
        <v>9.4500000000000099</v>
      </c>
      <c r="Z852" s="4">
        <f t="shared" si="153"/>
        <v>-8.6935475619959789E-9</v>
      </c>
      <c r="AA852" s="4">
        <f t="shared" si="150"/>
        <v>-7.3457724076224498E-9</v>
      </c>
    </row>
    <row r="853" spans="8:27" x14ac:dyDescent="0.4">
      <c r="H853" s="8">
        <v>847</v>
      </c>
      <c r="I853" s="2">
        <v>9.4600000000000097</v>
      </c>
      <c r="J853" s="27">
        <f t="shared" si="151"/>
        <v>-1.9551187432536051E-6</v>
      </c>
      <c r="K853" s="27">
        <f t="shared" si="144"/>
        <v>-4.2985952071105699E-6</v>
      </c>
      <c r="M853" s="23">
        <f t="shared" si="154"/>
        <v>-1.9464983058638055E-6</v>
      </c>
      <c r="N853" s="10">
        <f t="shared" si="145"/>
        <v>3.4779411764705914</v>
      </c>
      <c r="O853" s="3">
        <f t="shared" si="146"/>
        <v>-2.2588174864343613E-3</v>
      </c>
      <c r="P853" s="4">
        <f t="shared" si="147"/>
        <v>-1.0003602190730409E-5</v>
      </c>
      <c r="Q853" s="7">
        <f t="shared" si="148"/>
        <v>-2.2688210886250919E-3</v>
      </c>
      <c r="S853" s="8">
        <v>847</v>
      </c>
      <c r="T853" s="2">
        <v>9.4600000000000097</v>
      </c>
      <c r="U853" s="4">
        <f t="shared" si="152"/>
        <v>-8.6204373897997241E-9</v>
      </c>
      <c r="V853" s="4">
        <f t="shared" si="149"/>
        <v>-7.2763838074713104E-9</v>
      </c>
      <c r="X853" s="8">
        <v>847</v>
      </c>
      <c r="Y853" s="2">
        <v>9.4600000000000097</v>
      </c>
      <c r="Z853" s="4">
        <f t="shared" si="153"/>
        <v>-8.6204373897997224E-9</v>
      </c>
      <c r="AA853" s="4">
        <f t="shared" si="150"/>
        <v>-7.2763838074713087E-9</v>
      </c>
    </row>
    <row r="854" spans="8:27" x14ac:dyDescent="0.4">
      <c r="H854" s="8">
        <v>848</v>
      </c>
      <c r="I854" s="2">
        <v>9.4700000000000095</v>
      </c>
      <c r="J854" s="27">
        <f t="shared" si="151"/>
        <v>-1.9427531258134125E-6</v>
      </c>
      <c r="K854" s="27">
        <f t="shared" si="144"/>
        <v>-4.2714397790153176E-6</v>
      </c>
      <c r="M854" s="23">
        <f t="shared" si="154"/>
        <v>-1.9342051083490593E-6</v>
      </c>
      <c r="N854" s="10">
        <f t="shared" si="145"/>
        <v>3.4816176470588269</v>
      </c>
      <c r="O854" s="3">
        <f t="shared" si="146"/>
        <v>-2.2445518231009542E-3</v>
      </c>
      <c r="P854" s="4">
        <f t="shared" si="147"/>
        <v>-9.9195623570085072E-6</v>
      </c>
      <c r="Q854" s="7">
        <f t="shared" si="148"/>
        <v>-2.2544713854579625E-3</v>
      </c>
      <c r="S854" s="8">
        <v>848</v>
      </c>
      <c r="T854" s="2">
        <v>9.4700000000000095</v>
      </c>
      <c r="U854" s="4">
        <f t="shared" si="152"/>
        <v>-8.5480174643532558E-9</v>
      </c>
      <c r="V854" s="4">
        <f t="shared" si="149"/>
        <v>-7.2077216588255487E-9</v>
      </c>
      <c r="X854" s="8">
        <v>848</v>
      </c>
      <c r="Y854" s="2">
        <v>9.4700000000000095</v>
      </c>
      <c r="Z854" s="4">
        <f t="shared" si="153"/>
        <v>-8.5480174643532525E-9</v>
      </c>
      <c r="AA854" s="4">
        <f t="shared" si="150"/>
        <v>-7.2077216588255478E-9</v>
      </c>
    </row>
    <row r="855" spans="8:27" x14ac:dyDescent="0.4">
      <c r="H855" s="8">
        <v>849</v>
      </c>
      <c r="I855" s="2">
        <v>9.4800000000000093</v>
      </c>
      <c r="J855" s="27">
        <f t="shared" si="151"/>
        <v>-1.9304786379532317E-6</v>
      </c>
      <c r="K855" s="27">
        <f t="shared" si="144"/>
        <v>-4.2444841665509663E-6</v>
      </c>
      <c r="M855" s="23">
        <f t="shared" si="154"/>
        <v>-1.9220023573903E-6</v>
      </c>
      <c r="N855" s="10">
        <f t="shared" si="145"/>
        <v>3.485294117647062</v>
      </c>
      <c r="O855" s="3">
        <f t="shared" si="146"/>
        <v>-2.2303911186373473E-3</v>
      </c>
      <c r="P855" s="4">
        <f t="shared" si="147"/>
        <v>-9.8363151397538942E-6</v>
      </c>
      <c r="Q855" s="7">
        <f t="shared" si="148"/>
        <v>-2.2402274337771011E-3</v>
      </c>
      <c r="S855" s="8">
        <v>849</v>
      </c>
      <c r="T855" s="2">
        <v>9.4800000000000093</v>
      </c>
      <c r="U855" s="4">
        <f t="shared" si="152"/>
        <v>-8.4762805629315414E-9</v>
      </c>
      <c r="V855" s="4">
        <f t="shared" si="149"/>
        <v>-7.1397776211493109E-9</v>
      </c>
      <c r="X855" s="8">
        <v>849</v>
      </c>
      <c r="Y855" s="2">
        <v>9.4800000000000093</v>
      </c>
      <c r="Z855" s="4">
        <f t="shared" si="153"/>
        <v>-8.4762805629315414E-9</v>
      </c>
      <c r="AA855" s="4">
        <f t="shared" si="150"/>
        <v>-7.1397776211493117E-9</v>
      </c>
    </row>
    <row r="856" spans="8:27" x14ac:dyDescent="0.4">
      <c r="H856" s="8">
        <v>850</v>
      </c>
      <c r="I856" s="2">
        <v>9.4900000000000109</v>
      </c>
      <c r="J856" s="27">
        <f t="shared" si="151"/>
        <v>-1.9182945132650021E-6</v>
      </c>
      <c r="K856" s="27">
        <f t="shared" si="144"/>
        <v>-4.2177266927400333E-6</v>
      </c>
      <c r="M856" s="23">
        <f t="shared" si="154"/>
        <v>-1.909889293719309E-6</v>
      </c>
      <c r="N856" s="10">
        <f t="shared" si="145"/>
        <v>3.4889705882352979</v>
      </c>
      <c r="O856" s="3">
        <f t="shared" si="146"/>
        <v>-2.2163344919493596E-3</v>
      </c>
      <c r="P856" s="4">
        <f t="shared" si="147"/>
        <v>-9.7538522535248151E-6</v>
      </c>
      <c r="Q856" s="7">
        <f t="shared" si="148"/>
        <v>-2.2260883442028843E-3</v>
      </c>
      <c r="S856" s="8">
        <v>850</v>
      </c>
      <c r="T856" s="2">
        <v>9.4900000000000109</v>
      </c>
      <c r="U856" s="4">
        <f t="shared" si="152"/>
        <v>-8.4052195456933085E-9</v>
      </c>
      <c r="V856" s="4">
        <f t="shared" si="149"/>
        <v>-7.072543457981574E-9</v>
      </c>
      <c r="X856" s="8">
        <v>850</v>
      </c>
      <c r="Y856" s="2">
        <v>9.4900000000000109</v>
      </c>
      <c r="Z856" s="4">
        <f t="shared" si="153"/>
        <v>-8.4052195456933051E-9</v>
      </c>
      <c r="AA856" s="4">
        <f t="shared" si="150"/>
        <v>-7.0725434579815748E-9</v>
      </c>
    </row>
    <row r="857" spans="8:27" x14ac:dyDescent="0.4">
      <c r="H857" s="8">
        <v>851</v>
      </c>
      <c r="I857" s="2">
        <v>9.5000000000000107</v>
      </c>
      <c r="J857" s="27">
        <f t="shared" si="151"/>
        <v>-1.9061999925793521E-6</v>
      </c>
      <c r="K857" s="27">
        <f t="shared" si="144"/>
        <v>-4.1911656963988533E-6</v>
      </c>
      <c r="M857" s="23">
        <f t="shared" si="154"/>
        <v>-1.8978651652247047E-6</v>
      </c>
      <c r="N857" s="10">
        <f t="shared" si="145"/>
        <v>3.492647058823533</v>
      </c>
      <c r="O857" s="3">
        <f t="shared" si="146"/>
        <v>-2.2023810702479765E-3</v>
      </c>
      <c r="P857" s="4">
        <f t="shared" si="147"/>
        <v>-9.6721655078626775E-6</v>
      </c>
      <c r="Q857" s="7">
        <f t="shared" si="148"/>
        <v>-2.2120532357558392E-3</v>
      </c>
      <c r="S857" s="8">
        <v>851</v>
      </c>
      <c r="T857" s="2">
        <v>9.5000000000000107</v>
      </c>
      <c r="U857" s="4">
        <f t="shared" si="152"/>
        <v>-8.3348273546474186E-9</v>
      </c>
      <c r="V857" s="4">
        <f t="shared" si="149"/>
        <v>-7.0060110355358381E-9</v>
      </c>
      <c r="X857" s="8">
        <v>851</v>
      </c>
      <c r="Y857" s="2">
        <v>9.5000000000000107</v>
      </c>
      <c r="Z857" s="4">
        <f t="shared" si="153"/>
        <v>-8.3348273546474169E-9</v>
      </c>
      <c r="AA857" s="4">
        <f t="shared" si="150"/>
        <v>-7.0060110355358373E-9</v>
      </c>
    </row>
    <row r="858" spans="8:27" x14ac:dyDescent="0.4">
      <c r="H858" s="8">
        <v>852</v>
      </c>
      <c r="I858" s="2">
        <v>9.5100000000000104</v>
      </c>
      <c r="J858" s="27">
        <f t="shared" si="151"/>
        <v>-1.8941943238897713E-6</v>
      </c>
      <c r="K858" s="27">
        <f t="shared" si="144"/>
        <v>-4.1647995319727915E-6</v>
      </c>
      <c r="M858" s="23">
        <f t="shared" si="154"/>
        <v>-1.8859292268771383E-6</v>
      </c>
      <c r="N858" s="10">
        <f t="shared" si="145"/>
        <v>3.4963235294117685</v>
      </c>
      <c r="O858" s="3">
        <f t="shared" si="146"/>
        <v>-2.1885299889625393E-3</v>
      </c>
      <c r="P858" s="4">
        <f t="shared" si="147"/>
        <v>-9.5912468061084096E-6</v>
      </c>
      <c r="Q858" s="7">
        <f t="shared" si="148"/>
        <v>-2.1981212357686476E-3</v>
      </c>
      <c r="S858" s="8">
        <v>852</v>
      </c>
      <c r="T858" s="2">
        <v>9.5100000000000104</v>
      </c>
      <c r="U858" s="4">
        <f t="shared" si="152"/>
        <v>-8.2650970126329283E-9</v>
      </c>
      <c r="V858" s="4">
        <f t="shared" si="149"/>
        <v>-6.9401723213197837E-9</v>
      </c>
      <c r="X858" s="8">
        <v>852</v>
      </c>
      <c r="Y858" s="2">
        <v>9.5100000000000104</v>
      </c>
      <c r="Z858" s="4">
        <f t="shared" si="153"/>
        <v>-8.2650970126329267E-9</v>
      </c>
      <c r="AA858" s="4">
        <f t="shared" si="150"/>
        <v>-6.9401723213197828E-9</v>
      </c>
    </row>
    <row r="859" spans="8:27" x14ac:dyDescent="0.4">
      <c r="H859" s="8">
        <v>853</v>
      </c>
      <c r="I859" s="2">
        <v>9.5200000000000102</v>
      </c>
      <c r="J859" s="27">
        <f t="shared" si="151"/>
        <v>-1.8822767622776961E-6</v>
      </c>
      <c r="K859" s="27">
        <f t="shared" si="144"/>
        <v>-4.1386265693734185E-6</v>
      </c>
      <c r="M859" s="23">
        <f t="shared" si="154"/>
        <v>-1.8740807406553831E-6</v>
      </c>
      <c r="N859" s="10">
        <f t="shared" si="145"/>
        <v>3.5000000000000036</v>
      </c>
      <c r="O859" s="3">
        <f t="shared" si="146"/>
        <v>-2.1747803916549783E-3</v>
      </c>
      <c r="P859" s="4">
        <f t="shared" si="147"/>
        <v>-9.5110881442350708E-6</v>
      </c>
      <c r="Q859" s="7">
        <f t="shared" si="148"/>
        <v>-2.1842914797992135E-3</v>
      </c>
      <c r="S859" s="8">
        <v>853</v>
      </c>
      <c r="T859" s="2">
        <v>9.5200000000000102</v>
      </c>
      <c r="U859" s="4">
        <f t="shared" si="152"/>
        <v>-8.1960216223130743E-9</v>
      </c>
      <c r="V859" s="4">
        <f t="shared" si="149"/>
        <v>-6.8750193827750373E-9</v>
      </c>
      <c r="X859" s="8">
        <v>853</v>
      </c>
      <c r="Y859" s="2">
        <v>9.5200000000000102</v>
      </c>
      <c r="Z859" s="4">
        <f t="shared" si="153"/>
        <v>-8.1960216223130726E-9</v>
      </c>
      <c r="AA859" s="4">
        <f t="shared" si="150"/>
        <v>-6.8750193827750373E-9</v>
      </c>
    </row>
    <row r="860" spans="8:27" x14ac:dyDescent="0.4">
      <c r="H860" s="8">
        <v>854</v>
      </c>
      <c r="I860" s="2">
        <v>9.53000000000001</v>
      </c>
      <c r="J860" s="27">
        <f t="shared" si="151"/>
        <v>-1.8704465698384192E-6</v>
      </c>
      <c r="K860" s="27">
        <f t="shared" si="144"/>
        <v>-4.112645193817481E-6</v>
      </c>
      <c r="M860" s="23">
        <f t="shared" si="154"/>
        <v>-1.8623189754732367E-6</v>
      </c>
      <c r="N860" s="10">
        <f t="shared" si="145"/>
        <v>3.5036764705882386</v>
      </c>
      <c r="O860" s="3">
        <f t="shared" si="146"/>
        <v>-2.1611314299349849E-3</v>
      </c>
      <c r="P860" s="4">
        <f t="shared" si="147"/>
        <v>-9.4316816096958295E-6</v>
      </c>
      <c r="Q860" s="7">
        <f t="shared" si="148"/>
        <v>-2.1705631115446805E-3</v>
      </c>
      <c r="S860" s="8">
        <v>854</v>
      </c>
      <c r="T860" s="2">
        <v>9.53000000000001</v>
      </c>
      <c r="U860" s="4">
        <f t="shared" si="152"/>
        <v>-8.1275943651825583E-9</v>
      </c>
      <c r="V860" s="4">
        <f t="shared" si="149"/>
        <v>-6.8105443859362662E-9</v>
      </c>
      <c r="X860" s="8">
        <v>854</v>
      </c>
      <c r="Y860" s="2">
        <v>9.53000000000001</v>
      </c>
      <c r="Z860" s="4">
        <f t="shared" si="153"/>
        <v>-8.1275943651825567E-9</v>
      </c>
      <c r="AA860" s="4">
        <f t="shared" si="150"/>
        <v>-6.8105443859362654E-9</v>
      </c>
    </row>
    <row r="861" spans="8:27" x14ac:dyDescent="0.4">
      <c r="H861" s="8">
        <v>855</v>
      </c>
      <c r="I861" s="2">
        <v>9.5400000000000098</v>
      </c>
      <c r="J861" s="27">
        <f t="shared" si="151"/>
        <v>-1.858703015607871E-6</v>
      </c>
      <c r="K861" s="27">
        <f t="shared" si="144"/>
        <v>-4.0868538056677489E-6</v>
      </c>
      <c r="M861" s="23">
        <f t="shared" si="154"/>
        <v>-1.8506432071072827E-6</v>
      </c>
      <c r="N861" s="10">
        <f t="shared" si="145"/>
        <v>3.5073529411764741</v>
      </c>
      <c r="O861" s="3">
        <f t="shared" si="146"/>
        <v>-2.1475822633761832E-3</v>
      </c>
      <c r="P861" s="4">
        <f t="shared" si="147"/>
        <v>-9.3530193802876054E-6</v>
      </c>
      <c r="Q861" s="7">
        <f t="shared" si="148"/>
        <v>-2.1569352827564706E-3</v>
      </c>
      <c r="S861" s="8">
        <v>855</v>
      </c>
      <c r="T861" s="2">
        <v>9.5400000000000098</v>
      </c>
      <c r="U861" s="4">
        <f t="shared" si="152"/>
        <v>-8.0598085005883016E-9</v>
      </c>
      <c r="V861" s="4">
        <f t="shared" si="149"/>
        <v>-6.7467395941097226E-9</v>
      </c>
      <c r="X861" s="8">
        <v>855</v>
      </c>
      <c r="Y861" s="2">
        <v>9.5400000000000098</v>
      </c>
      <c r="Z861" s="4">
        <f t="shared" si="153"/>
        <v>-8.0598085005883016E-9</v>
      </c>
      <c r="AA861" s="4">
        <f t="shared" si="150"/>
        <v>-6.746739594109721E-9</v>
      </c>
    </row>
    <row r="862" spans="8:27" x14ac:dyDescent="0.4">
      <c r="H862" s="8">
        <v>856</v>
      </c>
      <c r="I862" s="2">
        <v>9.5500000000000096</v>
      </c>
      <c r="J862" s="27">
        <f t="shared" si="151"/>
        <v>-1.8470453754902349E-6</v>
      </c>
      <c r="K862" s="27">
        <f t="shared" si="144"/>
        <v>-4.0612508202756672E-6</v>
      </c>
      <c r="M862" s="23">
        <f t="shared" si="154"/>
        <v>-1.8390527181254717E-6</v>
      </c>
      <c r="N862" s="10">
        <f t="shared" si="145"/>
        <v>3.5110294117647092</v>
      </c>
      <c r="O862" s="3">
        <f t="shared" si="146"/>
        <v>-2.1341320594332512E-3</v>
      </c>
      <c r="P862" s="4">
        <f t="shared" si="147"/>
        <v>-9.2750937230298559E-6</v>
      </c>
      <c r="Q862" s="7">
        <f t="shared" si="148"/>
        <v>-2.143407153156281E-3</v>
      </c>
      <c r="S862" s="8">
        <v>856</v>
      </c>
      <c r="T862" s="2">
        <v>9.5500000000000096</v>
      </c>
      <c r="U862" s="4">
        <f t="shared" si="152"/>
        <v>-7.9926573647632615E-9</v>
      </c>
      <c r="V862" s="4">
        <f t="shared" si="149"/>
        <v>-6.6835973665706722E-9</v>
      </c>
      <c r="X862" s="8">
        <v>856</v>
      </c>
      <c r="Y862" s="2">
        <v>9.5500000000000096</v>
      </c>
      <c r="Z862" s="4">
        <f t="shared" si="153"/>
        <v>-7.9926573647632598E-9</v>
      </c>
      <c r="AA862" s="4">
        <f t="shared" si="150"/>
        <v>-6.6835973665706705E-9</v>
      </c>
    </row>
    <row r="863" spans="8:27" x14ac:dyDescent="0.4">
      <c r="H863" s="8">
        <v>857</v>
      </c>
      <c r="I863" s="2">
        <v>9.5600000000000094</v>
      </c>
      <c r="J863" s="27">
        <f t="shared" si="151"/>
        <v>-1.835472932186381E-6</v>
      </c>
      <c r="K863" s="27">
        <f t="shared" si="144"/>
        <v>-4.0358346678257708E-6</v>
      </c>
      <c r="M863" s="23">
        <f t="shared" si="154"/>
        <v>-1.8275467978165079E-6</v>
      </c>
      <c r="N863" s="10">
        <f t="shared" si="145"/>
        <v>3.5147058823529442</v>
      </c>
      <c r="O863" s="3">
        <f t="shared" si="146"/>
        <v>-2.1207799933599782E-3</v>
      </c>
      <c r="P863" s="4">
        <f t="shared" si="147"/>
        <v>-9.1978969930583149E-6</v>
      </c>
      <c r="Q863" s="7">
        <f t="shared" si="148"/>
        <v>-2.1299778903530364E-3</v>
      </c>
      <c r="S863" s="8">
        <v>857</v>
      </c>
      <c r="T863" s="2">
        <v>9.5600000000000094</v>
      </c>
      <c r="U863" s="4">
        <f t="shared" si="152"/>
        <v>-7.92613436987312E-9</v>
      </c>
      <c r="V863" s="4">
        <f t="shared" si="149"/>
        <v>-6.6211101572794671E-9</v>
      </c>
      <c r="X863" s="8">
        <v>857</v>
      </c>
      <c r="Y863" s="2">
        <v>9.5600000000000094</v>
      </c>
      <c r="Z863" s="4">
        <f t="shared" si="153"/>
        <v>-7.92613436987312E-9</v>
      </c>
      <c r="AA863" s="4">
        <f t="shared" si="150"/>
        <v>-6.6211101572794671E-9</v>
      </c>
    </row>
    <row r="864" spans="8:27" x14ac:dyDescent="0.4">
      <c r="H864" s="8">
        <v>858</v>
      </c>
      <c r="I864" s="2">
        <v>9.5700000000000092</v>
      </c>
      <c r="J864" s="27">
        <f t="shared" si="151"/>
        <v>-1.8239849751231294E-6</v>
      </c>
      <c r="K864" s="27">
        <f t="shared" si="144"/>
        <v>-4.0106037931819095E-6</v>
      </c>
      <c r="M864" s="23">
        <f t="shared" si="154"/>
        <v>-1.8161247421200536E-6</v>
      </c>
      <c r="N864" s="10">
        <f t="shared" si="145"/>
        <v>3.5183823529411797</v>
      </c>
      <c r="O864" s="3">
        <f t="shared" si="146"/>
        <v>-2.1075252481282691E-3</v>
      </c>
      <c r="P864" s="4">
        <f t="shared" si="147"/>
        <v>-9.1214216325336063E-6</v>
      </c>
      <c r="Q864" s="7">
        <f t="shared" si="148"/>
        <v>-2.1166466697608026E-3</v>
      </c>
      <c r="S864" s="8">
        <v>858</v>
      </c>
      <c r="T864" s="2">
        <v>9.5700000000000092</v>
      </c>
      <c r="U864" s="4">
        <f t="shared" si="152"/>
        <v>-7.8602330030758202E-9</v>
      </c>
      <c r="V864" s="4">
        <f t="shared" si="149"/>
        <v>-6.5592705136160964E-9</v>
      </c>
      <c r="X864" s="8">
        <v>858</v>
      </c>
      <c r="Y864" s="2">
        <v>9.5700000000000092</v>
      </c>
      <c r="Z864" s="4">
        <f t="shared" si="153"/>
        <v>-7.8602330030758186E-9</v>
      </c>
      <c r="AA864" s="4">
        <f t="shared" si="150"/>
        <v>-6.5592705136160939E-9</v>
      </c>
    </row>
    <row r="865" spans="8:27" x14ac:dyDescent="0.4">
      <c r="H865" s="8">
        <v>859</v>
      </c>
      <c r="I865" s="2">
        <v>9.5800000000000107</v>
      </c>
      <c r="J865" s="27">
        <f t="shared" si="151"/>
        <v>-1.812580800383321E-6</v>
      </c>
      <c r="K865" s="27">
        <f t="shared" si="144"/>
        <v>-3.985556655735203E-6</v>
      </c>
      <c r="M865" s="23">
        <f t="shared" si="154"/>
        <v>-1.8047858535577275E-6</v>
      </c>
      <c r="N865" s="10">
        <f t="shared" si="145"/>
        <v>3.5220588235294152</v>
      </c>
      <c r="O865" s="3">
        <f t="shared" si="146"/>
        <v>-2.0943670143480724E-3</v>
      </c>
      <c r="P865" s="4">
        <f t="shared" si="147"/>
        <v>-9.045660169564447E-6</v>
      </c>
      <c r="Q865" s="7">
        <f t="shared" si="148"/>
        <v>-2.1034126745176369E-3</v>
      </c>
      <c r="S865" s="8">
        <v>859</v>
      </c>
      <c r="T865" s="2">
        <v>9.5800000000000107</v>
      </c>
      <c r="U865" s="4">
        <f t="shared" si="152"/>
        <v>-7.7949468255936275E-9</v>
      </c>
      <c r="V865" s="4">
        <f t="shared" si="149"/>
        <v>-6.4980710751328233E-9</v>
      </c>
      <c r="X865" s="8">
        <v>859</v>
      </c>
      <c r="Y865" s="2">
        <v>9.5800000000000107</v>
      </c>
      <c r="Z865" s="4">
        <f t="shared" si="153"/>
        <v>-7.7949468255936275E-9</v>
      </c>
      <c r="AA865" s="4">
        <f t="shared" si="150"/>
        <v>-6.4980710751328225E-9</v>
      </c>
    </row>
    <row r="866" spans="8:27" x14ac:dyDescent="0.4">
      <c r="H866" s="8">
        <v>860</v>
      </c>
      <c r="I866" s="2">
        <v>9.5900000000000105</v>
      </c>
      <c r="J866" s="27">
        <f t="shared" si="151"/>
        <v>-1.8012597106366778E-6</v>
      </c>
      <c r="K866" s="27">
        <f t="shared" si="144"/>
        <v>-3.9606917292537084E-6</v>
      </c>
      <c r="M866" s="23">
        <f t="shared" si="154"/>
        <v>-1.7935294411648803E-6</v>
      </c>
      <c r="N866" s="10">
        <f t="shared" si="145"/>
        <v>3.5257352941176507</v>
      </c>
      <c r="O866" s="3">
        <f t="shared" si="146"/>
        <v>-2.0813044901882086E-3</v>
      </c>
      <c r="P866" s="4">
        <f t="shared" si="147"/>
        <v>-8.9706052171451229E-6</v>
      </c>
      <c r="Q866" s="7">
        <f t="shared" si="148"/>
        <v>-2.0902750954053537E-3</v>
      </c>
      <c r="S866" s="8">
        <v>860</v>
      </c>
      <c r="T866" s="2">
        <v>9.5900000000000105</v>
      </c>
      <c r="U866" s="4">
        <f t="shared" si="152"/>
        <v>-7.7302694717975403E-9</v>
      </c>
      <c r="V866" s="4">
        <f t="shared" si="149"/>
        <v>-6.4375045723246133E-9</v>
      </c>
      <c r="X866" s="8">
        <v>860</v>
      </c>
      <c r="Y866" s="2">
        <v>9.5900000000000105</v>
      </c>
      <c r="Z866" s="4">
        <f t="shared" si="153"/>
        <v>-7.7302694717975403E-9</v>
      </c>
      <c r="AA866" s="4">
        <f t="shared" si="150"/>
        <v>-6.4375045723246125E-9</v>
      </c>
    </row>
    <row r="867" spans="8:27" x14ac:dyDescent="0.4">
      <c r="H867" s="8">
        <v>861</v>
      </c>
      <c r="I867" s="2">
        <v>9.6000000000000103</v>
      </c>
      <c r="J867" s="27">
        <f t="shared" si="151"/>
        <v>-1.7900210150714588E-6</v>
      </c>
      <c r="K867" s="27">
        <f t="shared" si="144"/>
        <v>-3.9360075017338135E-6</v>
      </c>
      <c r="M867" s="23">
        <f t="shared" si="154"/>
        <v>-1.7823548204231549E-6</v>
      </c>
      <c r="N867" s="10">
        <f t="shared" si="145"/>
        <v>3.5294117647058858</v>
      </c>
      <c r="O867" s="3">
        <f t="shared" si="146"/>
        <v>-2.0683368812981101E-3</v>
      </c>
      <c r="P867" s="4">
        <f t="shared" si="147"/>
        <v>-8.8962494721072441E-6</v>
      </c>
      <c r="Q867" s="7">
        <f t="shared" si="148"/>
        <v>-2.0772331307702175E-3</v>
      </c>
      <c r="S867" s="8">
        <v>861</v>
      </c>
      <c r="T867" s="2">
        <v>9.6000000000000103</v>
      </c>
      <c r="U867" s="4">
        <f t="shared" si="152"/>
        <v>-7.666194648303971E-9</v>
      </c>
      <c r="V867" s="4">
        <f t="shared" si="149"/>
        <v>-6.3775638254172047E-9</v>
      </c>
      <c r="X867" s="8">
        <v>861</v>
      </c>
      <c r="Y867" s="2">
        <v>9.6000000000000103</v>
      </c>
      <c r="Z867" s="4">
        <f t="shared" si="153"/>
        <v>-7.6661946483039694E-9</v>
      </c>
      <c r="AA867" s="4">
        <f t="shared" si="150"/>
        <v>-6.377563825417203E-9</v>
      </c>
    </row>
    <row r="868" spans="8:27" x14ac:dyDescent="0.4">
      <c r="H868" s="8">
        <v>862</v>
      </c>
      <c r="I868" s="2">
        <v>9.6100000000000101</v>
      </c>
      <c r="J868" s="27">
        <f t="shared" si="151"/>
        <v>-1.7788640293268864E-6</v>
      </c>
      <c r="K868" s="27">
        <f t="shared" si="144"/>
        <v>-3.9115024752532878E-6</v>
      </c>
      <c r="M868" s="23">
        <f t="shared" si="154"/>
        <v>-1.7712613131938031E-6</v>
      </c>
      <c r="N868" s="10">
        <f t="shared" si="145"/>
        <v>3.5330882352941213</v>
      </c>
      <c r="O868" s="3">
        <f t="shared" si="146"/>
        <v>-2.0554634007304371E-3</v>
      </c>
      <c r="P868" s="4">
        <f t="shared" si="147"/>
        <v>-8.8225857140853408E-6</v>
      </c>
      <c r="Q868" s="7">
        <f t="shared" si="148"/>
        <v>-2.0642859864445223E-3</v>
      </c>
      <c r="S868" s="8">
        <v>862</v>
      </c>
      <c r="T868" s="2">
        <v>9.6100000000000101</v>
      </c>
      <c r="U868" s="4">
        <f t="shared" si="152"/>
        <v>-7.602716133083364E-9</v>
      </c>
      <c r="V868" s="4">
        <f t="shared" si="149"/>
        <v>-6.3182417431723867E-9</v>
      </c>
      <c r="X868" s="8">
        <v>862</v>
      </c>
      <c r="Y868" s="2">
        <v>9.6100000000000101</v>
      </c>
      <c r="Z868" s="4">
        <f t="shared" si="153"/>
        <v>-7.6027161330833624E-9</v>
      </c>
      <c r="AA868" s="4">
        <f t="shared" si="150"/>
        <v>-6.3182417431723859E-9</v>
      </c>
    </row>
    <row r="869" spans="8:27" x14ac:dyDescent="0.4">
      <c r="H869" s="8">
        <v>863</v>
      </c>
      <c r="I869" s="2">
        <v>9.6200000000000099</v>
      </c>
      <c r="J869" s="27">
        <f t="shared" si="151"/>
        <v>-1.7677880754263543E-6</v>
      </c>
      <c r="K869" s="27">
        <f t="shared" si="144"/>
        <v>-3.8871751658260319E-6</v>
      </c>
      <c r="M869" s="23">
        <f t="shared" si="154"/>
        <v>-1.7602482476517735E-6</v>
      </c>
      <c r="N869" s="10">
        <f t="shared" si="145"/>
        <v>3.5367647058823564</v>
      </c>
      <c r="O869" s="3">
        <f t="shared" si="146"/>
        <v>-2.0426832688645916E-3</v>
      </c>
      <c r="P869" s="4">
        <f t="shared" si="147"/>
        <v>-8.7496068044963839E-6</v>
      </c>
      <c r="Q869" s="7">
        <f t="shared" si="148"/>
        <v>-2.0514328756690882E-3</v>
      </c>
      <c r="S869" s="8">
        <v>863</v>
      </c>
      <c r="T869" s="2">
        <v>9.6200000000000099</v>
      </c>
      <c r="U869" s="4">
        <f t="shared" si="152"/>
        <v>-7.5398277745808239E-9</v>
      </c>
      <c r="V869" s="4">
        <f t="shared" si="149"/>
        <v>-6.2595313217104394E-9</v>
      </c>
      <c r="X869" s="8">
        <v>863</v>
      </c>
      <c r="Y869" s="2">
        <v>9.6200000000000099</v>
      </c>
      <c r="Z869" s="4">
        <f t="shared" si="153"/>
        <v>-7.5398277745808222E-9</v>
      </c>
      <c r="AA869" s="4">
        <f t="shared" si="150"/>
        <v>-6.2595313217104394E-9</v>
      </c>
    </row>
    <row r="870" spans="8:27" x14ac:dyDescent="0.4">
      <c r="H870" s="8">
        <v>864</v>
      </c>
      <c r="I870" s="2">
        <v>9.6300000000000097</v>
      </c>
      <c r="J870" s="27">
        <f t="shared" si="151"/>
        <v>-1.7567924817113798E-6</v>
      </c>
      <c r="K870" s="27">
        <f t="shared" si="144"/>
        <v>-3.8630241032584365E-6</v>
      </c>
      <c r="M870" s="23">
        <f t="shared" si="154"/>
        <v>-1.7493149582205316E-6</v>
      </c>
      <c r="N870" s="10">
        <f t="shared" si="145"/>
        <v>3.5404411764705914</v>
      </c>
      <c r="O870" s="3">
        <f t="shared" si="146"/>
        <v>-2.029995713331078E-3</v>
      </c>
      <c r="P870" s="4">
        <f t="shared" si="147"/>
        <v>-8.6773056855327135E-6</v>
      </c>
      <c r="Q870" s="7">
        <f t="shared" si="148"/>
        <v>-2.0386730190166107E-3</v>
      </c>
      <c r="S870" s="8">
        <v>864</v>
      </c>
      <c r="T870" s="2">
        <v>9.6300000000000097</v>
      </c>
      <c r="U870" s="4">
        <f t="shared" si="152"/>
        <v>-7.4775234908482783E-9</v>
      </c>
      <c r="V870" s="4">
        <f t="shared" si="149"/>
        <v>-6.2014256433492168E-9</v>
      </c>
      <c r="X870" s="8">
        <v>864</v>
      </c>
      <c r="Y870" s="2">
        <v>9.6300000000000097</v>
      </c>
      <c r="Z870" s="4">
        <f t="shared" si="153"/>
        <v>-7.4775234908482767E-9</v>
      </c>
      <c r="AA870" s="4">
        <f t="shared" si="150"/>
        <v>-6.2014256433492177E-9</v>
      </c>
    </row>
    <row r="871" spans="8:27" x14ac:dyDescent="0.4">
      <c r="H871" s="8">
        <v>865</v>
      </c>
      <c r="I871" s="2">
        <v>9.6400000000000095</v>
      </c>
      <c r="J871" s="27">
        <f t="shared" si="151"/>
        <v>-1.7458765827763134E-6</v>
      </c>
      <c r="K871" s="27">
        <f t="shared" si="144"/>
        <v>-3.8390478310073721E-6</v>
      </c>
      <c r="M871" s="23">
        <f t="shared" si="154"/>
        <v>-1.7384607855076251E-6</v>
      </c>
      <c r="N871" s="10">
        <f t="shared" si="145"/>
        <v>3.5441176470588269</v>
      </c>
      <c r="O871" s="3">
        <f t="shared" si="146"/>
        <v>-2.0173999689367299E-3</v>
      </c>
      <c r="P871" s="4">
        <f t="shared" si="147"/>
        <v>-8.6056753791684302E-6</v>
      </c>
      <c r="Q871" s="7">
        <f t="shared" si="148"/>
        <v>-2.0260056443158984E-3</v>
      </c>
      <c r="S871" s="8">
        <v>865</v>
      </c>
      <c r="T871" s="2">
        <v>9.6400000000000095</v>
      </c>
      <c r="U871" s="4">
        <f t="shared" si="152"/>
        <v>-7.4157972686882591E-9</v>
      </c>
      <c r="V871" s="4">
        <f t="shared" si="149"/>
        <v>-6.1439178754598481E-9</v>
      </c>
      <c r="X871" s="8">
        <v>865</v>
      </c>
      <c r="Y871" s="2">
        <v>9.6400000000000095</v>
      </c>
      <c r="Z871" s="4">
        <f t="shared" si="153"/>
        <v>-7.4157972686882582E-9</v>
      </c>
      <c r="AA871" s="4">
        <f t="shared" si="150"/>
        <v>-6.1439178754598472E-9</v>
      </c>
    </row>
    <row r="872" spans="8:27" x14ac:dyDescent="0.4">
      <c r="H872" s="8">
        <v>866</v>
      </c>
      <c r="I872" s="2">
        <v>9.6500000000000092</v>
      </c>
      <c r="J872" s="27">
        <f t="shared" si="151"/>
        <v>-1.7350397194037923E-6</v>
      </c>
      <c r="K872" s="27">
        <f t="shared" si="144"/>
        <v>-3.8152449060398033E-6</v>
      </c>
      <c r="M872" s="23">
        <f t="shared" si="154"/>
        <v>-1.7276850762409833E-6</v>
      </c>
      <c r="N872" s="10">
        <f t="shared" si="145"/>
        <v>3.547794117647062</v>
      </c>
      <c r="O872" s="3">
        <f t="shared" si="146"/>
        <v>-2.0048952775907894E-3</v>
      </c>
      <c r="P872" s="4">
        <f t="shared" si="147"/>
        <v>-8.534708986178995E-6</v>
      </c>
      <c r="Q872" s="7">
        <f t="shared" si="148"/>
        <v>-2.0134299865769683E-3</v>
      </c>
      <c r="S872" s="8">
        <v>866</v>
      </c>
      <c r="T872" s="2">
        <v>9.6500000000000092</v>
      </c>
      <c r="U872" s="4">
        <f t="shared" si="152"/>
        <v>-7.3546431628090555E-9</v>
      </c>
      <c r="V872" s="4">
        <f t="shared" si="149"/>
        <v>-6.0870012693386966E-9</v>
      </c>
      <c r="X872" s="8">
        <v>866</v>
      </c>
      <c r="Y872" s="2">
        <v>9.6500000000000092</v>
      </c>
      <c r="Z872" s="4">
        <f t="shared" si="153"/>
        <v>-7.3546431628090555E-9</v>
      </c>
      <c r="AA872" s="4">
        <f t="shared" si="150"/>
        <v>-6.0870012693386958E-9</v>
      </c>
    </row>
    <row r="873" spans="8:27" x14ac:dyDescent="0.4">
      <c r="H873" s="8">
        <v>867</v>
      </c>
      <c r="I873" s="2">
        <v>9.6600000000000108</v>
      </c>
      <c r="J873" s="27">
        <f t="shared" si="151"/>
        <v>-1.7242812385009131E-6</v>
      </c>
      <c r="K873" s="27">
        <f t="shared" si="144"/>
        <v>-3.7916138986939377E-6</v>
      </c>
      <c r="M873" s="23">
        <f t="shared" si="154"/>
        <v>-1.7169871832059222E-6</v>
      </c>
      <c r="N873" s="10">
        <f t="shared" si="145"/>
        <v>3.5514705882352979</v>
      </c>
      <c r="O873" s="3">
        <f t="shared" si="146"/>
        <v>-1.9924808882318032E-3</v>
      </c>
      <c r="P873" s="4">
        <f t="shared" si="147"/>
        <v>-8.4643996851736996E-6</v>
      </c>
      <c r="Q873" s="7">
        <f t="shared" si="148"/>
        <v>-2.0009452879169768E-3</v>
      </c>
      <c r="S873" s="8">
        <v>867</v>
      </c>
      <c r="T873" s="2">
        <v>9.6600000000000108</v>
      </c>
      <c r="U873" s="4">
        <f t="shared" si="152"/>
        <v>-7.2940552949909674E-9</v>
      </c>
      <c r="V873" s="4">
        <f t="shared" si="149"/>
        <v>-6.0306691590952818E-9</v>
      </c>
      <c r="X873" s="8">
        <v>867</v>
      </c>
      <c r="Y873" s="2">
        <v>9.6600000000000108</v>
      </c>
      <c r="Z873" s="4">
        <f t="shared" si="153"/>
        <v>-7.2940552949909657E-9</v>
      </c>
      <c r="AA873" s="4">
        <f t="shared" si="150"/>
        <v>-6.0306691590952818E-9</v>
      </c>
    </row>
    <row r="874" spans="8:27" x14ac:dyDescent="0.4">
      <c r="H874" s="8">
        <v>868</v>
      </c>
      <c r="I874" s="2">
        <v>9.6700000000000106</v>
      </c>
      <c r="J874" s="27">
        <f t="shared" si="151"/>
        <v>-1.7136004930361446E-6</v>
      </c>
      <c r="K874" s="27">
        <f t="shared" si="144"/>
        <v>-3.768153392542E-6</v>
      </c>
      <c r="M874" s="23">
        <f t="shared" si="154"/>
        <v>-1.7063664651828809E-6</v>
      </c>
      <c r="N874" s="10">
        <f t="shared" si="145"/>
        <v>3.555147058823533</v>
      </c>
      <c r="O874" s="3">
        <f t="shared" si="146"/>
        <v>-1.9801560567553698E-3</v>
      </c>
      <c r="P874" s="4">
        <f t="shared" si="147"/>
        <v>-8.3947407316411564E-6</v>
      </c>
      <c r="Q874" s="7">
        <f t="shared" si="148"/>
        <v>-1.9885507974870108E-3</v>
      </c>
      <c r="S874" s="8">
        <v>868</v>
      </c>
      <c r="T874" s="2">
        <v>9.6700000000000106</v>
      </c>
      <c r="U874" s="4">
        <f t="shared" si="152"/>
        <v>-7.2340278532637547E-9</v>
      </c>
      <c r="V874" s="4">
        <f t="shared" si="149"/>
        <v>-5.97491496055611E-9</v>
      </c>
      <c r="X874" s="8">
        <v>868</v>
      </c>
      <c r="Y874" s="2">
        <v>9.6700000000000106</v>
      </c>
      <c r="Z874" s="4">
        <f t="shared" si="153"/>
        <v>-7.2340278532637547E-9</v>
      </c>
      <c r="AA874" s="4">
        <f t="shared" si="150"/>
        <v>-5.9749149605561108E-9</v>
      </c>
    </row>
    <row r="875" spans="8:27" x14ac:dyDescent="0.4">
      <c r="H875" s="8">
        <v>869</v>
      </c>
      <c r="I875" s="2">
        <v>9.6800000000000104</v>
      </c>
      <c r="J875" s="27">
        <f t="shared" si="151"/>
        <v>-1.7029968419769317E-6</v>
      </c>
      <c r="K875" s="27">
        <f t="shared" si="144"/>
        <v>-3.7448619842544903E-6</v>
      </c>
      <c r="M875" s="23">
        <f t="shared" si="154"/>
        <v>-1.6958222868858369E-6</v>
      </c>
      <c r="N875" s="10">
        <f t="shared" si="145"/>
        <v>3.558823529411768</v>
      </c>
      <c r="O875" s="3">
        <f t="shared" si="146"/>
        <v>-1.9679200459426734E-3</v>
      </c>
      <c r="P875" s="4">
        <f t="shared" si="147"/>
        <v>-8.3257254570071677E-6</v>
      </c>
      <c r="Q875" s="7">
        <f t="shared" si="148"/>
        <v>-1.9762457713996804E-3</v>
      </c>
      <c r="S875" s="8">
        <v>869</v>
      </c>
      <c r="T875" s="2">
        <v>9.6800000000000104</v>
      </c>
      <c r="U875" s="4">
        <f t="shared" si="152"/>
        <v>-7.1745550910948012E-9</v>
      </c>
      <c r="V875" s="4">
        <f t="shared" si="149"/>
        <v>-5.9197321701839068E-9</v>
      </c>
      <c r="X875" s="8">
        <v>869</v>
      </c>
      <c r="Y875" s="2">
        <v>9.6800000000000104</v>
      </c>
      <c r="Z875" s="4">
        <f t="shared" si="153"/>
        <v>-7.1745550910948012E-9</v>
      </c>
      <c r="AA875" s="4">
        <f t="shared" si="150"/>
        <v>-5.919732170183906E-9</v>
      </c>
    </row>
    <row r="876" spans="8:27" x14ac:dyDescent="0.4">
      <c r="H876" s="8">
        <v>870</v>
      </c>
      <c r="I876" s="2">
        <v>9.6900000000000102</v>
      </c>
      <c r="J876" s="27">
        <f t="shared" si="151"/>
        <v>-1.6924696502280231E-6</v>
      </c>
      <c r="K876" s="27">
        <f t="shared" si="144"/>
        <v>-3.7217382834660019E-6</v>
      </c>
      <c r="M876" s="23">
        <f t="shared" si="154"/>
        <v>-1.685354018901435E-6</v>
      </c>
      <c r="N876" s="10">
        <f t="shared" si="145"/>
        <v>3.5625000000000036</v>
      </c>
      <c r="O876" s="3">
        <f t="shared" si="146"/>
        <v>-1.9557721253898454E-3</v>
      </c>
      <c r="P876" s="4">
        <f t="shared" si="147"/>
        <v>-8.2573472677052559E-6</v>
      </c>
      <c r="Q876" s="7">
        <f t="shared" si="148"/>
        <v>-1.9640294726575506E-3</v>
      </c>
      <c r="S876" s="8">
        <v>870</v>
      </c>
      <c r="T876" s="2">
        <v>9.6900000000000102</v>
      </c>
      <c r="U876" s="4">
        <f t="shared" si="152"/>
        <v>-7.115631326588134E-9</v>
      </c>
      <c r="V876" s="4">
        <f t="shared" si="149"/>
        <v>-5.8651143640122617E-9</v>
      </c>
      <c r="X876" s="8">
        <v>870</v>
      </c>
      <c r="Y876" s="2">
        <v>9.6900000000000102</v>
      </c>
      <c r="Z876" s="4">
        <f t="shared" si="153"/>
        <v>-7.1156313265881324E-9</v>
      </c>
      <c r="AA876" s="4">
        <f t="shared" si="150"/>
        <v>-5.8651143640122609E-9</v>
      </c>
    </row>
    <row r="877" spans="8:27" x14ac:dyDescent="0.4">
      <c r="H877" s="8">
        <v>871</v>
      </c>
      <c r="I877" s="2">
        <v>9.7000000000000099</v>
      </c>
      <c r="J877" s="27">
        <f t="shared" si="151"/>
        <v>-1.6820182885704881E-6</v>
      </c>
      <c r="K877" s="27">
        <f t="shared" si="144"/>
        <v>-3.6987809126425497E-6</v>
      </c>
      <c r="M877" s="23">
        <f t="shared" si="154"/>
        <v>-1.6749610376287941E-6</v>
      </c>
      <c r="N877" s="10">
        <f t="shared" si="145"/>
        <v>3.5661764705882386</v>
      </c>
      <c r="O877" s="3">
        <f t="shared" si="146"/>
        <v>-1.9437115714381131E-3</v>
      </c>
      <c r="P877" s="4">
        <f t="shared" si="147"/>
        <v>-8.1895996442593881E-6</v>
      </c>
      <c r="Q877" s="7">
        <f t="shared" si="148"/>
        <v>-1.9519011710823725E-3</v>
      </c>
      <c r="S877" s="8">
        <v>871</v>
      </c>
      <c r="T877" s="2">
        <v>9.7000000000000099</v>
      </c>
      <c r="U877" s="4">
        <f t="shared" si="152"/>
        <v>-7.0572509416939805E-9</v>
      </c>
      <c r="V877" s="4">
        <f t="shared" si="149"/>
        <v>-5.8110551965953379E-9</v>
      </c>
      <c r="X877" s="8">
        <v>871</v>
      </c>
      <c r="Y877" s="2">
        <v>9.7000000000000099</v>
      </c>
      <c r="Z877" s="4">
        <f t="shared" si="153"/>
        <v>-7.0572509416939797E-9</v>
      </c>
      <c r="AA877" s="4">
        <f t="shared" si="150"/>
        <v>-5.8110551965953363E-9</v>
      </c>
    </row>
    <row r="878" spans="8:27" x14ac:dyDescent="0.4">
      <c r="H878" s="8">
        <v>872</v>
      </c>
      <c r="I878" s="2">
        <v>9.7100000000000097</v>
      </c>
      <c r="J878" s="27">
        <f t="shared" si="151"/>
        <v>-1.6716421336014165E-6</v>
      </c>
      <c r="K878" s="27">
        <f t="shared" si="144"/>
        <v>-3.6759885069503571E-6</v>
      </c>
      <c r="M878" s="23">
        <f t="shared" si="154"/>
        <v>-1.6646427252199878E-6</v>
      </c>
      <c r="N878" s="10">
        <f t="shared" si="145"/>
        <v>3.5698529411764741</v>
      </c>
      <c r="O878" s="3">
        <f t="shared" si="146"/>
        <v>-1.9317376671047306E-3</v>
      </c>
      <c r="P878" s="4">
        <f t="shared" si="147"/>
        <v>-8.1224761403787754E-6</v>
      </c>
      <c r="Q878" s="7">
        <f t="shared" si="148"/>
        <v>-1.9398601432451094E-3</v>
      </c>
      <c r="S878" s="8">
        <v>872</v>
      </c>
      <c r="T878" s="2">
        <v>9.7100000000000097</v>
      </c>
      <c r="U878" s="4">
        <f t="shared" si="152"/>
        <v>-6.9994083814287421E-9</v>
      </c>
      <c r="V878" s="4">
        <f t="shared" si="149"/>
        <v>-5.7575483999724013E-9</v>
      </c>
      <c r="X878" s="8">
        <v>872</v>
      </c>
      <c r="Y878" s="2">
        <v>9.7100000000000097</v>
      </c>
      <c r="Z878" s="4">
        <f t="shared" si="153"/>
        <v>-6.9994083814287404E-9</v>
      </c>
      <c r="AA878" s="4">
        <f t="shared" si="150"/>
        <v>-5.7575483999724021E-9</v>
      </c>
    </row>
    <row r="879" spans="8:27" x14ac:dyDescent="0.4">
      <c r="H879" s="8">
        <v>873</v>
      </c>
      <c r="I879" s="2">
        <v>9.7200000000000095</v>
      </c>
      <c r="J879" s="27">
        <f t="shared" si="151"/>
        <v>-1.6613405676743055E-6</v>
      </c>
      <c r="K879" s="27">
        <f t="shared" si="144"/>
        <v>-3.653359714126148E-6</v>
      </c>
      <c r="M879" s="23">
        <f t="shared" si="154"/>
        <v>-1.6543984695212002E-6</v>
      </c>
      <c r="N879" s="10">
        <f t="shared" si="145"/>
        <v>3.5735294117647092</v>
      </c>
      <c r="O879" s="3">
        <f t="shared" si="146"/>
        <v>-1.9198497020146929E-3</v>
      </c>
      <c r="P879" s="4">
        <f t="shared" si="147"/>
        <v>-8.0559703820646548E-6</v>
      </c>
      <c r="Q879" s="7">
        <f t="shared" si="148"/>
        <v>-1.9279056723967576E-3</v>
      </c>
      <c r="S879" s="8">
        <v>873</v>
      </c>
      <c r="T879" s="2">
        <v>9.7200000000000095</v>
      </c>
      <c r="U879" s="4">
        <f t="shared" si="152"/>
        <v>-6.9420981531052593E-9</v>
      </c>
      <c r="V879" s="4">
        <f t="shared" si="149"/>
        <v>-5.7045877826470103E-9</v>
      </c>
      <c r="X879" s="8">
        <v>873</v>
      </c>
      <c r="Y879" s="2">
        <v>9.7200000000000095</v>
      </c>
      <c r="Z879" s="4">
        <f t="shared" si="153"/>
        <v>-6.9420981531052593E-9</v>
      </c>
      <c r="AA879" s="4">
        <f t="shared" si="150"/>
        <v>-5.7045877826470095E-9</v>
      </c>
    </row>
    <row r="880" spans="8:27" x14ac:dyDescent="0.4">
      <c r="H880" s="8">
        <v>874</v>
      </c>
      <c r="I880" s="2">
        <v>9.7300000000000093</v>
      </c>
      <c r="J880" s="27">
        <f t="shared" si="151"/>
        <v>-1.6511129788401091E-6</v>
      </c>
      <c r="K880" s="27">
        <f t="shared" si="144"/>
        <v>-3.630893194348864E-6</v>
      </c>
      <c r="M880" s="23">
        <f t="shared" si="154"/>
        <v>-1.644227664014536E-6</v>
      </c>
      <c r="N880" s="10">
        <f t="shared" si="145"/>
        <v>3.5772058823529442</v>
      </c>
      <c r="O880" s="3">
        <f t="shared" si="146"/>
        <v>-1.9080469723332094E-3</v>
      </c>
      <c r="P880" s="4">
        <f t="shared" si="147"/>
        <v>-7.9900760667287958E-6</v>
      </c>
      <c r="Q880" s="7">
        <f t="shared" si="148"/>
        <v>-1.9160370483999381E-3</v>
      </c>
      <c r="S880" s="8">
        <v>874</v>
      </c>
      <c r="T880" s="2">
        <v>9.7300000000000093</v>
      </c>
      <c r="U880" s="4">
        <f t="shared" si="152"/>
        <v>-6.8853148255732196E-9</v>
      </c>
      <c r="V880" s="4">
        <f t="shared" si="149"/>
        <v>-5.6521672285806025E-9</v>
      </c>
      <c r="X880" s="8">
        <v>874</v>
      </c>
      <c r="Y880" s="2">
        <v>9.7300000000000093</v>
      </c>
      <c r="Z880" s="4">
        <f t="shared" si="153"/>
        <v>-6.8853148255732188E-9</v>
      </c>
      <c r="AA880" s="4">
        <f t="shared" si="150"/>
        <v>-5.6521672285806017E-9</v>
      </c>
    </row>
    <row r="881" spans="8:27" x14ac:dyDescent="0.4">
      <c r="H881" s="8">
        <v>875</v>
      </c>
      <c r="I881" s="2">
        <v>9.7400000000000109</v>
      </c>
      <c r="J881" s="27">
        <f t="shared" si="151"/>
        <v>-1.640958760788954E-6</v>
      </c>
      <c r="K881" s="27">
        <f t="shared" si="144"/>
        <v>-3.6085876201128181E-6</v>
      </c>
      <c r="M881" s="23">
        <f t="shared" si="154"/>
        <v>-1.6341297077604844E-6</v>
      </c>
      <c r="N881" s="10">
        <f t="shared" si="145"/>
        <v>3.5808823529411802</v>
      </c>
      <c r="O881" s="3">
        <f t="shared" si="146"/>
        <v>-1.8963287806989359E-3</v>
      </c>
      <c r="P881" s="4">
        <f t="shared" si="147"/>
        <v>-7.9247869623236105E-6</v>
      </c>
      <c r="Q881" s="7">
        <f t="shared" si="148"/>
        <v>-1.9042535676612594E-3</v>
      </c>
      <c r="S881" s="8">
        <v>875</v>
      </c>
      <c r="T881" s="2">
        <v>9.7400000000000109</v>
      </c>
      <c r="U881" s="4">
        <f t="shared" si="152"/>
        <v>-6.82905302846952E-9</v>
      </c>
      <c r="V881" s="4">
        <f t="shared" si="149"/>
        <v>-5.6002806962002564E-9</v>
      </c>
      <c r="X881" s="8">
        <v>875</v>
      </c>
      <c r="Y881" s="2">
        <v>9.7400000000000109</v>
      </c>
      <c r="Z881" s="4">
        <f t="shared" si="153"/>
        <v>-6.8290530284695192E-9</v>
      </c>
      <c r="AA881" s="4">
        <f t="shared" si="150"/>
        <v>-5.6002806962002564E-9</v>
      </c>
    </row>
    <row r="882" spans="8:27" x14ac:dyDescent="0.4">
      <c r="H882" s="8">
        <v>876</v>
      </c>
      <c r="I882" s="2">
        <v>9.7500000000000107</v>
      </c>
      <c r="J882" s="27">
        <f t="shared" si="151"/>
        <v>-1.630877312792519E-6</v>
      </c>
      <c r="K882" s="27">
        <f t="shared" si="144"/>
        <v>-3.5864416761023077E-6</v>
      </c>
      <c r="M882" s="23">
        <f t="shared" si="154"/>
        <v>-1.6241040053410403E-6</v>
      </c>
      <c r="N882" s="10">
        <f t="shared" si="145"/>
        <v>3.5845588235294152</v>
      </c>
      <c r="O882" s="3">
        <f t="shared" si="146"/>
        <v>-1.8846944361579692E-3</v>
      </c>
      <c r="P882" s="4">
        <f t="shared" si="147"/>
        <v>-7.8600969064837777E-6</v>
      </c>
      <c r="Q882" s="7">
        <f t="shared" si="148"/>
        <v>-1.8925545330644531E-3</v>
      </c>
      <c r="S882" s="8">
        <v>876</v>
      </c>
      <c r="T882" s="2">
        <v>9.7500000000000107</v>
      </c>
      <c r="U882" s="4">
        <f t="shared" si="152"/>
        <v>-6.7733074514785978E-9</v>
      </c>
      <c r="V882" s="4">
        <f t="shared" si="149"/>
        <v>-5.5489222174205244E-9</v>
      </c>
      <c r="X882" s="8">
        <v>876</v>
      </c>
      <c r="Y882" s="2">
        <v>9.7500000000000107</v>
      </c>
      <c r="Z882" s="4">
        <f t="shared" si="153"/>
        <v>-6.7733074514785962E-9</v>
      </c>
      <c r="AA882" s="4">
        <f t="shared" si="150"/>
        <v>-5.5489222174205227E-9</v>
      </c>
    </row>
    <row r="883" spans="8:27" x14ac:dyDescent="0.4">
      <c r="H883" s="8">
        <v>877</v>
      </c>
      <c r="I883" s="2">
        <v>9.7600000000000104</v>
      </c>
      <c r="J883" s="27">
        <f t="shared" si="151"/>
        <v>-1.6208680396470358E-6</v>
      </c>
      <c r="K883" s="27">
        <f t="shared" si="144"/>
        <v>-3.5644540590675477E-6</v>
      </c>
      <c r="M883" s="23">
        <f t="shared" si="154"/>
        <v>-1.6141499668034335E-6</v>
      </c>
      <c r="N883" s="10">
        <f t="shared" si="145"/>
        <v>3.5882352941176507</v>
      </c>
      <c r="O883" s="3">
        <f t="shared" si="146"/>
        <v>-1.873143254098548E-3</v>
      </c>
      <c r="P883" s="4">
        <f t="shared" si="147"/>
        <v>-7.7959998056789405E-6</v>
      </c>
      <c r="Q883" s="7">
        <f t="shared" si="148"/>
        <v>-1.8809392539042269E-3</v>
      </c>
      <c r="S883" s="8">
        <v>877</v>
      </c>
      <c r="T883" s="2">
        <v>9.7600000000000104</v>
      </c>
      <c r="U883" s="4">
        <f t="shared" si="152"/>
        <v>-6.7180728436022694E-9</v>
      </c>
      <c r="V883" s="4">
        <f t="shared" si="149"/>
        <v>-5.498085896678859E-9</v>
      </c>
      <c r="X883" s="8">
        <v>877</v>
      </c>
      <c r="Y883" s="2">
        <v>9.7600000000000104</v>
      </c>
      <c r="Z883" s="4">
        <f t="shared" si="153"/>
        <v>-6.7180728436022677E-9</v>
      </c>
      <c r="AA883" s="4">
        <f t="shared" si="150"/>
        <v>-5.4980858966788598E-9</v>
      </c>
    </row>
    <row r="884" spans="8:27" x14ac:dyDescent="0.4">
      <c r="H884" s="8">
        <v>878</v>
      </c>
      <c r="I884" s="2">
        <v>9.7700000000000102</v>
      </c>
      <c r="J884" s="27">
        <f t="shared" si="151"/>
        <v>-1.6109303516169599E-6</v>
      </c>
      <c r="K884" s="27">
        <f t="shared" si="144"/>
        <v>-3.542623477702074E-6</v>
      </c>
      <c r="M884" s="23">
        <f t="shared" si="154"/>
        <v>-1.6042670076045205E-6</v>
      </c>
      <c r="N884" s="10">
        <f t="shared" si="145"/>
        <v>3.5919117647058858</v>
      </c>
      <c r="O884" s="3">
        <f t="shared" si="146"/>
        <v>-1.8616745561865222E-3</v>
      </c>
      <c r="P884" s="4">
        <f t="shared" si="147"/>
        <v>-7.7324896343777695E-6</v>
      </c>
      <c r="Q884" s="7">
        <f t="shared" si="148"/>
        <v>-1.8694070458209E-3</v>
      </c>
      <c r="S884" s="8">
        <v>878</v>
      </c>
      <c r="T884" s="2">
        <v>9.7700000000000102</v>
      </c>
      <c r="U884" s="4">
        <f t="shared" si="152"/>
        <v>-6.6633440124393781E-9</v>
      </c>
      <c r="V884" s="4">
        <f t="shared" si="149"/>
        <v>-5.4477659099848186E-9</v>
      </c>
      <c r="X884" s="8">
        <v>878</v>
      </c>
      <c r="Y884" s="2">
        <v>9.7700000000000102</v>
      </c>
      <c r="Z884" s="4">
        <f t="shared" si="153"/>
        <v>-6.6633440124393773E-9</v>
      </c>
      <c r="AA884" s="4">
        <f t="shared" si="150"/>
        <v>-5.4477659099848186E-9</v>
      </c>
    </row>
    <row r="885" spans="8:27" x14ac:dyDescent="0.4">
      <c r="H885" s="8">
        <v>879</v>
      </c>
      <c r="I885" s="2">
        <v>9.78000000000001</v>
      </c>
      <c r="J885" s="27">
        <f t="shared" si="151"/>
        <v>-1.6010636643792424E-6</v>
      </c>
      <c r="K885" s="27">
        <f t="shared" si="144"/>
        <v>-3.5209486525214364E-6</v>
      </c>
      <c r="M885" s="23">
        <f t="shared" si="154"/>
        <v>-1.5944545485557678E-6</v>
      </c>
      <c r="N885" s="10">
        <f t="shared" si="145"/>
        <v>3.5955882352941209</v>
      </c>
      <c r="O885" s="3">
        <f t="shared" si="146"/>
        <v>-1.8502876703015085E-3</v>
      </c>
      <c r="P885" s="4">
        <f t="shared" si="147"/>
        <v>-7.6695604342227473E-6</v>
      </c>
      <c r="Q885" s="7">
        <f t="shared" si="148"/>
        <v>-1.8579572307357312E-3</v>
      </c>
      <c r="S885" s="8">
        <v>879</v>
      </c>
      <c r="T885" s="2">
        <v>9.78000000000001</v>
      </c>
      <c r="U885" s="4">
        <f t="shared" si="152"/>
        <v>-6.6091158234746855E-9</v>
      </c>
      <c r="V885" s="4">
        <f t="shared" si="149"/>
        <v>-5.3979565039824345E-9</v>
      </c>
      <c r="X885" s="8">
        <v>879</v>
      </c>
      <c r="Y885" s="2">
        <v>9.78000000000001</v>
      </c>
      <c r="Z885" s="4">
        <f t="shared" si="153"/>
        <v>-6.6091158234746847E-9</v>
      </c>
      <c r="AA885" s="4">
        <f t="shared" si="150"/>
        <v>-5.3979565039824354E-9</v>
      </c>
    </row>
    <row r="886" spans="8:27" x14ac:dyDescent="0.4">
      <c r="H886" s="8">
        <v>880</v>
      </c>
      <c r="I886" s="2">
        <v>9.7900000000000098</v>
      </c>
      <c r="J886" s="27">
        <f t="shared" si="151"/>
        <v>-1.5912673989682487E-6</v>
      </c>
      <c r="K886" s="27">
        <f t="shared" si="144"/>
        <v>-3.499428315743303E-6</v>
      </c>
      <c r="M886" s="23">
        <f t="shared" si="154"/>
        <v>-1.5847120157688714E-6</v>
      </c>
      <c r="N886" s="10">
        <f t="shared" si="145"/>
        <v>3.5992647058823564</v>
      </c>
      <c r="O886" s="3">
        <f t="shared" si="146"/>
        <v>-1.8389819304737843E-3</v>
      </c>
      <c r="P886" s="4">
        <f t="shared" si="147"/>
        <v>-7.6072063132159469E-6</v>
      </c>
      <c r="Q886" s="7">
        <f t="shared" si="148"/>
        <v>-1.8465891367870004E-3</v>
      </c>
      <c r="S886" s="8">
        <v>880</v>
      </c>
      <c r="T886" s="2">
        <v>9.7900000000000098</v>
      </c>
      <c r="U886" s="4">
        <f t="shared" si="152"/>
        <v>-6.5553831993772194E-9</v>
      </c>
      <c r="V886" s="4">
        <f t="shared" si="149"/>
        <v>-5.348651995025892E-9</v>
      </c>
      <c r="X886" s="8">
        <v>880</v>
      </c>
      <c r="Y886" s="2">
        <v>9.7900000000000098</v>
      </c>
      <c r="Z886" s="4">
        <f t="shared" si="153"/>
        <v>-6.5553831993772169E-9</v>
      </c>
      <c r="AA886" s="4">
        <f t="shared" si="150"/>
        <v>-5.3486519950258904E-9</v>
      </c>
    </row>
    <row r="887" spans="8:27" x14ac:dyDescent="0.4">
      <c r="H887" s="8">
        <v>881</v>
      </c>
      <c r="I887" s="2">
        <v>9.8000000000000096</v>
      </c>
      <c r="J887" s="27">
        <f t="shared" si="151"/>
        <v>-1.5815409817212796E-6</v>
      </c>
      <c r="K887" s="27">
        <f t="shared" si="144"/>
        <v>-3.4780612111688605E-6</v>
      </c>
      <c r="M887" s="23">
        <f t="shared" si="154"/>
        <v>-1.5750388406019719E-6</v>
      </c>
      <c r="N887" s="10">
        <f t="shared" si="145"/>
        <v>3.6029411764705914</v>
      </c>
      <c r="O887" s="3">
        <f t="shared" si="146"/>
        <v>-1.827756676821874E-3</v>
      </c>
      <c r="P887" s="4">
        <f t="shared" si="147"/>
        <v>-7.5454214449153505E-6</v>
      </c>
      <c r="Q887" s="7">
        <f t="shared" si="148"/>
        <v>-1.8353020982667893E-3</v>
      </c>
      <c r="S887" s="8">
        <v>881</v>
      </c>
      <c r="T887" s="2">
        <v>9.8000000000000096</v>
      </c>
      <c r="U887" s="4">
        <f t="shared" si="152"/>
        <v>-6.5021411193077177E-9</v>
      </c>
      <c r="V887" s="4">
        <f t="shared" si="149"/>
        <v>-5.2998467682680963E-9</v>
      </c>
      <c r="X887" s="8">
        <v>881</v>
      </c>
      <c r="Y887" s="2">
        <v>9.8000000000000096</v>
      </c>
      <c r="Z887" s="4">
        <f t="shared" si="153"/>
        <v>-6.5021411193077152E-9</v>
      </c>
      <c r="AA887" s="4">
        <f t="shared" si="150"/>
        <v>-5.2998467682680955E-9</v>
      </c>
    </row>
    <row r="888" spans="8:27" x14ac:dyDescent="0.4">
      <c r="H888" s="8">
        <v>882</v>
      </c>
      <c r="I888" s="2">
        <v>9.8100000000000094</v>
      </c>
      <c r="J888" s="27">
        <f t="shared" si="151"/>
        <v>-1.5718838442247019E-6</v>
      </c>
      <c r="K888" s="27">
        <f t="shared" si="144"/>
        <v>-3.4568460940655424E-6</v>
      </c>
      <c r="M888" s="23">
        <f t="shared" si="154"/>
        <v>-1.5654344596064667E-6</v>
      </c>
      <c r="N888" s="10">
        <f t="shared" si="145"/>
        <v>3.6066176470588269</v>
      </c>
      <c r="O888" s="3">
        <f t="shared" si="146"/>
        <v>-1.816611255490825E-3</v>
      </c>
      <c r="P888" s="4">
        <f t="shared" si="147"/>
        <v>-7.4842000676416814E-6</v>
      </c>
      <c r="Q888" s="7">
        <f t="shared" si="148"/>
        <v>-1.8240954555584666E-3</v>
      </c>
      <c r="S888" s="8">
        <v>882</v>
      </c>
      <c r="T888" s="2">
        <v>9.8100000000000094</v>
      </c>
      <c r="U888" s="4">
        <f t="shared" si="152"/>
        <v>-6.4493846182351326E-9</v>
      </c>
      <c r="V888" s="4">
        <f t="shared" si="149"/>
        <v>-5.2515352767620088E-9</v>
      </c>
      <c r="X888" s="8">
        <v>882</v>
      </c>
      <c r="Y888" s="2">
        <v>9.8100000000000094</v>
      </c>
      <c r="Z888" s="4">
        <f t="shared" si="153"/>
        <v>-6.449384618235131E-9</v>
      </c>
      <c r="AA888" s="4">
        <f t="shared" si="150"/>
        <v>-5.2515352767620097E-9</v>
      </c>
    </row>
    <row r="889" spans="8:27" x14ac:dyDescent="0.4">
      <c r="H889" s="8">
        <v>883</v>
      </c>
      <c r="I889" s="2">
        <v>9.8200000000000092</v>
      </c>
      <c r="J889" s="27">
        <f t="shared" si="151"/>
        <v>-1.5622954232606825E-6</v>
      </c>
      <c r="K889" s="27">
        <f t="shared" si="144"/>
        <v>-3.4357817310510622E-6</v>
      </c>
      <c r="M889" s="23">
        <f t="shared" si="154"/>
        <v>-1.5558983144744204E-6</v>
      </c>
      <c r="N889" s="10">
        <f t="shared" si="145"/>
        <v>3.610294117647062</v>
      </c>
      <c r="O889" s="3">
        <f t="shared" si="146"/>
        <v>-1.8055450185911824E-3</v>
      </c>
      <c r="P889" s="4">
        <f t="shared" si="147"/>
        <v>-7.423536483695639E-6</v>
      </c>
      <c r="Q889" s="7">
        <f t="shared" si="148"/>
        <v>-1.8129685550748781E-3</v>
      </c>
      <c r="S889" s="8">
        <v>883</v>
      </c>
      <c r="T889" s="2">
        <v>9.8200000000000092</v>
      </c>
      <c r="U889" s="4">
        <f t="shared" si="152"/>
        <v>-6.3971087862620968E-9</v>
      </c>
      <c r="V889" s="4">
        <f t="shared" si="149"/>
        <v>-5.2037120405746076E-9</v>
      </c>
      <c r="X889" s="8">
        <v>883</v>
      </c>
      <c r="Y889" s="2">
        <v>9.8200000000000092</v>
      </c>
      <c r="Z889" s="4">
        <f t="shared" si="153"/>
        <v>-6.3971087862620951E-9</v>
      </c>
      <c r="AA889" s="4">
        <f t="shared" si="150"/>
        <v>-5.2037120405746068E-9</v>
      </c>
    </row>
    <row r="890" spans="8:27" x14ac:dyDescent="0.4">
      <c r="H890" s="8">
        <v>884</v>
      </c>
      <c r="I890" s="2">
        <v>9.8300000000000107</v>
      </c>
      <c r="J890" s="27">
        <f t="shared" si="151"/>
        <v>-1.5527751607545135E-6</v>
      </c>
      <c r="K890" s="27">
        <f t="shared" si="144"/>
        <v>-3.4148668999787254E-6</v>
      </c>
      <c r="M890" s="23">
        <f t="shared" si="154"/>
        <v>-1.5464298519865544E-6</v>
      </c>
      <c r="N890" s="10">
        <f t="shared" si="145"/>
        <v>3.6139705882352979</v>
      </c>
      <c r="O890" s="3">
        <f t="shared" si="146"/>
        <v>-1.7945573241386315E-3</v>
      </c>
      <c r="P890" s="4">
        <f t="shared" si="147"/>
        <v>-7.363425058585291E-6</v>
      </c>
      <c r="Q890" s="7">
        <f t="shared" si="148"/>
        <v>-1.8019207491972169E-3</v>
      </c>
      <c r="S890" s="8">
        <v>884</v>
      </c>
      <c r="T890" s="2">
        <v>9.8300000000000107</v>
      </c>
      <c r="U890" s="4">
        <f t="shared" si="152"/>
        <v>-6.3453087679591341E-9</v>
      </c>
      <c r="V890" s="4">
        <f t="shared" si="149"/>
        <v>-5.1563716459131886E-9</v>
      </c>
      <c r="X890" s="8">
        <v>884</v>
      </c>
      <c r="Y890" s="2">
        <v>9.8300000000000107</v>
      </c>
      <c r="Z890" s="4">
        <f t="shared" si="153"/>
        <v>-6.3453087679591324E-9</v>
      </c>
      <c r="AA890" s="4">
        <f t="shared" si="150"/>
        <v>-5.1563716459131878E-9</v>
      </c>
    </row>
    <row r="891" spans="8:27" x14ac:dyDescent="0.4">
      <c r="H891" s="8">
        <v>885</v>
      </c>
      <c r="I891" s="2">
        <v>9.8400000000000105</v>
      </c>
      <c r="J891" s="27">
        <f t="shared" si="151"/>
        <v>-1.5433225037225277E-6</v>
      </c>
      <c r="K891" s="27">
        <f t="shared" ref="K891:K954" si="155">$E$15*(-4)*$F$23*$E$23^-3*(-1848*(I891/$E$23)^-15 +240*(I891/$E$23)^-9)+(-4)*$F$23*((-12/$E$23)*(I891/$E$23)^-12 - (-6/$E$23)*(I891/$E$23)^-6)</f>
        <v>-3.3941003898240227E-6</v>
      </c>
      <c r="M891" s="23">
        <f t="shared" si="154"/>
        <v>-1.5370285239608201E-6</v>
      </c>
      <c r="N891" s="10">
        <f t="shared" ref="N891:N954" si="156">T891/$E$23</f>
        <v>3.617647058823533</v>
      </c>
      <c r="O891" s="3">
        <f t="shared" ref="O891:O954" si="157">4*$F$23*((T891/$E$23)^-12 - (T891/$E$23)^-6)/$F$23</f>
        <v>-1.7836475359943205E-3</v>
      </c>
      <c r="P891" s="4">
        <f t="shared" ref="P891:P954" si="158">$E$15*4*$F$23*(((-12/$E$23)*(-13/$E$23)*(T891/$E$23)^-14 - (-6/$E$23)*(-7/$E$23)*(T891/$E$23)^-8)+(2/T891)*((-12/$E$23)*(T891/$E$23)^-13 - (-6/$E$23)*(T891/$E$23)^-7))/$F$23</f>
        <v>-7.3038602202635939E-6</v>
      </c>
      <c r="Q891" s="7">
        <f t="shared" ref="Q891:Q954" si="159">O891+P891</f>
        <v>-1.7909513962145842E-3</v>
      </c>
      <c r="S891" s="8">
        <v>885</v>
      </c>
      <c r="T891" s="2">
        <v>9.8400000000000105</v>
      </c>
      <c r="U891" s="4">
        <f t="shared" si="152"/>
        <v>-6.293979761707611E-9</v>
      </c>
      <c r="V891" s="4">
        <f t="shared" ref="V891:V954" si="160">$E$15*(-4)*$F$23*$E$23^-3*(-1848*(T891/$E$23)^-15 +240*(T891/$E$23)^-9)</f>
        <v>-5.1095087442639397E-9</v>
      </c>
      <c r="X891" s="8">
        <v>885</v>
      </c>
      <c r="Y891" s="2">
        <v>9.8400000000000105</v>
      </c>
      <c r="Z891" s="4">
        <f t="shared" si="153"/>
        <v>-6.2939797617076118E-9</v>
      </c>
      <c r="AA891" s="4">
        <f t="shared" ref="AA891:AA954" si="161">$E$15*(-4)*$F$23*(((-12/$E$23)*(-13/$E$23)*(-14/$E$23)*(Y891/$E$23)^-15 - (-6/$E$23)*(-7/$E$23)*(-8/$E$23)*(Y891/$E$23)^-9)+(2/$E$23)*((-12/$E$23)*(-14/$E$23)*(Y891/$E$23)^-15 - (-6/$E$23)*(-8/$E$23)*(Y891/$E$23)^-9))</f>
        <v>-5.1095087442639405E-9</v>
      </c>
    </row>
    <row r="892" spans="8:27" x14ac:dyDescent="0.4">
      <c r="H892" s="8">
        <v>886</v>
      </c>
      <c r="I892" s="2">
        <v>9.8500000000000103</v>
      </c>
      <c r="J892" s="27">
        <f t="shared" si="151"/>
        <v>-1.5339369042205842E-6</v>
      </c>
      <c r="K892" s="27">
        <f t="shared" si="155"/>
        <v>-3.3734810005724631E-6</v>
      </c>
      <c r="M892" s="23">
        <f t="shared" si="154"/>
        <v>-1.5276937872015331E-6</v>
      </c>
      <c r="N892" s="10">
        <f t="shared" si="156"/>
        <v>3.621323529411768</v>
      </c>
      <c r="O892" s="3">
        <f t="shared" si="157"/>
        <v>-1.7728150238058335E-3</v>
      </c>
      <c r="P892" s="4">
        <f t="shared" si="158"/>
        <v>-7.2448364583757493E-6</v>
      </c>
      <c r="Q892" s="7">
        <f t="shared" si="159"/>
        <v>-1.7800598602642091E-3</v>
      </c>
      <c r="S892" s="8">
        <v>886</v>
      </c>
      <c r="T892" s="2">
        <v>9.8500000000000103</v>
      </c>
      <c r="U892" s="4">
        <f t="shared" si="152"/>
        <v>-6.2431170190511649E-9</v>
      </c>
      <c r="V892" s="4">
        <f t="shared" si="160"/>
        <v>-5.0631180515424495E-9</v>
      </c>
      <c r="X892" s="8">
        <v>886</v>
      </c>
      <c r="Y892" s="2">
        <v>9.8500000000000103</v>
      </c>
      <c r="Z892" s="4">
        <f t="shared" si="153"/>
        <v>-6.2431170190511624E-9</v>
      </c>
      <c r="AA892" s="4">
        <f t="shared" si="161"/>
        <v>-5.0631180515424486E-9</v>
      </c>
    </row>
    <row r="893" spans="8:27" x14ac:dyDescent="0.4">
      <c r="H893" s="8">
        <v>887</v>
      </c>
      <c r="I893" s="2">
        <v>9.8600000000000101</v>
      </c>
      <c r="J893" s="27">
        <f t="shared" si="151"/>
        <v>-1.5246178192931337E-6</v>
      </c>
      <c r="K893" s="27">
        <f t="shared" si="155"/>
        <v>-3.3530075431086547E-6</v>
      </c>
      <c r="M893" s="23">
        <f t="shared" si="154"/>
        <v>-1.5184251034490781E-6</v>
      </c>
      <c r="N893" s="10">
        <f t="shared" si="156"/>
        <v>3.6250000000000036</v>
      </c>
      <c r="O893" s="3">
        <f t="shared" si="157"/>
        <v>-1.7620591629488242E-3</v>
      </c>
      <c r="P893" s="4">
        <f t="shared" si="158"/>
        <v>-7.1863483235164455E-6</v>
      </c>
      <c r="Q893" s="7">
        <f t="shared" si="159"/>
        <v>-1.7692455112723407E-3</v>
      </c>
      <c r="S893" s="8">
        <v>887</v>
      </c>
      <c r="T893" s="2">
        <v>9.8600000000000101</v>
      </c>
      <c r="U893" s="4">
        <f t="shared" si="152"/>
        <v>-6.1927158440556204E-9</v>
      </c>
      <c r="V893" s="4">
        <f t="shared" si="160"/>
        <v>-5.0171943472561504E-9</v>
      </c>
      <c r="X893" s="8">
        <v>887</v>
      </c>
      <c r="Y893" s="2">
        <v>9.8600000000000101</v>
      </c>
      <c r="Z893" s="4">
        <f t="shared" si="153"/>
        <v>-6.1927158440556204E-9</v>
      </c>
      <c r="AA893" s="4">
        <f t="shared" si="161"/>
        <v>-5.0171943472561495E-9</v>
      </c>
    </row>
    <row r="894" spans="8:27" x14ac:dyDescent="0.4">
      <c r="H894" s="8">
        <v>888</v>
      </c>
      <c r="I894" s="2">
        <v>9.8700000000000099</v>
      </c>
      <c r="J894" s="27">
        <f t="shared" si="151"/>
        <v>-1.5153647109228488E-6</v>
      </c>
      <c r="K894" s="27">
        <f t="shared" si="155"/>
        <v>-3.3326788391066163E-6</v>
      </c>
      <c r="M894" s="23">
        <f t="shared" si="154"/>
        <v>-1.5092219393301715E-6</v>
      </c>
      <c r="N894" s="10">
        <f t="shared" si="156"/>
        <v>3.6286764705882386</v>
      </c>
      <c r="O894" s="3">
        <f t="shared" si="157"/>
        <v>-1.7513793344692992E-3</v>
      </c>
      <c r="P894" s="4">
        <f t="shared" si="158"/>
        <v>-7.1283904264966934E-6</v>
      </c>
      <c r="Q894" s="7">
        <f t="shared" si="159"/>
        <v>-1.7585077248957958E-3</v>
      </c>
      <c r="S894" s="8">
        <v>888</v>
      </c>
      <c r="T894" s="2">
        <v>9.8700000000000099</v>
      </c>
      <c r="U894" s="4">
        <f t="shared" si="152"/>
        <v>-6.1427715926772322E-9</v>
      </c>
      <c r="V894" s="4">
        <f t="shared" si="160"/>
        <v>-4.9717324736783913E-9</v>
      </c>
      <c r="X894" s="8">
        <v>888</v>
      </c>
      <c r="Y894" s="2">
        <v>9.8700000000000099</v>
      </c>
      <c r="Z894" s="4">
        <f t="shared" si="153"/>
        <v>-6.1427715926772322E-9</v>
      </c>
      <c r="AA894" s="4">
        <f t="shared" si="161"/>
        <v>-4.9717324736783897E-9</v>
      </c>
    </row>
    <row r="895" spans="8:27" x14ac:dyDescent="0.4">
      <c r="H895" s="8">
        <v>889</v>
      </c>
      <c r="I895" s="2">
        <v>9.8800000000000097</v>
      </c>
      <c r="J895" s="27">
        <f t="shared" si="151"/>
        <v>-1.5061770459808084E-6</v>
      </c>
      <c r="K895" s="27">
        <f t="shared" si="155"/>
        <v>-3.312493720921292E-6</v>
      </c>
      <c r="M895" s="23">
        <f t="shared" si="154"/>
        <v>-1.5000837663086692E-6</v>
      </c>
      <c r="N895" s="10">
        <f t="shared" si="156"/>
        <v>3.6323529411764737</v>
      </c>
      <c r="O895" s="3">
        <f t="shared" si="157"/>
        <v>-1.7407749250265322E-3</v>
      </c>
      <c r="P895" s="4">
        <f t="shared" si="158"/>
        <v>-7.0709574376201876E-6</v>
      </c>
      <c r="Q895" s="7">
        <f t="shared" si="159"/>
        <v>-1.7478458824641524E-3</v>
      </c>
      <c r="S895" s="8">
        <v>889</v>
      </c>
      <c r="T895" s="2">
        <v>9.8800000000000097</v>
      </c>
      <c r="U895" s="4">
        <f t="shared" si="152"/>
        <v>-6.0932796721390757E-9</v>
      </c>
      <c r="V895" s="4">
        <f t="shared" si="160"/>
        <v>-4.9267273350340081E-9</v>
      </c>
      <c r="X895" s="8">
        <v>889</v>
      </c>
      <c r="Y895" s="2">
        <v>9.8800000000000097</v>
      </c>
      <c r="Z895" s="4">
        <f t="shared" si="153"/>
        <v>-6.0932796721390732E-9</v>
      </c>
      <c r="AA895" s="4">
        <f t="shared" si="161"/>
        <v>-4.9267273350340073E-9</v>
      </c>
    </row>
    <row r="896" spans="8:27" x14ac:dyDescent="0.4">
      <c r="H896" s="8">
        <v>890</v>
      </c>
      <c r="I896" s="2">
        <v>9.8900000000000095</v>
      </c>
      <c r="J896" s="27">
        <f t="shared" si="151"/>
        <v>-1.4970542961772336E-6</v>
      </c>
      <c r="K896" s="27">
        <f t="shared" si="155"/>
        <v>-3.2924510314812555E-6</v>
      </c>
      <c r="M896" s="23">
        <f t="shared" si="154"/>
        <v>-1.491010060636918E-6</v>
      </c>
      <c r="N896" s="10">
        <f t="shared" si="156"/>
        <v>3.6360294117647092</v>
      </c>
      <c r="O896" s="3">
        <f t="shared" si="157"/>
        <v>-1.7302453268366099E-3</v>
      </c>
      <c r="P896" s="4">
        <f t="shared" si="158"/>
        <v>-7.014044085969075E-6</v>
      </c>
      <c r="Q896" s="7">
        <f t="shared" si="159"/>
        <v>-1.737259370922579E-3</v>
      </c>
      <c r="S896" s="8">
        <v>890</v>
      </c>
      <c r="T896" s="2">
        <v>9.8900000000000095</v>
      </c>
      <c r="U896" s="4">
        <f t="shared" si="152"/>
        <v>-6.0442355403155704E-9</v>
      </c>
      <c r="V896" s="4">
        <f t="shared" si="160"/>
        <v>-4.8821738966962327E-9</v>
      </c>
      <c r="X896" s="8">
        <v>890</v>
      </c>
      <c r="Y896" s="2">
        <v>9.8900000000000095</v>
      </c>
      <c r="Z896" s="4">
        <f t="shared" si="153"/>
        <v>-6.0442355403155696E-9</v>
      </c>
      <c r="AA896" s="4">
        <f t="shared" si="161"/>
        <v>-4.8821738966962327E-9</v>
      </c>
    </row>
    <row r="897" spans="8:27" x14ac:dyDescent="0.4">
      <c r="H897" s="8">
        <v>891</v>
      </c>
      <c r="I897" s="2">
        <v>9.9000000000000092</v>
      </c>
      <c r="J897" s="27">
        <f t="shared" si="151"/>
        <v>-1.4879959380127778E-6</v>
      </c>
      <c r="K897" s="27">
        <f t="shared" si="155"/>
        <v>-3.2725496241826203E-6</v>
      </c>
      <c r="M897" s="23">
        <f t="shared" si="154"/>
        <v>-1.4820003033076528E-6</v>
      </c>
      <c r="N897" s="10">
        <f t="shared" si="156"/>
        <v>3.6397058823529442</v>
      </c>
      <c r="O897" s="3">
        <f t="shared" si="157"/>
        <v>-1.7197899376166111E-3</v>
      </c>
      <c r="P897" s="4">
        <f t="shared" si="158"/>
        <v>-6.9576451586989612E-6</v>
      </c>
      <c r="Q897" s="7">
        <f t="shared" si="159"/>
        <v>-1.72674758277531E-3</v>
      </c>
      <c r="S897" s="8">
        <v>891</v>
      </c>
      <c r="T897" s="2">
        <v>9.9000000000000092</v>
      </c>
      <c r="U897" s="4">
        <f t="shared" si="152"/>
        <v>-5.9956347051249842E-9</v>
      </c>
      <c r="V897" s="4">
        <f t="shared" si="160"/>
        <v>-4.8380671843947753E-9</v>
      </c>
      <c r="X897" s="8">
        <v>891</v>
      </c>
      <c r="Y897" s="2">
        <v>9.9000000000000092</v>
      </c>
      <c r="Z897" s="4">
        <f t="shared" si="153"/>
        <v>-5.9956347051249825E-9</v>
      </c>
      <c r="AA897" s="4">
        <f t="shared" si="161"/>
        <v>-4.8380671843947745E-9</v>
      </c>
    </row>
    <row r="898" spans="8:27" x14ac:dyDescent="0.4">
      <c r="H898" s="8">
        <v>892</v>
      </c>
      <c r="I898" s="2">
        <v>9.9100000000000108</v>
      </c>
      <c r="J898" s="27">
        <f t="shared" si="151"/>
        <v>-1.4790014527303357E-6</v>
      </c>
      <c r="K898" s="27">
        <f t="shared" si="155"/>
        <v>-3.2527883627840733E-6</v>
      </c>
      <c r="M898" s="23">
        <f t="shared" si="154"/>
        <v>-1.473053980006406E-6</v>
      </c>
      <c r="N898" s="10">
        <f t="shared" si="156"/>
        <v>3.6433823529411802</v>
      </c>
      <c r="O898" s="3">
        <f t="shared" si="157"/>
        <v>-1.7094081605293797E-3</v>
      </c>
      <c r="P898" s="4">
        <f t="shared" si="158"/>
        <v>-6.9017555003430133E-6</v>
      </c>
      <c r="Q898" s="7">
        <f t="shared" si="159"/>
        <v>-1.7163099160297226E-3</v>
      </c>
      <c r="S898" s="8">
        <v>892</v>
      </c>
      <c r="T898" s="2">
        <v>9.9100000000000108</v>
      </c>
      <c r="U898" s="4">
        <f t="shared" si="152"/>
        <v>-5.9474727239297317E-9</v>
      </c>
      <c r="V898" s="4">
        <f t="shared" si="160"/>
        <v>-4.794402283434837E-9</v>
      </c>
      <c r="X898" s="8">
        <v>892</v>
      </c>
      <c r="Y898" s="2">
        <v>9.9100000000000108</v>
      </c>
      <c r="Z898" s="4">
        <f t="shared" si="153"/>
        <v>-5.94747272392973E-9</v>
      </c>
      <c r="AA898" s="4">
        <f t="shared" si="161"/>
        <v>-4.7944022834348362E-9</v>
      </c>
    </row>
    <row r="899" spans="8:27" x14ac:dyDescent="0.4">
      <c r="H899" s="8">
        <v>893</v>
      </c>
      <c r="I899" s="2">
        <v>9.9200000000000106</v>
      </c>
      <c r="J899" s="27">
        <f t="shared" si="151"/>
        <v>-1.4700703262674126E-6</v>
      </c>
      <c r="K899" s="27">
        <f t="shared" si="155"/>
        <v>-3.2331661213031265E-6</v>
      </c>
      <c r="M899" s="23">
        <f t="shared" si="154"/>
        <v>-1.4641705810644681E-6</v>
      </c>
      <c r="N899" s="10">
        <f t="shared" si="156"/>
        <v>3.6470588235294152</v>
      </c>
      <c r="O899" s="3">
        <f t="shared" si="157"/>
        <v>-1.6990994041289384E-3</v>
      </c>
      <c r="P899" s="4">
        <f t="shared" si="158"/>
        <v>-6.846370012125168E-6</v>
      </c>
      <c r="Q899" s="7">
        <f t="shared" si="159"/>
        <v>-1.7059457741410635E-3</v>
      </c>
      <c r="S899" s="8">
        <v>893</v>
      </c>
      <c r="T899" s="2">
        <v>9.9200000000000106</v>
      </c>
      <c r="U899" s="4">
        <f t="shared" si="152"/>
        <v>-5.8997452029445551E-9</v>
      </c>
      <c r="V899" s="4">
        <f t="shared" si="160"/>
        <v>-4.751174337927069E-9</v>
      </c>
      <c r="X899" s="8">
        <v>893</v>
      </c>
      <c r="Y899" s="2">
        <v>9.9200000000000106</v>
      </c>
      <c r="Z899" s="4">
        <f t="shared" si="153"/>
        <v>-5.8997452029445551E-9</v>
      </c>
      <c r="AA899" s="4">
        <f t="shared" si="161"/>
        <v>-4.751174337927069E-9</v>
      </c>
    </row>
    <row r="900" spans="8:27" x14ac:dyDescent="0.4">
      <c r="H900" s="8">
        <v>894</v>
      </c>
      <c r="I900" s="2">
        <v>9.9300000000000104</v>
      </c>
      <c r="J900" s="27">
        <f t="shared" si="151"/>
        <v>-1.4612020492089867E-6</v>
      </c>
      <c r="K900" s="27">
        <f t="shared" si="155"/>
        <v>-3.2136817839134305E-6</v>
      </c>
      <c r="M900" s="23">
        <f t="shared" si="154"/>
        <v>-1.4553496014123345E-6</v>
      </c>
      <c r="N900" s="10">
        <f t="shared" si="156"/>
        <v>3.6507352941176507</v>
      </c>
      <c r="O900" s="3">
        <f t="shared" si="157"/>
        <v>-1.6888630823064651E-3</v>
      </c>
      <c r="P900" s="4">
        <f t="shared" si="158"/>
        <v>-6.7914836512820418E-6</v>
      </c>
      <c r="Q900" s="7">
        <f t="shared" si="159"/>
        <v>-1.6956545659577472E-3</v>
      </c>
      <c r="S900" s="8">
        <v>894</v>
      </c>
      <c r="T900" s="2">
        <v>9.9300000000000104</v>
      </c>
      <c r="U900" s="4">
        <f t="shared" si="152"/>
        <v>-5.8524477966521954E-9</v>
      </c>
      <c r="V900" s="4">
        <f t="shared" si="160"/>
        <v>-4.7083785500280685E-9</v>
      </c>
      <c r="X900" s="8">
        <v>894</v>
      </c>
      <c r="Y900" s="2">
        <v>9.9300000000000104</v>
      </c>
      <c r="Z900" s="4">
        <f t="shared" si="153"/>
        <v>-5.8524477966521946E-9</v>
      </c>
      <c r="AA900" s="4">
        <f t="shared" si="161"/>
        <v>-4.7083785500280677E-9</v>
      </c>
    </row>
    <row r="901" spans="8:27" x14ac:dyDescent="0.4">
      <c r="H901" s="8">
        <v>895</v>
      </c>
      <c r="I901" s="2">
        <v>9.9400000000000102</v>
      </c>
      <c r="J901" s="27">
        <f t="shared" si="151"/>
        <v>-1.4523961167409172E-6</v>
      </c>
      <c r="K901" s="27">
        <f t="shared" si="155"/>
        <v>-3.1943342448432833E-6</v>
      </c>
      <c r="M901" s="23">
        <f t="shared" si="154"/>
        <v>-1.4465905405336905E-6</v>
      </c>
      <c r="N901" s="10">
        <f t="shared" si="156"/>
        <v>3.6544117647058858</v>
      </c>
      <c r="O901" s="3">
        <f t="shared" si="157"/>
        <v>-1.6786986142368952E-3</v>
      </c>
      <c r="P901" s="4">
        <f t="shared" si="158"/>
        <v>-6.7370914303937635E-6</v>
      </c>
      <c r="Q901" s="7">
        <f t="shared" si="159"/>
        <v>-1.685435705667289E-3</v>
      </c>
      <c r="S901" s="8">
        <v>895</v>
      </c>
      <c r="T901" s="2">
        <v>9.9400000000000102</v>
      </c>
      <c r="U901" s="4">
        <f t="shared" si="152"/>
        <v>-5.8055762072267351E-9</v>
      </c>
      <c r="V901" s="4">
        <f t="shared" si="160"/>
        <v>-4.6660101791915034E-9</v>
      </c>
      <c r="X901" s="8">
        <v>895</v>
      </c>
      <c r="Y901" s="2">
        <v>9.9400000000000102</v>
      </c>
      <c r="Z901" s="4">
        <f t="shared" si="153"/>
        <v>-5.8055762072267335E-9</v>
      </c>
      <c r="AA901" s="4">
        <f t="shared" si="161"/>
        <v>-4.6660101791915034E-9</v>
      </c>
    </row>
    <row r="902" spans="8:27" x14ac:dyDescent="0.4">
      <c r="H902" s="8">
        <v>896</v>
      </c>
      <c r="I902" s="2">
        <v>9.9500000000000099</v>
      </c>
      <c r="J902" s="27">
        <f t="shared" si="151"/>
        <v>-1.4436520286038522E-6</v>
      </c>
      <c r="K902" s="27">
        <f t="shared" si="155"/>
        <v>-3.175122408275211E-6</v>
      </c>
      <c r="M902" s="23">
        <f t="shared" si="154"/>
        <v>-1.4378929024198879E-6</v>
      </c>
      <c r="N902" s="10">
        <f t="shared" si="156"/>
        <v>3.6580882352941209</v>
      </c>
      <c r="O902" s="3">
        <f t="shared" si="157"/>
        <v>-1.6686054243260945E-3</v>
      </c>
      <c r="P902" s="4">
        <f t="shared" si="158"/>
        <v>-6.6831884167233502E-6</v>
      </c>
      <c r="Q902" s="7">
        <f t="shared" si="159"/>
        <v>-1.6752886127428179E-3</v>
      </c>
      <c r="S902" s="8">
        <v>896</v>
      </c>
      <c r="T902" s="2">
        <v>9.9500000000000099</v>
      </c>
      <c r="U902" s="4">
        <f t="shared" si="152"/>
        <v>-5.7591261839643248E-9</v>
      </c>
      <c r="V902" s="4">
        <f t="shared" si="160"/>
        <v>-4.6240645414295276E-9</v>
      </c>
      <c r="X902" s="8">
        <v>896</v>
      </c>
      <c r="Y902" s="2">
        <v>9.9500000000000099</v>
      </c>
      <c r="Z902" s="4">
        <f t="shared" si="153"/>
        <v>-5.759126183964324E-9</v>
      </c>
      <c r="AA902" s="4">
        <f t="shared" si="161"/>
        <v>-4.6240645414295276E-9</v>
      </c>
    </row>
    <row r="903" spans="8:27" x14ac:dyDescent="0.4">
      <c r="H903" s="8">
        <v>897</v>
      </c>
      <c r="I903" s="2">
        <v>9.9600000000000097</v>
      </c>
      <c r="J903" s="27">
        <f t="shared" ref="J903:J966" si="162">$E$15*4*$F$23*$E$23^-2*(132*(I903/$E$23)^-14 - 30*(I903/$E$23)^-8)+4*$F$23*((I903/$E$23)^-12 - (I903/$E$23)^-6)</f>
        <v>-1.4349692890476406E-6</v>
      </c>
      <c r="K903" s="27">
        <f t="shared" si="155"/>
        <v>-3.1560451882466521E-6</v>
      </c>
      <c r="M903" s="23">
        <f t="shared" si="154"/>
        <v>-1.4292561955249195E-6</v>
      </c>
      <c r="N903" s="10">
        <f t="shared" si="156"/>
        <v>3.6617647058823564</v>
      </c>
      <c r="O903" s="3">
        <f t="shared" si="157"/>
        <v>-1.6585829421586081E-3</v>
      </c>
      <c r="P903" s="4">
        <f t="shared" si="158"/>
        <v>-6.6297697315645619E-6</v>
      </c>
      <c r="Q903" s="7">
        <f t="shared" si="159"/>
        <v>-1.6652127118901726E-3</v>
      </c>
      <c r="S903" s="8">
        <v>897</v>
      </c>
      <c r="T903" s="2">
        <v>9.9600000000000097</v>
      </c>
      <c r="U903" s="4">
        <f t="shared" ref="U903:U966" si="163">$E$15*4*$F$23*$E$23^-2*(132*(T903/$E$23)^-14 - 30*(T903/$E$23)^-8)</f>
        <v>-5.7130935227212126E-9</v>
      </c>
      <c r="V903" s="4">
        <f t="shared" si="160"/>
        <v>-4.5825370085844184E-9</v>
      </c>
      <c r="X903" s="8">
        <v>897</v>
      </c>
      <c r="Y903" s="2">
        <v>9.9600000000000097</v>
      </c>
      <c r="Z903" s="4">
        <f t="shared" ref="Z903:Z966" si="164">$E$15*4*$F$23*(((-12/$E$23)*(-13/$E$23)*(Y903/$E$23)^-14 - (-6/$E$23)*(-7/$E$23)*(Y903/$E$23)^-8)+(2/Y903)*((-12/$E$23)*(Y903/$E$23)^-13 - (-6/$E$23)*(Y903/$E$23)^-7))</f>
        <v>-5.7130935227212109E-9</v>
      </c>
      <c r="AA903" s="4">
        <f t="shared" si="161"/>
        <v>-4.5825370085844176E-9</v>
      </c>
    </row>
    <row r="904" spans="8:27" x14ac:dyDescent="0.4">
      <c r="H904" s="8">
        <v>898</v>
      </c>
      <c r="I904" s="2">
        <v>9.9700000000000095</v>
      </c>
      <c r="J904" s="27">
        <f t="shared" si="162"/>
        <v>-1.426347406786263E-6</v>
      </c>
      <c r="K904" s="27">
        <f t="shared" si="155"/>
        <v>-3.1371015085517589E-6</v>
      </c>
      <c r="M904" s="23">
        <f t="shared" ref="M904:M967" si="165">4*$F$23*((I904/$E$23)^-12 - (I904/$E$23)^-6)</f>
        <v>-1.4206799327209039E-6</v>
      </c>
      <c r="N904" s="10">
        <f t="shared" si="156"/>
        <v>3.6654411764705914</v>
      </c>
      <c r="O904" s="3">
        <f t="shared" si="157"/>
        <v>-1.6486306024460029E-3</v>
      </c>
      <c r="P904" s="4">
        <f t="shared" si="158"/>
        <v>-6.5768305495982899E-6</v>
      </c>
      <c r="Q904" s="7">
        <f t="shared" si="159"/>
        <v>-1.6552074329956013E-3</v>
      </c>
      <c r="S904" s="8">
        <v>898</v>
      </c>
      <c r="T904" s="2">
        <v>9.9700000000000095</v>
      </c>
      <c r="U904" s="4">
        <f t="shared" si="163"/>
        <v>-5.6674740653591104E-9</v>
      </c>
      <c r="V904" s="4">
        <f t="shared" si="160"/>
        <v>-4.5414230076103114E-9</v>
      </c>
      <c r="X904" s="8">
        <v>898</v>
      </c>
      <c r="Y904" s="2">
        <v>9.9700000000000095</v>
      </c>
      <c r="Z904" s="4">
        <f t="shared" si="164"/>
        <v>-5.6674740653591088E-9</v>
      </c>
      <c r="AA904" s="4">
        <f t="shared" si="161"/>
        <v>-4.5414230076103106E-9</v>
      </c>
    </row>
    <row r="905" spans="8:27" x14ac:dyDescent="0.4">
      <c r="H905" s="8">
        <v>899</v>
      </c>
      <c r="I905" s="2">
        <v>9.9800000000000093</v>
      </c>
      <c r="J905" s="27">
        <f t="shared" si="162"/>
        <v>-1.4177858949532311E-6</v>
      </c>
      <c r="K905" s="27">
        <f t="shared" si="155"/>
        <v>-3.118290302644222E-6</v>
      </c>
      <c r="M905" s="23">
        <f t="shared" si="165"/>
        <v>-1.4121636312540335E-6</v>
      </c>
      <c r="N905" s="10">
        <f t="shared" si="156"/>
        <v>3.6691176470588265</v>
      </c>
      <c r="O905" s="3">
        <f t="shared" si="157"/>
        <v>-1.6387478449757483E-3</v>
      </c>
      <c r="P905" s="4">
        <f t="shared" si="158"/>
        <v>-6.5243660982570341E-6</v>
      </c>
      <c r="Q905" s="7">
        <f t="shared" si="159"/>
        <v>-1.6452722110740054E-3</v>
      </c>
      <c r="S905" s="8">
        <v>899</v>
      </c>
      <c r="T905" s="2">
        <v>9.9800000000000093</v>
      </c>
      <c r="U905" s="4">
        <f t="shared" si="163"/>
        <v>-5.6222636991975508E-9</v>
      </c>
      <c r="V905" s="4">
        <f t="shared" si="160"/>
        <v>-4.5007180198647618E-9</v>
      </c>
      <c r="X905" s="8">
        <v>899</v>
      </c>
      <c r="Y905" s="2">
        <v>9.9800000000000093</v>
      </c>
      <c r="Z905" s="4">
        <f t="shared" si="164"/>
        <v>-5.6222636991975499E-9</v>
      </c>
      <c r="AA905" s="4">
        <f t="shared" si="161"/>
        <v>-4.5007180198647593E-9</v>
      </c>
    </row>
    <row r="906" spans="8:27" x14ac:dyDescent="0.4">
      <c r="H906" s="8">
        <v>900</v>
      </c>
      <c r="I906" s="2">
        <v>9.9900000000000109</v>
      </c>
      <c r="J906" s="27">
        <f t="shared" si="162"/>
        <v>-1.4092842710574953E-6</v>
      </c>
      <c r="K906" s="27">
        <f t="shared" si="155"/>
        <v>-3.0996105135411955E-6</v>
      </c>
      <c r="M906" s="23">
        <f t="shared" si="165"/>
        <v>-1.403706812701022E-6</v>
      </c>
      <c r="N906" s="10">
        <f t="shared" si="156"/>
        <v>3.6727941176470624</v>
      </c>
      <c r="O906" s="3">
        <f t="shared" si="157"/>
        <v>-1.6289341145606746E-3</v>
      </c>
      <c r="P906" s="4">
        <f t="shared" si="158"/>
        <v>-6.4723716570976884E-6</v>
      </c>
      <c r="Q906" s="7">
        <f t="shared" si="159"/>
        <v>-1.6354064862177723E-3</v>
      </c>
      <c r="S906" s="8">
        <v>900</v>
      </c>
      <c r="T906" s="2">
        <v>9.9900000000000109</v>
      </c>
      <c r="U906" s="4">
        <f t="shared" si="163"/>
        <v>-5.577458356473397E-9</v>
      </c>
      <c r="V906" s="4">
        <f t="shared" si="160"/>
        <v>-4.4604175804101353E-9</v>
      </c>
      <c r="X906" s="8">
        <v>900</v>
      </c>
      <c r="Y906" s="2">
        <v>9.9900000000000109</v>
      </c>
      <c r="Z906" s="4">
        <f t="shared" si="164"/>
        <v>-5.577458356473397E-9</v>
      </c>
      <c r="AA906" s="4">
        <f t="shared" si="161"/>
        <v>-4.4604175804101353E-9</v>
      </c>
    </row>
    <row r="907" spans="8:27" x14ac:dyDescent="0.4">
      <c r="H907" s="8">
        <v>901</v>
      </c>
      <c r="I907" s="2">
        <v>10</v>
      </c>
      <c r="J907" s="27">
        <f t="shared" si="162"/>
        <v>-1.4008420569398435E-6</v>
      </c>
      <c r="K907" s="27">
        <f t="shared" si="155"/>
        <v>-3.0810610937282843E-6</v>
      </c>
      <c r="M907" s="23">
        <f t="shared" si="165"/>
        <v>-1.3953090029260362E-6</v>
      </c>
      <c r="N907" s="10">
        <f t="shared" si="156"/>
        <v>3.6764705882352939</v>
      </c>
      <c r="O907" s="3">
        <f t="shared" si="157"/>
        <v>-1.6191888609889951E-3</v>
      </c>
      <c r="P907" s="4">
        <f t="shared" si="158"/>
        <v>-6.4208425571824015E-6</v>
      </c>
      <c r="Q907" s="7">
        <f t="shared" si="159"/>
        <v>-1.6256097035461776E-3</v>
      </c>
      <c r="S907" s="8">
        <v>901</v>
      </c>
      <c r="T907" s="2">
        <v>10</v>
      </c>
      <c r="U907" s="4">
        <f t="shared" si="163"/>
        <v>-5.5330540138073059E-9</v>
      </c>
      <c r="V907" s="4">
        <f t="shared" si="160"/>
        <v>-4.4205172773246719E-9</v>
      </c>
      <c r="X907" s="8">
        <v>901</v>
      </c>
      <c r="Y907" s="2">
        <v>10</v>
      </c>
      <c r="Z907" s="4">
        <f t="shared" si="164"/>
        <v>-5.5330540138073042E-9</v>
      </c>
      <c r="AA907" s="4">
        <f t="shared" si="161"/>
        <v>-4.4205172773246719E-9</v>
      </c>
    </row>
    <row r="908" spans="8:27" x14ac:dyDescent="0.4">
      <c r="H908" s="8">
        <v>902</v>
      </c>
      <c r="I908" s="2">
        <v>10.01</v>
      </c>
      <c r="J908" s="27">
        <f t="shared" si="162"/>
        <v>-1.3924587787297174E-6</v>
      </c>
      <c r="K908" s="27">
        <f t="shared" si="155"/>
        <v>-3.0626410050654444E-6</v>
      </c>
      <c r="M908" s="23">
        <f t="shared" si="165"/>
        <v>-1.3869697320380406E-6</v>
      </c>
      <c r="N908" s="10">
        <f t="shared" si="156"/>
        <v>3.680147058823529</v>
      </c>
      <c r="O908" s="3">
        <f t="shared" si="157"/>
        <v>-1.6095115389748061E-3</v>
      </c>
      <c r="P908" s="4">
        <f t="shared" si="158"/>
        <v>-6.369774180467045E-6</v>
      </c>
      <c r="Q908" s="7">
        <f t="shared" si="159"/>
        <v>-1.6158813131552732E-3</v>
      </c>
      <c r="S908" s="8">
        <v>902</v>
      </c>
      <c r="T908" s="2">
        <v>10.01</v>
      </c>
      <c r="U908" s="4">
        <f t="shared" si="163"/>
        <v>-5.4890466916767478E-9</v>
      </c>
      <c r="V908" s="4">
        <f t="shared" si="160"/>
        <v>-4.381012751022729E-9</v>
      </c>
      <c r="X908" s="8">
        <v>902</v>
      </c>
      <c r="Y908" s="2">
        <v>10.01</v>
      </c>
      <c r="Z908" s="4">
        <f t="shared" si="164"/>
        <v>-5.4890466916767461E-9</v>
      </c>
      <c r="AA908" s="4">
        <f t="shared" si="161"/>
        <v>-4.381012751022729E-9</v>
      </c>
    </row>
    <row r="909" spans="8:27" x14ac:dyDescent="0.4">
      <c r="H909" s="8">
        <v>903</v>
      </c>
      <c r="I909" s="2">
        <v>10.02</v>
      </c>
      <c r="J909" s="27">
        <f t="shared" si="162"/>
        <v>-1.3841339668026041E-6</v>
      </c>
      <c r="K909" s="27">
        <f t="shared" si="155"/>
        <v>-3.0443492186941272E-6</v>
      </c>
      <c r="M909" s="23">
        <f t="shared" si="165"/>
        <v>-1.3786885343487077E-6</v>
      </c>
      <c r="N909" s="10">
        <f t="shared" si="156"/>
        <v>3.6838235294117645</v>
      </c>
      <c r="O909" s="3">
        <f t="shared" si="157"/>
        <v>-1.5999016081092441E-3</v>
      </c>
      <c r="P909" s="4">
        <f t="shared" si="158"/>
        <v>-6.3191619591981169E-6</v>
      </c>
      <c r="Q909" s="7">
        <f t="shared" si="159"/>
        <v>-1.6062207700684422E-3</v>
      </c>
      <c r="S909" s="8">
        <v>903</v>
      </c>
      <c r="T909" s="2">
        <v>10.02</v>
      </c>
      <c r="U909" s="4">
        <f t="shared" si="163"/>
        <v>-5.4454324538963034E-9</v>
      </c>
      <c r="V909" s="4">
        <f t="shared" si="160"/>
        <v>-4.341899693584869E-9</v>
      </c>
      <c r="X909" s="8">
        <v>903</v>
      </c>
      <c r="Y909" s="2">
        <v>10.02</v>
      </c>
      <c r="Z909" s="4">
        <f t="shared" si="164"/>
        <v>-5.4454324538963018E-9</v>
      </c>
      <c r="AA909" s="4">
        <f t="shared" si="161"/>
        <v>-4.3418996935848682E-9</v>
      </c>
    </row>
    <row r="910" spans="8:27" x14ac:dyDescent="0.4">
      <c r="H910" s="8">
        <v>904</v>
      </c>
      <c r="I910" s="2">
        <v>10.029999999999999</v>
      </c>
      <c r="J910" s="27">
        <f t="shared" si="162"/>
        <v>-1.3758671557378047E-6</v>
      </c>
      <c r="K910" s="27">
        <f t="shared" si="155"/>
        <v>-3.0261847149452364E-6</v>
      </c>
      <c r="M910" s="23">
        <f t="shared" si="165"/>
        <v>-1.3704649483307005E-6</v>
      </c>
      <c r="N910" s="10">
        <f t="shared" si="156"/>
        <v>3.6874999999999996</v>
      </c>
      <c r="O910" s="3">
        <f t="shared" si="157"/>
        <v>-1.590358532812074E-3</v>
      </c>
      <c r="P910" s="4">
        <f t="shared" si="158"/>
        <v>-6.2690013753168268E-6</v>
      </c>
      <c r="Q910" s="7">
        <f t="shared" si="159"/>
        <v>-1.5966275341873909E-3</v>
      </c>
      <c r="S910" s="8">
        <v>904</v>
      </c>
      <c r="T910" s="2">
        <v>10.029999999999999</v>
      </c>
      <c r="U910" s="4">
        <f t="shared" si="163"/>
        <v>-5.4022074071041457E-9</v>
      </c>
      <c r="V910" s="4">
        <f t="shared" si="160"/>
        <v>-4.303173848096715E-9</v>
      </c>
      <c r="X910" s="8">
        <v>904</v>
      </c>
      <c r="Y910" s="2">
        <v>10.029999999999999</v>
      </c>
      <c r="Z910" s="4">
        <f t="shared" si="164"/>
        <v>-5.402207407104144E-9</v>
      </c>
      <c r="AA910" s="4">
        <f t="shared" si="161"/>
        <v>-4.3031738480967159E-9</v>
      </c>
    </row>
    <row r="911" spans="8:27" x14ac:dyDescent="0.4">
      <c r="H911" s="8">
        <v>905</v>
      </c>
      <c r="I911" s="2">
        <v>10.039999999999999</v>
      </c>
      <c r="J911" s="27">
        <f t="shared" si="162"/>
        <v>-1.3676578842766936E-6</v>
      </c>
      <c r="K911" s="27">
        <f t="shared" si="155"/>
        <v>-3.0081464832481669E-6</v>
      </c>
      <c r="M911" s="23">
        <f t="shared" si="165"/>
        <v>-1.3622985165764383E-6</v>
      </c>
      <c r="N911" s="10">
        <f t="shared" si="156"/>
        <v>3.6911764705882346</v>
      </c>
      <c r="O911" s="3">
        <f t="shared" si="157"/>
        <v>-1.5808817822838407E-3</v>
      </c>
      <c r="P911" s="4">
        <f t="shared" si="158"/>
        <v>-6.2192879598710243E-6</v>
      </c>
      <c r="Q911" s="7">
        <f t="shared" si="159"/>
        <v>-1.5871010702437117E-3</v>
      </c>
      <c r="S911" s="8">
        <v>905</v>
      </c>
      <c r="T911" s="2">
        <v>10.039999999999999</v>
      </c>
      <c r="U911" s="4">
        <f t="shared" si="163"/>
        <v>-5.3593677002552712E-9</v>
      </c>
      <c r="V911" s="4">
        <f t="shared" si="160"/>
        <v>-4.2648310079970436E-9</v>
      </c>
      <c r="X911" s="8">
        <v>905</v>
      </c>
      <c r="Y911" s="2">
        <v>10.039999999999999</v>
      </c>
      <c r="Z911" s="4">
        <f t="shared" si="164"/>
        <v>-5.3593677002552696E-9</v>
      </c>
      <c r="AA911" s="4">
        <f t="shared" si="161"/>
        <v>-4.2648310079970427E-9</v>
      </c>
    </row>
    <row r="912" spans="8:27" x14ac:dyDescent="0.4">
      <c r="H912" s="8">
        <v>906</v>
      </c>
      <c r="I912" s="2">
        <v>10.050000000000001</v>
      </c>
      <c r="J912" s="27">
        <f t="shared" si="162"/>
        <v>-1.3595056952814393E-6</v>
      </c>
      <c r="K912" s="27">
        <f t="shared" si="155"/>
        <v>-2.9902335220408257E-6</v>
      </c>
      <c r="M912" s="23">
        <f t="shared" si="165"/>
        <v>-1.3541887857573181E-6</v>
      </c>
      <c r="N912" s="10">
        <f t="shared" si="156"/>
        <v>3.6948529411764706</v>
      </c>
      <c r="O912" s="3">
        <f t="shared" si="157"/>
        <v>-1.571470830458545E-3</v>
      </c>
      <c r="P912" s="4">
        <f t="shared" si="158"/>
        <v>-6.1700172924346074E-6</v>
      </c>
      <c r="Q912" s="7">
        <f t="shared" si="159"/>
        <v>-1.5776408477509796E-3</v>
      </c>
      <c r="S912" s="8">
        <v>906</v>
      </c>
      <c r="T912" s="2">
        <v>10.050000000000001</v>
      </c>
      <c r="U912" s="4">
        <f t="shared" si="163"/>
        <v>-5.3169095241211945E-9</v>
      </c>
      <c r="V912" s="4">
        <f t="shared" si="160"/>
        <v>-4.2268670164347977E-9</v>
      </c>
      <c r="X912" s="8">
        <v>906</v>
      </c>
      <c r="Y912" s="2">
        <v>10.050000000000001</v>
      </c>
      <c r="Z912" s="4">
        <f t="shared" si="164"/>
        <v>-5.316909524121192E-9</v>
      </c>
      <c r="AA912" s="4">
        <f t="shared" si="161"/>
        <v>-4.2268670164347977E-9</v>
      </c>
    </row>
    <row r="913" spans="8:27" x14ac:dyDescent="0.4">
      <c r="H913" s="8">
        <v>907</v>
      </c>
      <c r="I913" s="2">
        <v>10.06</v>
      </c>
      <c r="J913" s="27">
        <f t="shared" si="162"/>
        <v>-1.3514101356941737E-6</v>
      </c>
      <c r="K913" s="27">
        <f t="shared" si="155"/>
        <v>-2.9724448386806396E-6</v>
      </c>
      <c r="M913" s="23">
        <f t="shared" si="165"/>
        <v>-1.3461353065833777E-6</v>
      </c>
      <c r="N913" s="10">
        <f t="shared" si="156"/>
        <v>3.6985294117647056</v>
      </c>
      <c r="O913" s="3">
        <f t="shared" si="157"/>
        <v>-1.5621251559568357E-3</v>
      </c>
      <c r="P913" s="4">
        <f t="shared" si="158"/>
        <v>-6.1211850005344216E-6</v>
      </c>
      <c r="Q913" s="7">
        <f t="shared" si="159"/>
        <v>-1.5682463409573701E-3</v>
      </c>
      <c r="S913" s="8">
        <v>907</v>
      </c>
      <c r="T913" s="2">
        <v>10.06</v>
      </c>
      <c r="U913" s="4">
        <f t="shared" si="163"/>
        <v>-5.2748291107960778E-9</v>
      </c>
      <c r="V913" s="4">
        <f t="shared" si="160"/>
        <v>-4.1892777656349514E-9</v>
      </c>
      <c r="X913" s="8">
        <v>907</v>
      </c>
      <c r="Y913" s="2">
        <v>10.06</v>
      </c>
      <c r="Z913" s="4">
        <f t="shared" si="164"/>
        <v>-5.2748291107960762E-9</v>
      </c>
      <c r="AA913" s="4">
        <f t="shared" si="161"/>
        <v>-4.1892777656349514E-9</v>
      </c>
    </row>
    <row r="914" spans="8:27" x14ac:dyDescent="0.4">
      <c r="H914" s="8">
        <v>908</v>
      </c>
      <c r="I914" s="2">
        <v>10.07</v>
      </c>
      <c r="J914" s="27">
        <f t="shared" si="162"/>
        <v>-1.343370756496588E-6</v>
      </c>
      <c r="K914" s="27">
        <f t="shared" si="155"/>
        <v>-2.9547794493564822E-6</v>
      </c>
      <c r="M914" s="23">
        <f t="shared" si="165"/>
        <v>-1.3381376337633791E-6</v>
      </c>
      <c r="N914" s="10">
        <f t="shared" si="156"/>
        <v>3.7022058823529411</v>
      </c>
      <c r="O914" s="3">
        <f t="shared" si="157"/>
        <v>-1.5528442420396891E-3</v>
      </c>
      <c r="P914" s="4">
        <f t="shared" si="158"/>
        <v>-6.0727867590842828E-6</v>
      </c>
      <c r="Q914" s="7">
        <f t="shared" si="159"/>
        <v>-1.5589170287987734E-3</v>
      </c>
      <c r="S914" s="8">
        <v>908</v>
      </c>
      <c r="T914" s="2">
        <v>10.07</v>
      </c>
      <c r="U914" s="4">
        <f t="shared" si="163"/>
        <v>-5.2331227332090176E-9</v>
      </c>
      <c r="V914" s="4">
        <f t="shared" si="160"/>
        <v>-4.1520591962729272E-9</v>
      </c>
      <c r="X914" s="8">
        <v>908</v>
      </c>
      <c r="Y914" s="2">
        <v>10.07</v>
      </c>
      <c r="Z914" s="4">
        <f t="shared" si="164"/>
        <v>-5.2331227332090168E-9</v>
      </c>
      <c r="AA914" s="4">
        <f t="shared" si="161"/>
        <v>-4.1520591962729264E-9</v>
      </c>
    </row>
    <row r="915" spans="8:27" x14ac:dyDescent="0.4">
      <c r="H915" s="8">
        <v>909</v>
      </c>
      <c r="I915" s="2">
        <v>10.08</v>
      </c>
      <c r="J915" s="27">
        <f t="shared" si="162"/>
        <v>-1.3353871126699925E-6</v>
      </c>
      <c r="K915" s="27">
        <f t="shared" si="155"/>
        <v>-2.9372363790016135E-6</v>
      </c>
      <c r="M915" s="23">
        <f t="shared" si="165"/>
        <v>-1.3301953259653498E-6</v>
      </c>
      <c r="N915" s="10">
        <f t="shared" si="156"/>
        <v>3.7058823529411762</v>
      </c>
      <c r="O915" s="3">
        <f t="shared" si="157"/>
        <v>-1.5436275765626179E-3</v>
      </c>
      <c r="P915" s="4">
        <f t="shared" si="158"/>
        <v>-6.0248182898264128E-6</v>
      </c>
      <c r="Q915" s="7">
        <f t="shared" si="159"/>
        <v>-1.5496523948524442E-3</v>
      </c>
      <c r="S915" s="8">
        <v>909</v>
      </c>
      <c r="T915" s="2">
        <v>10.08</v>
      </c>
      <c r="U915" s="4">
        <f t="shared" si="163"/>
        <v>-5.1917867046427101E-9</v>
      </c>
      <c r="V915" s="4">
        <f t="shared" si="160"/>
        <v>-4.1152072968577078E-9</v>
      </c>
      <c r="X915" s="8">
        <v>909</v>
      </c>
      <c r="Y915" s="2">
        <v>10.08</v>
      </c>
      <c r="Z915" s="4">
        <f t="shared" si="164"/>
        <v>-5.1917867046427101E-9</v>
      </c>
      <c r="AA915" s="4">
        <f t="shared" si="161"/>
        <v>-4.115207296857707E-9</v>
      </c>
    </row>
    <row r="916" spans="8:27" x14ac:dyDescent="0.4">
      <c r="H916" s="8">
        <v>910</v>
      </c>
      <c r="I916" s="2">
        <v>10.09</v>
      </c>
      <c r="J916" s="27">
        <f t="shared" si="162"/>
        <v>-1.3274587631557903E-6</v>
      </c>
      <c r="K916" s="27">
        <f t="shared" si="155"/>
        <v>-2.9198146612075126E-6</v>
      </c>
      <c r="M916" s="23">
        <f t="shared" si="165"/>
        <v>-1.3223079457775321E-6</v>
      </c>
      <c r="N916" s="10">
        <f t="shared" si="156"/>
        <v>3.7095588235294112</v>
      </c>
      <c r="O916" s="3">
        <f t="shared" si="157"/>
        <v>-1.5344746519303551E-3</v>
      </c>
      <c r="P916" s="4">
        <f t="shared" si="158"/>
        <v>-5.977275360779836E-6</v>
      </c>
      <c r="Q916" s="7">
        <f t="shared" si="159"/>
        <v>-1.5404519272911349E-3</v>
      </c>
      <c r="S916" s="8">
        <v>910</v>
      </c>
      <c r="T916" s="2">
        <v>10.09</v>
      </c>
      <c r="U916" s="4">
        <f t="shared" si="163"/>
        <v>-5.1508173782581149E-9</v>
      </c>
      <c r="V916" s="4">
        <f t="shared" si="160"/>
        <v>-4.0787181031232594E-9</v>
      </c>
      <c r="X916" s="8">
        <v>910</v>
      </c>
      <c r="Y916" s="2">
        <v>10.09</v>
      </c>
      <c r="Z916" s="4">
        <f t="shared" si="164"/>
        <v>-5.1508173782581133E-9</v>
      </c>
      <c r="AA916" s="4">
        <f t="shared" si="161"/>
        <v>-4.0787181031232578E-9</v>
      </c>
    </row>
    <row r="917" spans="8:27" x14ac:dyDescent="0.4">
      <c r="H917" s="8">
        <v>911</v>
      </c>
      <c r="I917" s="2">
        <v>10.1</v>
      </c>
      <c r="J917" s="27">
        <f t="shared" si="162"/>
        <v>-1.3195852708163898E-6</v>
      </c>
      <c r="K917" s="27">
        <f t="shared" si="155"/>
        <v>-2.9025133381386674E-6</v>
      </c>
      <c r="M917" s="23">
        <f t="shared" si="165"/>
        <v>-1.3144750596697645E-6</v>
      </c>
      <c r="N917" s="10">
        <f t="shared" si="156"/>
        <v>3.7132352941176467</v>
      </c>
      <c r="O917" s="3">
        <f t="shared" si="157"/>
        <v>-1.5253849650520392E-3</v>
      </c>
      <c r="P917" s="4">
        <f t="shared" si="158"/>
        <v>-5.9301537856958731E-6</v>
      </c>
      <c r="Q917" s="7">
        <f t="shared" si="159"/>
        <v>-1.5313151188377351E-3</v>
      </c>
      <c r="S917" s="8">
        <v>911</v>
      </c>
      <c r="T917" s="2">
        <v>10.1</v>
      </c>
      <c r="U917" s="4">
        <f t="shared" si="163"/>
        <v>-5.1102111466252274E-9</v>
      </c>
      <c r="V917" s="4">
        <f t="shared" si="160"/>
        <v>-4.0425876974283131E-9</v>
      </c>
      <c r="X917" s="8">
        <v>911</v>
      </c>
      <c r="Y917" s="2">
        <v>10.1</v>
      </c>
      <c r="Z917" s="4">
        <f t="shared" si="164"/>
        <v>-5.1102111466252266E-9</v>
      </c>
      <c r="AA917" s="4">
        <f t="shared" si="161"/>
        <v>-4.0425876974283131E-9</v>
      </c>
    </row>
    <row r="918" spans="8:27" x14ac:dyDescent="0.4">
      <c r="H918" s="8">
        <v>912</v>
      </c>
      <c r="I918" s="2">
        <v>10.11</v>
      </c>
      <c r="J918" s="27">
        <f t="shared" si="162"/>
        <v>-1.3117662023965432E-6</v>
      </c>
      <c r="K918" s="27">
        <f t="shared" si="155"/>
        <v>-2.8853314604482862E-6</v>
      </c>
      <c r="M918" s="23">
        <f t="shared" si="165"/>
        <v>-1.3066962379552835E-6</v>
      </c>
      <c r="N918" s="10">
        <f t="shared" si="156"/>
        <v>3.7169117647058818</v>
      </c>
      <c r="O918" s="3">
        <f t="shared" si="157"/>
        <v>-1.5163580172968868E-3</v>
      </c>
      <c r="P918" s="4">
        <f t="shared" si="158"/>
        <v>-5.8834494235205378E-6</v>
      </c>
      <c r="Q918" s="7">
        <f t="shared" si="159"/>
        <v>-1.5222414667204072E-3</v>
      </c>
      <c r="S918" s="8">
        <v>912</v>
      </c>
      <c r="T918" s="2">
        <v>10.11</v>
      </c>
      <c r="U918" s="4">
        <f t="shared" si="163"/>
        <v>-5.0699644412598263E-9</v>
      </c>
      <c r="V918" s="4">
        <f t="shared" si="160"/>
        <v>-4.0068122081643475E-9</v>
      </c>
      <c r="X918" s="8">
        <v>912</v>
      </c>
      <c r="Y918" s="2">
        <v>10.11</v>
      </c>
      <c r="Z918" s="4">
        <f t="shared" si="164"/>
        <v>-5.0699644412598255E-9</v>
      </c>
      <c r="AA918" s="4">
        <f t="shared" si="161"/>
        <v>-4.0068122081643467E-9</v>
      </c>
    </row>
    <row r="919" spans="8:27" x14ac:dyDescent="0.4">
      <c r="H919" s="8">
        <v>913</v>
      </c>
      <c r="I919" s="2">
        <v>10.119999999999999</v>
      </c>
      <c r="J919" s="27">
        <f t="shared" si="162"/>
        <v>-1.304001128485089E-6</v>
      </c>
      <c r="K919" s="27">
        <f t="shared" si="155"/>
        <v>-2.8682680871948884E-6</v>
      </c>
      <c r="M919" s="23">
        <f t="shared" si="165"/>
        <v>-1.2989710547529229E-6</v>
      </c>
      <c r="N919" s="10">
        <f t="shared" si="156"/>
        <v>3.7205882352941173</v>
      </c>
      <c r="O919" s="3">
        <f t="shared" si="157"/>
        <v>-1.5073933144503272E-3</v>
      </c>
      <c r="P919" s="4">
        <f t="shared" si="158"/>
        <v>-5.8371581778637068E-6</v>
      </c>
      <c r="Q919" s="7">
        <f t="shared" si="159"/>
        <v>-1.5132304726281909E-3</v>
      </c>
      <c r="S919" s="8">
        <v>913</v>
      </c>
      <c r="T919" s="2">
        <v>10.119999999999999</v>
      </c>
      <c r="U919" s="4">
        <f t="shared" si="163"/>
        <v>-5.0300737321660246E-9</v>
      </c>
      <c r="V919" s="4">
        <f t="shared" si="160"/>
        <v>-3.9713878091715495E-9</v>
      </c>
      <c r="X919" s="8">
        <v>913</v>
      </c>
      <c r="Y919" s="2">
        <v>10.119999999999999</v>
      </c>
      <c r="Z919" s="4">
        <f t="shared" si="164"/>
        <v>-5.0300737321660229E-9</v>
      </c>
      <c r="AA919" s="4">
        <f t="shared" si="161"/>
        <v>-3.9713878091715495E-9</v>
      </c>
    </row>
    <row r="920" spans="8:27" x14ac:dyDescent="0.4">
      <c r="H920" s="8">
        <v>914</v>
      </c>
      <c r="I920" s="2">
        <v>10.130000000000001</v>
      </c>
      <c r="J920" s="27">
        <f t="shared" si="162"/>
        <v>-1.2962896234771272E-6</v>
      </c>
      <c r="K920" s="27">
        <f t="shared" si="155"/>
        <v>-2.8513222857598364E-6</v>
      </c>
      <c r="M920" s="23">
        <f t="shared" si="165"/>
        <v>-1.2912990879497425E-6</v>
      </c>
      <c r="N920" s="10">
        <f t="shared" si="156"/>
        <v>3.7242647058823528</v>
      </c>
      <c r="O920" s="3">
        <f t="shared" si="157"/>
        <v>-1.4984903666706332E-3</v>
      </c>
      <c r="P920" s="4">
        <f t="shared" si="158"/>
        <v>-5.7912759964750945E-6</v>
      </c>
      <c r="Q920" s="7">
        <f t="shared" si="159"/>
        <v>-1.5042816426671082E-3</v>
      </c>
      <c r="S920" s="8">
        <v>914</v>
      </c>
      <c r="T920" s="2">
        <v>10.130000000000001</v>
      </c>
      <c r="U920" s="4">
        <f t="shared" si="163"/>
        <v>-4.9905355273847024E-9</v>
      </c>
      <c r="V920" s="4">
        <f t="shared" si="160"/>
        <v>-3.9363107191628212E-9</v>
      </c>
      <c r="X920" s="8">
        <v>914</v>
      </c>
      <c r="Y920" s="2">
        <v>10.130000000000001</v>
      </c>
      <c r="Z920" s="4">
        <f t="shared" si="164"/>
        <v>-4.9905355273847024E-9</v>
      </c>
      <c r="AA920" s="4">
        <f t="shared" si="161"/>
        <v>-3.9363107191628212E-9</v>
      </c>
    </row>
    <row r="921" spans="8:27" x14ac:dyDescent="0.4">
      <c r="H921" s="8">
        <v>915</v>
      </c>
      <c r="I921" s="2">
        <v>10.14</v>
      </c>
      <c r="J921" s="27">
        <f t="shared" si="162"/>
        <v>-1.2886312655365884E-6</v>
      </c>
      <c r="K921" s="27">
        <f t="shared" si="155"/>
        <v>-2.8344931317657185E-6</v>
      </c>
      <c r="M921" s="23">
        <f t="shared" si="165"/>
        <v>-1.2836799191640408E-6</v>
      </c>
      <c r="N921" s="10">
        <f t="shared" si="156"/>
        <v>3.7279411764705883</v>
      </c>
      <c r="O921" s="3">
        <f t="shared" si="157"/>
        <v>-1.4896486884460019E-3</v>
      </c>
      <c r="P921" s="4">
        <f t="shared" si="158"/>
        <v>-5.7457988707268072E-6</v>
      </c>
      <c r="Q921" s="7">
        <f t="shared" si="159"/>
        <v>-1.4953944873167288E-3</v>
      </c>
      <c r="S921" s="8">
        <v>915</v>
      </c>
      <c r="T921" s="2">
        <v>10.14</v>
      </c>
      <c r="U921" s="4">
        <f t="shared" si="163"/>
        <v>-4.9513463725476171E-9</v>
      </c>
      <c r="V921" s="4">
        <f t="shared" si="160"/>
        <v>-3.9015772011555507E-9</v>
      </c>
      <c r="X921" s="8">
        <v>915</v>
      </c>
      <c r="Y921" s="2">
        <v>10.14</v>
      </c>
      <c r="Z921" s="4">
        <f t="shared" si="164"/>
        <v>-4.9513463725476154E-9</v>
      </c>
      <c r="AA921" s="4">
        <f t="shared" si="161"/>
        <v>-3.9015772011555507E-9</v>
      </c>
    </row>
    <row r="922" spans="8:27" x14ac:dyDescent="0.4">
      <c r="H922" s="8">
        <v>916</v>
      </c>
      <c r="I922" s="2">
        <v>10.15</v>
      </c>
      <c r="J922" s="27">
        <f t="shared" si="162"/>
        <v>-1.2810256365592174E-6</v>
      </c>
      <c r="K922" s="27">
        <f t="shared" si="155"/>
        <v>-2.8177797089956352E-6</v>
      </c>
      <c r="M922" s="23">
        <f t="shared" si="165"/>
        <v>-1.2761131337087803E-6</v>
      </c>
      <c r="N922" s="10">
        <f t="shared" si="156"/>
        <v>3.7316176470588234</v>
      </c>
      <c r="O922" s="3">
        <f t="shared" si="157"/>
        <v>-1.4808677985521088E-3</v>
      </c>
      <c r="P922" s="4">
        <f t="shared" si="158"/>
        <v>-5.7007228351025082E-6</v>
      </c>
      <c r="Q922" s="7">
        <f t="shared" si="159"/>
        <v>-1.4865685213872114E-3</v>
      </c>
      <c r="S922" s="8">
        <v>916</v>
      </c>
      <c r="T922" s="2">
        <v>10.15</v>
      </c>
      <c r="U922" s="4">
        <f t="shared" si="163"/>
        <v>-4.9125028504371792E-9</v>
      </c>
      <c r="V922" s="4">
        <f t="shared" si="160"/>
        <v>-3.8671835619111276E-9</v>
      </c>
      <c r="X922" s="8">
        <v>916</v>
      </c>
      <c r="Y922" s="2">
        <v>10.15</v>
      </c>
      <c r="Z922" s="4">
        <f t="shared" si="164"/>
        <v>-4.9125028504371784E-9</v>
      </c>
      <c r="AA922" s="4">
        <f t="shared" si="161"/>
        <v>-3.8671835619111284E-9</v>
      </c>
    </row>
    <row r="923" spans="8:27" x14ac:dyDescent="0.4">
      <c r="H923" s="8">
        <v>917</v>
      </c>
      <c r="I923" s="2">
        <v>10.16</v>
      </c>
      <c r="J923" s="27">
        <f t="shared" si="162"/>
        <v>-1.2734723221359443E-6</v>
      </c>
      <c r="K923" s="27">
        <f t="shared" si="155"/>
        <v>-2.8011811093133297E-6</v>
      </c>
      <c r="M923" s="23">
        <f t="shared" si="165"/>
        <v>-1.2685983205553926E-6</v>
      </c>
      <c r="N923" s="10">
        <f t="shared" si="156"/>
        <v>3.7352941176470584</v>
      </c>
      <c r="O923" s="3">
        <f t="shared" si="157"/>
        <v>-1.4721472200101067E-3</v>
      </c>
      <c r="P923" s="4">
        <f t="shared" si="158"/>
        <v>-5.6560439666929451E-6</v>
      </c>
      <c r="Q923" s="7">
        <f t="shared" si="159"/>
        <v>-1.4778032639767996E-3</v>
      </c>
      <c r="S923" s="8">
        <v>917</v>
      </c>
      <c r="T923" s="2">
        <v>10.16</v>
      </c>
      <c r="U923" s="4">
        <f t="shared" si="163"/>
        <v>-4.8740015805517555E-9</v>
      </c>
      <c r="V923" s="4">
        <f t="shared" si="160"/>
        <v>-3.8331261513820434E-9</v>
      </c>
      <c r="X923" s="8">
        <v>917</v>
      </c>
      <c r="Y923" s="2">
        <v>10.16</v>
      </c>
      <c r="Z923" s="4">
        <f t="shared" si="164"/>
        <v>-4.8740015805517538E-9</v>
      </c>
      <c r="AA923" s="4">
        <f t="shared" si="161"/>
        <v>-3.8331261513820434E-9</v>
      </c>
    </row>
    <row r="924" spans="8:27" x14ac:dyDescent="0.4">
      <c r="H924" s="8">
        <v>918</v>
      </c>
      <c r="I924" s="2">
        <v>10.17</v>
      </c>
      <c r="J924" s="27">
        <f t="shared" si="162"/>
        <v>-1.2659709115166622E-6</v>
      </c>
      <c r="K924" s="27">
        <f t="shared" si="155"/>
        <v>-2.7846964325841939E-6</v>
      </c>
      <c r="M924" s="23">
        <f t="shared" si="165"/>
        <v>-1.2611350722979858E-6</v>
      </c>
      <c r="N924" s="10">
        <f t="shared" si="156"/>
        <v>3.7389705882352939</v>
      </c>
      <c r="O924" s="3">
        <f t="shared" si="157"/>
        <v>-1.4634864800450907E-3</v>
      </c>
      <c r="P924" s="4">
        <f t="shared" si="158"/>
        <v>-5.6117583846979518E-6</v>
      </c>
      <c r="Q924" s="7">
        <f t="shared" si="159"/>
        <v>-1.4690982384297886E-3</v>
      </c>
      <c r="S924" s="8">
        <v>918</v>
      </c>
      <c r="T924" s="2">
        <v>10.17</v>
      </c>
      <c r="U924" s="4">
        <f t="shared" si="163"/>
        <v>-4.8358392186765068E-9</v>
      </c>
      <c r="V924" s="4">
        <f t="shared" si="160"/>
        <v>-3.7994013621665103E-9</v>
      </c>
      <c r="X924" s="8">
        <v>918</v>
      </c>
      <c r="Y924" s="2">
        <v>10.17</v>
      </c>
      <c r="Z924" s="4">
        <f t="shared" si="164"/>
        <v>-4.8358392186765052E-9</v>
      </c>
      <c r="AA924" s="4">
        <f t="shared" si="161"/>
        <v>-3.7994013621665095E-9</v>
      </c>
    </row>
    <row r="925" spans="8:27" x14ac:dyDescent="0.4">
      <c r="H925" s="8">
        <v>919</v>
      </c>
      <c r="I925" s="2">
        <v>10.18</v>
      </c>
      <c r="J925" s="27">
        <f t="shared" si="162"/>
        <v>-1.258520997574391E-6</v>
      </c>
      <c r="K925" s="27">
        <f t="shared" si="155"/>
        <v>-2.7683247865971224E-6</v>
      </c>
      <c r="M925" s="23">
        <f t="shared" si="165"/>
        <v>-1.2537229851179313E-6</v>
      </c>
      <c r="N925" s="10">
        <f t="shared" si="156"/>
        <v>3.742647058823529</v>
      </c>
      <c r="O925" s="3">
        <f t="shared" si="157"/>
        <v>-1.4548851100450006E-3</v>
      </c>
      <c r="P925" s="4">
        <f t="shared" si="158"/>
        <v>-5.5678622499347028E-6</v>
      </c>
      <c r="Q925" s="7">
        <f t="shared" si="159"/>
        <v>-1.4604529722949354E-3</v>
      </c>
      <c r="S925" s="8">
        <v>919</v>
      </c>
      <c r="T925" s="2">
        <v>10.18</v>
      </c>
      <c r="U925" s="4">
        <f t="shared" si="163"/>
        <v>-4.7980124564596478E-9</v>
      </c>
      <c r="V925" s="4">
        <f t="shared" si="160"/>
        <v>-3.7660056289704671E-9</v>
      </c>
      <c r="X925" s="8">
        <v>919</v>
      </c>
      <c r="Y925" s="2">
        <v>10.18</v>
      </c>
      <c r="Z925" s="4">
        <f t="shared" si="164"/>
        <v>-4.798012456459647E-9</v>
      </c>
      <c r="AA925" s="4">
        <f t="shared" si="161"/>
        <v>-3.7660056289704671E-9</v>
      </c>
    </row>
    <row r="926" spans="8:27" x14ac:dyDescent="0.4">
      <c r="H926" s="8">
        <v>920</v>
      </c>
      <c r="I926" s="2">
        <v>10.19</v>
      </c>
      <c r="J926" s="27">
        <f t="shared" si="162"/>
        <v>-1.2511221767698201E-6</v>
      </c>
      <c r="K926" s="27">
        <f t="shared" si="155"/>
        <v>-2.7520652869871817E-6</v>
      </c>
      <c r="M926" s="23">
        <f t="shared" si="165"/>
        <v>-1.2463616587488261E-6</v>
      </c>
      <c r="N926" s="10">
        <f t="shared" si="156"/>
        <v>3.7463235294117641</v>
      </c>
      <c r="O926" s="3">
        <f t="shared" si="157"/>
        <v>-1.4463426455199641E-3</v>
      </c>
      <c r="P926" s="4">
        <f t="shared" si="158"/>
        <v>-5.5243517643521175E-6</v>
      </c>
      <c r="Q926" s="7">
        <f t="shared" si="159"/>
        <v>-1.4518669972843161E-3</v>
      </c>
      <c r="S926" s="8">
        <v>920</v>
      </c>
      <c r="T926" s="2">
        <v>10.19</v>
      </c>
      <c r="U926" s="4">
        <f t="shared" si="163"/>
        <v>-4.7605180209939902E-9</v>
      </c>
      <c r="V926" s="4">
        <f t="shared" si="160"/>
        <v>-3.732935428076833E-9</v>
      </c>
      <c r="X926" s="8">
        <v>920</v>
      </c>
      <c r="Y926" s="2">
        <v>10.19</v>
      </c>
      <c r="Z926" s="4">
        <f t="shared" si="164"/>
        <v>-4.7605180209939885E-9</v>
      </c>
      <c r="AA926" s="4">
        <f t="shared" si="161"/>
        <v>-3.732935428076833E-9</v>
      </c>
    </row>
    <row r="927" spans="8:27" x14ac:dyDescent="0.4">
      <c r="H927" s="8">
        <v>921</v>
      </c>
      <c r="I927" s="2">
        <v>10.199999999999999</v>
      </c>
      <c r="J927" s="27">
        <f t="shared" si="162"/>
        <v>-1.2437740491162399E-6</v>
      </c>
      <c r="K927" s="27">
        <f t="shared" si="155"/>
        <v>-2.7359170571591294E-6</v>
      </c>
      <c r="M927" s="23">
        <f t="shared" si="165"/>
        <v>-1.2390506964418361E-6</v>
      </c>
      <c r="N927" s="10">
        <f t="shared" si="156"/>
        <v>3.7499999999999996</v>
      </c>
      <c r="O927" s="3">
        <f t="shared" si="157"/>
        <v>-1.4378586260620776E-3</v>
      </c>
      <c r="P927" s="4">
        <f t="shared" si="158"/>
        <v>-5.4812231705514592E-6</v>
      </c>
      <c r="Q927" s="7">
        <f t="shared" si="159"/>
        <v>-1.443339849232629E-3</v>
      </c>
      <c r="S927" s="8">
        <v>921</v>
      </c>
      <c r="T927" s="2">
        <v>10.199999999999999</v>
      </c>
      <c r="U927" s="4">
        <f t="shared" si="163"/>
        <v>-4.7233526744038185E-9</v>
      </c>
      <c r="V927" s="4">
        <f t="shared" si="160"/>
        <v>-3.7001872768219734E-9</v>
      </c>
      <c r="X927" s="8">
        <v>921</v>
      </c>
      <c r="Y927" s="2">
        <v>10.199999999999999</v>
      </c>
      <c r="Z927" s="4">
        <f t="shared" si="164"/>
        <v>-4.7233526744038185E-9</v>
      </c>
      <c r="AA927" s="4">
        <f t="shared" si="161"/>
        <v>-3.700187276821973E-9</v>
      </c>
    </row>
    <row r="928" spans="8:27" x14ac:dyDescent="0.4">
      <c r="H928" s="8">
        <v>922</v>
      </c>
      <c r="I928" s="2">
        <v>10.210000000000001</v>
      </c>
      <c r="J928" s="27">
        <f t="shared" si="162"/>
        <v>-1.2364762181448484E-6</v>
      </c>
      <c r="K928" s="27">
        <f t="shared" si="155"/>
        <v>-2.7198792282117473E-6</v>
      </c>
      <c r="M928" s="23">
        <f t="shared" si="165"/>
        <v>-1.2317897049314115E-6</v>
      </c>
      <c r="N928" s="10">
        <f t="shared" si="156"/>
        <v>3.7536764705882355</v>
      </c>
      <c r="O928" s="3">
        <f t="shared" si="157"/>
        <v>-1.4294325953056212E-3</v>
      </c>
      <c r="P928" s="4">
        <f t="shared" si="158"/>
        <v>-5.4384727513129173E-6</v>
      </c>
      <c r="Q928" s="7">
        <f t="shared" si="159"/>
        <v>-1.4348710680569341E-3</v>
      </c>
      <c r="S928" s="8">
        <v>922</v>
      </c>
      <c r="T928" s="2">
        <v>10.210000000000001</v>
      </c>
      <c r="U928" s="4">
        <f t="shared" si="163"/>
        <v>-4.6865132134369472E-9</v>
      </c>
      <c r="V928" s="4">
        <f t="shared" si="160"/>
        <v>-3.6677577330792197E-9</v>
      </c>
      <c r="X928" s="8">
        <v>922</v>
      </c>
      <c r="Y928" s="2">
        <v>10.210000000000001</v>
      </c>
      <c r="Z928" s="4">
        <f t="shared" si="164"/>
        <v>-4.6865132134369456E-9</v>
      </c>
      <c r="AA928" s="4">
        <f t="shared" si="161"/>
        <v>-3.6677577330792201E-9</v>
      </c>
    </row>
    <row r="929" spans="8:27" x14ac:dyDescent="0.4">
      <c r="H929" s="8">
        <v>923</v>
      </c>
      <c r="I929" s="2">
        <v>10.220000000000001</v>
      </c>
      <c r="J929" s="27">
        <f t="shared" si="162"/>
        <v>-1.229228290870429E-6</v>
      </c>
      <c r="K929" s="27">
        <f t="shared" si="155"/>
        <v>-2.7039509388629775E-6</v>
      </c>
      <c r="M929" s="23">
        <f t="shared" si="165"/>
        <v>-1.2245782944013671E-6</v>
      </c>
      <c r="N929" s="10">
        <f t="shared" si="156"/>
        <v>3.7573529411764706</v>
      </c>
      <c r="O929" s="3">
        <f t="shared" si="157"/>
        <v>-1.4210641008876965E-3</v>
      </c>
      <c r="P929" s="4">
        <f t="shared" si="158"/>
        <v>-5.396096829128196E-6</v>
      </c>
      <c r="Q929" s="7">
        <f t="shared" si="159"/>
        <v>-1.4264601977168247E-3</v>
      </c>
      <c r="S929" s="8">
        <v>923</v>
      </c>
      <c r="T929" s="2">
        <v>10.220000000000001</v>
      </c>
      <c r="U929" s="4">
        <f t="shared" si="163"/>
        <v>-4.6499964690619131E-9</v>
      </c>
      <c r="V929" s="4">
        <f t="shared" si="160"/>
        <v>-3.6356433947493792E-9</v>
      </c>
      <c r="X929" s="8">
        <v>923</v>
      </c>
      <c r="Y929" s="2">
        <v>10.220000000000001</v>
      </c>
      <c r="Z929" s="4">
        <f t="shared" si="164"/>
        <v>-4.6499964690619131E-9</v>
      </c>
      <c r="AA929" s="4">
        <f t="shared" si="161"/>
        <v>-3.6356433947493787E-9</v>
      </c>
    </row>
    <row r="930" spans="8:27" x14ac:dyDescent="0.4">
      <c r="H930" s="8">
        <v>924</v>
      </c>
      <c r="I930" s="2">
        <v>10.23</v>
      </c>
      <c r="J930" s="27">
        <f t="shared" si="162"/>
        <v>-1.2220298777573874E-6</v>
      </c>
      <c r="K930" s="27">
        <f t="shared" si="155"/>
        <v>-2.6881313353758463E-6</v>
      </c>
      <c r="M930" s="23">
        <f t="shared" si="165"/>
        <v>-1.2174160784513172E-6</v>
      </c>
      <c r="N930" s="10">
        <f t="shared" si="156"/>
        <v>3.7610294117647056</v>
      </c>
      <c r="O930" s="3">
        <f t="shared" si="157"/>
        <v>-1.4127526944092757E-3</v>
      </c>
      <c r="P930" s="4">
        <f t="shared" si="158"/>
        <v>-5.3540917657388505E-6</v>
      </c>
      <c r="Q930" s="7">
        <f t="shared" si="159"/>
        <v>-1.4181067861750146E-3</v>
      </c>
      <c r="S930" s="8">
        <v>924</v>
      </c>
      <c r="T930" s="2">
        <v>10.23</v>
      </c>
      <c r="U930" s="4">
        <f t="shared" si="163"/>
        <v>-4.6137993060701712E-9</v>
      </c>
      <c r="V930" s="4">
        <f t="shared" si="160"/>
        <v>-3.6038408992580526E-9</v>
      </c>
      <c r="X930" s="8">
        <v>924</v>
      </c>
      <c r="Y930" s="2">
        <v>10.23</v>
      </c>
      <c r="Z930" s="4">
        <f t="shared" si="164"/>
        <v>-4.6137993060701712E-9</v>
      </c>
      <c r="AA930" s="4">
        <f t="shared" si="161"/>
        <v>-3.6038408992580526E-9</v>
      </c>
    </row>
    <row r="931" spans="8:27" x14ac:dyDescent="0.4">
      <c r="H931" s="8">
        <v>925</v>
      </c>
      <c r="I931" s="2">
        <v>10.24</v>
      </c>
      <c r="J931" s="27">
        <f t="shared" si="162"/>
        <v>-1.214880592686169E-6</v>
      </c>
      <c r="K931" s="27">
        <f t="shared" si="155"/>
        <v>-2.6724195714852046E-6</v>
      </c>
      <c r="M931" s="23">
        <f t="shared" si="165"/>
        <v>-1.2103026740634856E-6</v>
      </c>
      <c r="N931" s="10">
        <f t="shared" si="156"/>
        <v>3.7647058823529411</v>
      </c>
      <c r="O931" s="3">
        <f t="shared" si="157"/>
        <v>-1.4044979313966859E-3</v>
      </c>
      <c r="P931" s="4">
        <f t="shared" si="158"/>
        <v>-5.3124539616805958E-6</v>
      </c>
      <c r="Q931" s="7">
        <f t="shared" si="159"/>
        <v>-1.4098103853583666E-3</v>
      </c>
      <c r="S931" s="8">
        <v>925</v>
      </c>
      <c r="T931" s="2">
        <v>10.24</v>
      </c>
      <c r="U931" s="4">
        <f t="shared" si="163"/>
        <v>-4.5779186226833879E-9</v>
      </c>
      <c r="V931" s="4">
        <f t="shared" si="160"/>
        <v>-3.5723469230598117E-9</v>
      </c>
      <c r="X931" s="8">
        <v>925</v>
      </c>
      <c r="Y931" s="2">
        <v>10.24</v>
      </c>
      <c r="Z931" s="4">
        <f t="shared" si="164"/>
        <v>-4.577918622683387E-9</v>
      </c>
      <c r="AA931" s="4">
        <f t="shared" si="161"/>
        <v>-3.5723469230598109E-9</v>
      </c>
    </row>
    <row r="932" spans="8:27" x14ac:dyDescent="0.4">
      <c r="H932" s="8">
        <v>926</v>
      </c>
      <c r="I932" s="2">
        <v>10.25</v>
      </c>
      <c r="J932" s="27">
        <f t="shared" si="162"/>
        <v>-1.2077800529200241E-6</v>
      </c>
      <c r="K932" s="27">
        <f t="shared" si="155"/>
        <v>-2.6568148083252353E-6</v>
      </c>
      <c r="M932" s="23">
        <f t="shared" si="165"/>
        <v>-1.2032377015698584E-6</v>
      </c>
      <c r="N932" s="10">
        <f t="shared" si="156"/>
        <v>3.7683823529411762</v>
      </c>
      <c r="O932" s="3">
        <f t="shared" si="157"/>
        <v>-1.3962993712634928E-3</v>
      </c>
      <c r="P932" s="4">
        <f t="shared" si="158"/>
        <v>-5.2711798558332E-6</v>
      </c>
      <c r="Q932" s="7">
        <f t="shared" si="159"/>
        <v>-1.4015705511193259E-3</v>
      </c>
      <c r="S932" s="8">
        <v>926</v>
      </c>
      <c r="T932" s="2">
        <v>10.25</v>
      </c>
      <c r="U932" s="4">
        <f t="shared" si="163"/>
        <v>-4.5423513501655806E-9</v>
      </c>
      <c r="V932" s="4">
        <f t="shared" si="160"/>
        <v>-3.5411581811489948E-9</v>
      </c>
      <c r="X932" s="8">
        <v>926</v>
      </c>
      <c r="Y932" s="2">
        <v>10.25</v>
      </c>
      <c r="Z932" s="4">
        <f t="shared" si="164"/>
        <v>-4.5423513501655798E-9</v>
      </c>
      <c r="AA932" s="4">
        <f t="shared" si="161"/>
        <v>-3.5411581811489944E-9</v>
      </c>
    </row>
    <row r="933" spans="8:27" x14ac:dyDescent="0.4">
      <c r="H933" s="8">
        <v>927</v>
      </c>
      <c r="I933" s="2">
        <v>10.26</v>
      </c>
      <c r="J933" s="27">
        <f t="shared" si="162"/>
        <v>-1.2007278790721249E-6</v>
      </c>
      <c r="K933" s="27">
        <f t="shared" si="155"/>
        <v>-2.6413162143577179E-6</v>
      </c>
      <c r="M933" s="23">
        <f t="shared" si="165"/>
        <v>-1.1962207846196847E-6</v>
      </c>
      <c r="N933" s="10">
        <f t="shared" si="156"/>
        <v>3.7720588235294112</v>
      </c>
      <c r="O933" s="3">
        <f t="shared" si="157"/>
        <v>-1.3881565772727855E-3</v>
      </c>
      <c r="P933" s="4">
        <f t="shared" si="158"/>
        <v>-5.230265924976043E-6</v>
      </c>
      <c r="Q933" s="7">
        <f t="shared" si="159"/>
        <v>-1.3933868431977615E-3</v>
      </c>
      <c r="S933" s="8">
        <v>927</v>
      </c>
      <c r="T933" s="2">
        <v>10.26</v>
      </c>
      <c r="U933" s="4">
        <f t="shared" si="163"/>
        <v>-4.5070944524401271E-9</v>
      </c>
      <c r="V933" s="4">
        <f t="shared" si="160"/>
        <v>-3.5102714265770762E-9</v>
      </c>
      <c r="X933" s="8">
        <v>927</v>
      </c>
      <c r="Y933" s="2">
        <v>10.26</v>
      </c>
      <c r="Z933" s="4">
        <f t="shared" si="164"/>
        <v>-4.5070944524401255E-9</v>
      </c>
      <c r="AA933" s="4">
        <f t="shared" si="161"/>
        <v>-3.5102714265770758E-9</v>
      </c>
    </row>
    <row r="934" spans="8:27" x14ac:dyDescent="0.4">
      <c r="H934" s="8">
        <v>928</v>
      </c>
      <c r="I934" s="2">
        <v>10.27</v>
      </c>
      <c r="J934" s="27">
        <f t="shared" si="162"/>
        <v>-1.1937236950730443E-6</v>
      </c>
      <c r="K934" s="27">
        <f t="shared" si="155"/>
        <v>-2.625922965301082E-6</v>
      </c>
      <c r="M934" s="23">
        <f t="shared" si="165"/>
        <v>-1.1892515501473327E-6</v>
      </c>
      <c r="N934" s="10">
        <f t="shared" si="156"/>
        <v>3.7757352941176467</v>
      </c>
      <c r="O934" s="3">
        <f t="shared" si="157"/>
        <v>-1.3800691164998751E-3</v>
      </c>
      <c r="P934" s="4">
        <f t="shared" si="158"/>
        <v>-5.1897086833492722E-6</v>
      </c>
      <c r="Q934" s="7">
        <f t="shared" si="159"/>
        <v>-1.3852588251832244E-3</v>
      </c>
      <c r="S934" s="8">
        <v>928</v>
      </c>
      <c r="T934" s="2">
        <v>10.27</v>
      </c>
      <c r="U934" s="4">
        <f t="shared" si="163"/>
        <v>-4.4721449257115918E-9</v>
      </c>
      <c r="V934" s="4">
        <f t="shared" si="160"/>
        <v>-3.4796834499765478E-9</v>
      </c>
      <c r="X934" s="8">
        <v>928</v>
      </c>
      <c r="Y934" s="2">
        <v>10.27</v>
      </c>
      <c r="Z934" s="4">
        <f t="shared" si="164"/>
        <v>-4.472144925711591E-9</v>
      </c>
      <c r="AA934" s="4">
        <f t="shared" si="161"/>
        <v>-3.4796834499765473E-9</v>
      </c>
    </row>
    <row r="935" spans="8:27" x14ac:dyDescent="0.4">
      <c r="H935" s="8">
        <v>929</v>
      </c>
      <c r="I935" s="2">
        <v>10.28</v>
      </c>
      <c r="J935" s="27">
        <f t="shared" si="162"/>
        <v>-1.1867671281385759E-6</v>
      </c>
      <c r="K935" s="27">
        <f t="shared" si="155"/>
        <v>-2.6106342440601984E-6</v>
      </c>
      <c r="M935" s="23">
        <f t="shared" si="165"/>
        <v>-1.1823296283404835E-6</v>
      </c>
      <c r="N935" s="10">
        <f t="shared" si="156"/>
        <v>3.7794117647058818</v>
      </c>
      <c r="O935" s="3">
        <f t="shared" si="157"/>
        <v>-1.3720365597953863E-3</v>
      </c>
      <c r="P935" s="4">
        <f t="shared" si="158"/>
        <v>-5.149504682220427E-6</v>
      </c>
      <c r="Q935" s="7">
        <f t="shared" si="159"/>
        <v>-1.3771860644776067E-3</v>
      </c>
      <c r="S935" s="8">
        <v>929</v>
      </c>
      <c r="T935" s="2">
        <v>10.28</v>
      </c>
      <c r="U935" s="4">
        <f t="shared" si="163"/>
        <v>-4.4374997980922824E-9</v>
      </c>
      <c r="V935" s="4">
        <f t="shared" si="160"/>
        <v>-3.4493910790911871E-9</v>
      </c>
      <c r="X935" s="8">
        <v>929</v>
      </c>
      <c r="Y935" s="2">
        <v>10.28</v>
      </c>
      <c r="Z935" s="4">
        <f t="shared" si="164"/>
        <v>-4.4374997980922824E-9</v>
      </c>
      <c r="AA935" s="4">
        <f t="shared" si="161"/>
        <v>-3.4493910790911871E-9</v>
      </c>
    </row>
    <row r="936" spans="8:27" x14ac:dyDescent="0.4">
      <c r="H936" s="8">
        <v>930</v>
      </c>
      <c r="I936" s="2">
        <v>10.29</v>
      </c>
      <c r="J936" s="27">
        <f t="shared" si="162"/>
        <v>-1.1798578087378923E-6</v>
      </c>
      <c r="K936" s="27">
        <f t="shared" si="155"/>
        <v>-2.5954492406569177E-6</v>
      </c>
      <c r="M936" s="23">
        <f t="shared" si="165"/>
        <v>-1.1754546526086589E-6</v>
      </c>
      <c r="N936" s="10">
        <f t="shared" si="156"/>
        <v>3.7830882352941169</v>
      </c>
      <c r="O936" s="3">
        <f t="shared" si="157"/>
        <v>-1.3640584817487345E-3</v>
      </c>
      <c r="P936" s="4">
        <f t="shared" si="158"/>
        <v>-5.1096505094564562E-6</v>
      </c>
      <c r="Q936" s="7">
        <f t="shared" si="159"/>
        <v>-1.369168132258191E-3</v>
      </c>
      <c r="S936" s="8">
        <v>930</v>
      </c>
      <c r="T936" s="2">
        <v>10.29</v>
      </c>
      <c r="U936" s="4">
        <f t="shared" si="163"/>
        <v>-4.4031561292334363E-9</v>
      </c>
      <c r="V936" s="4">
        <f t="shared" si="160"/>
        <v>-3.4193911783125962E-9</v>
      </c>
      <c r="X936" s="8">
        <v>930</v>
      </c>
      <c r="Y936" s="2">
        <v>10.29</v>
      </c>
      <c r="Z936" s="4">
        <f t="shared" si="164"/>
        <v>-4.4031561292334363E-9</v>
      </c>
      <c r="AA936" s="4">
        <f t="shared" si="161"/>
        <v>-3.4193911783125966E-9</v>
      </c>
    </row>
    <row r="937" spans="8:27" x14ac:dyDescent="0.4">
      <c r="H937" s="8">
        <v>931</v>
      </c>
      <c r="I937" s="2">
        <v>10.3</v>
      </c>
      <c r="J937" s="27">
        <f t="shared" si="162"/>
        <v>-1.1729953705620483E-6</v>
      </c>
      <c r="K937" s="27">
        <f t="shared" si="155"/>
        <v>-2.5803671521613405E-6</v>
      </c>
      <c r="M937" s="23">
        <f t="shared" si="165"/>
        <v>-1.1686262595520872E-6</v>
      </c>
      <c r="N937" s="10">
        <f t="shared" si="156"/>
        <v>3.7867647058823528</v>
      </c>
      <c r="O937" s="3">
        <f t="shared" si="157"/>
        <v>-1.3561344606519957E-3</v>
      </c>
      <c r="P937" s="4">
        <f t="shared" si="158"/>
        <v>-5.0701427891010977E-6</v>
      </c>
      <c r="Q937" s="7">
        <f t="shared" si="159"/>
        <v>-1.3612046034410968E-3</v>
      </c>
      <c r="S937" s="8">
        <v>931</v>
      </c>
      <c r="T937" s="2">
        <v>10.3</v>
      </c>
      <c r="U937" s="4">
        <f t="shared" si="163"/>
        <v>-4.3691110099610354E-9</v>
      </c>
      <c r="V937" s="4">
        <f t="shared" si="160"/>
        <v>-3.3896806482229704E-9</v>
      </c>
      <c r="X937" s="8">
        <v>931</v>
      </c>
      <c r="Y937" s="2">
        <v>10.3</v>
      </c>
      <c r="Z937" s="4">
        <f t="shared" si="164"/>
        <v>-4.3691110099610338E-9</v>
      </c>
      <c r="AA937" s="4">
        <f t="shared" si="161"/>
        <v>-3.3896806482229704E-9</v>
      </c>
    </row>
    <row r="938" spans="8:27" x14ac:dyDescent="0.4">
      <c r="H938" s="8">
        <v>932</v>
      </c>
      <c r="I938" s="2">
        <v>10.31</v>
      </c>
      <c r="J938" s="27">
        <f t="shared" si="162"/>
        <v>-1.1661794504928207E-6</v>
      </c>
      <c r="K938" s="27">
        <f t="shared" si="155"/>
        <v>-2.5653871826238376E-6</v>
      </c>
      <c r="M938" s="23">
        <f t="shared" si="165"/>
        <v>-1.1618440889309045E-6</v>
      </c>
      <c r="N938" s="10">
        <f t="shared" si="156"/>
        <v>3.7904411764705883</v>
      </c>
      <c r="O938" s="3">
        <f t="shared" si="157"/>
        <v>-1.3482640784641671E-3</v>
      </c>
      <c r="P938" s="4">
        <f t="shared" si="158"/>
        <v>-5.0309781809575655E-6</v>
      </c>
      <c r="Q938" s="7">
        <f t="shared" si="159"/>
        <v>-1.3532950566451246E-3</v>
      </c>
      <c r="S938" s="8">
        <v>932</v>
      </c>
      <c r="T938" s="2">
        <v>10.31</v>
      </c>
      <c r="U938" s="4">
        <f t="shared" si="163"/>
        <v>-4.3353615619161893E-9</v>
      </c>
      <c r="V938" s="4">
        <f t="shared" si="160"/>
        <v>-3.3602564251440136E-9</v>
      </c>
      <c r="X938" s="8">
        <v>932</v>
      </c>
      <c r="Y938" s="2">
        <v>10.31</v>
      </c>
      <c r="Z938" s="4">
        <f t="shared" si="164"/>
        <v>-4.3353615619161884E-9</v>
      </c>
      <c r="AA938" s="4">
        <f t="shared" si="161"/>
        <v>-3.3602564251440132E-9</v>
      </c>
    </row>
    <row r="939" spans="8:27" x14ac:dyDescent="0.4">
      <c r="H939" s="8">
        <v>933</v>
      </c>
      <c r="I939" s="2">
        <v>10.32</v>
      </c>
      <c r="J939" s="27">
        <f t="shared" si="162"/>
        <v>-1.1594096885718716E-6</v>
      </c>
      <c r="K939" s="27">
        <f t="shared" si="155"/>
        <v>-2.550508543007759E-6</v>
      </c>
      <c r="M939" s="23">
        <f t="shared" si="165"/>
        <v>-1.1551077836346718E-6</v>
      </c>
      <c r="N939" s="10">
        <f t="shared" si="156"/>
        <v>3.7941176470588234</v>
      </c>
      <c r="O939" s="3">
        <f t="shared" si="157"/>
        <v>-1.3404469207757928E-3</v>
      </c>
      <c r="P939" s="4">
        <f t="shared" si="158"/>
        <v>-4.992153380176349E-6</v>
      </c>
      <c r="Q939" s="7">
        <f t="shared" si="159"/>
        <v>-1.345439074155969E-3</v>
      </c>
      <c r="S939" s="8">
        <v>933</v>
      </c>
      <c r="T939" s="2">
        <v>10.32</v>
      </c>
      <c r="U939" s="4">
        <f t="shared" si="163"/>
        <v>-4.3019049371999381E-9</v>
      </c>
      <c r="V939" s="4">
        <f t="shared" si="160"/>
        <v>-3.3311154806918263E-9</v>
      </c>
      <c r="X939" s="8">
        <v>933</v>
      </c>
      <c r="Y939" s="2">
        <v>10.32</v>
      </c>
      <c r="Z939" s="4">
        <f t="shared" si="164"/>
        <v>-4.3019049371999381E-9</v>
      </c>
      <c r="AA939" s="4">
        <f t="shared" si="161"/>
        <v>-3.3311154806918258E-9</v>
      </c>
    </row>
    <row r="940" spans="8:27" x14ac:dyDescent="0.4">
      <c r="H940" s="8">
        <v>934</v>
      </c>
      <c r="I940" s="2">
        <v>10.33</v>
      </c>
      <c r="J940" s="27">
        <f t="shared" si="162"/>
        <v>-1.1526857279702415E-6</v>
      </c>
      <c r="K940" s="27">
        <f t="shared" si="155"/>
        <v>-2.5357304511228682E-6</v>
      </c>
      <c r="M940" s="23">
        <f t="shared" si="165"/>
        <v>-1.148416989652219E-6</v>
      </c>
      <c r="N940" s="10">
        <f t="shared" si="156"/>
        <v>3.7977941176470584</v>
      </c>
      <c r="O940" s="3">
        <f t="shared" si="157"/>
        <v>-1.3326825767739688E-3</v>
      </c>
      <c r="P940" s="4">
        <f t="shared" si="158"/>
        <v>-4.9536651168482118E-6</v>
      </c>
      <c r="Q940" s="7">
        <f t="shared" si="159"/>
        <v>-1.337636241890817E-3</v>
      </c>
      <c r="S940" s="8">
        <v>934</v>
      </c>
      <c r="T940" s="2">
        <v>10.33</v>
      </c>
      <c r="U940" s="4">
        <f t="shared" si="163"/>
        <v>-4.268738318022522E-9</v>
      </c>
      <c r="V940" s="4">
        <f t="shared" si="160"/>
        <v>-3.3022548213377821E-9</v>
      </c>
      <c r="X940" s="8">
        <v>934</v>
      </c>
      <c r="Y940" s="2">
        <v>10.33</v>
      </c>
      <c r="Z940" s="4">
        <f t="shared" si="164"/>
        <v>-4.2687383180225212E-9</v>
      </c>
      <c r="AA940" s="4">
        <f t="shared" si="161"/>
        <v>-3.3022548213377816E-9</v>
      </c>
    </row>
    <row r="941" spans="8:27" x14ac:dyDescent="0.4">
      <c r="H941" s="8">
        <v>935</v>
      </c>
      <c r="I941" s="2">
        <v>10.34</v>
      </c>
      <c r="J941" s="27">
        <f t="shared" si="162"/>
        <v>-1.1460072149581701E-6</v>
      </c>
      <c r="K941" s="27">
        <f t="shared" si="155"/>
        <v>-2.521052131559489E-6</v>
      </c>
      <c r="M941" s="23">
        <f t="shared" si="165"/>
        <v>-1.141771356041813E-6</v>
      </c>
      <c r="N941" s="10">
        <f t="shared" si="156"/>
        <v>3.8014705882352939</v>
      </c>
      <c r="O941" s="3">
        <f t="shared" si="157"/>
        <v>-1.3249706392077249E-3</v>
      </c>
      <c r="P941" s="4">
        <f t="shared" si="158"/>
        <v>-4.915510155602228E-6</v>
      </c>
      <c r="Q941" s="7">
        <f t="shared" si="159"/>
        <v>-1.3298861493633272E-3</v>
      </c>
      <c r="S941" s="8">
        <v>935</v>
      </c>
      <c r="T941" s="2">
        <v>10.34</v>
      </c>
      <c r="U941" s="4">
        <f t="shared" si="163"/>
        <v>-4.2358589163569883E-9</v>
      </c>
      <c r="V941" s="4">
        <f t="shared" si="160"/>
        <v>-3.2736714879752593E-9</v>
      </c>
      <c r="X941" s="8">
        <v>935</v>
      </c>
      <c r="Y941" s="2">
        <v>10.34</v>
      </c>
      <c r="Z941" s="4">
        <f t="shared" si="164"/>
        <v>-4.2358589163569874E-9</v>
      </c>
      <c r="AA941" s="4">
        <f t="shared" si="161"/>
        <v>-3.2736714879752593E-9</v>
      </c>
    </row>
    <row r="942" spans="8:27" x14ac:dyDescent="0.4">
      <c r="H942" s="8">
        <v>936</v>
      </c>
      <c r="I942" s="2">
        <v>10.35</v>
      </c>
      <c r="J942" s="27">
        <f t="shared" si="162"/>
        <v>-1.1393737988752348E-6</v>
      </c>
      <c r="K942" s="27">
        <f t="shared" si="155"/>
        <v>-2.5064728156233369E-6</v>
      </c>
      <c r="M942" s="23">
        <f t="shared" si="165"/>
        <v>-1.1351705349016376E-6</v>
      </c>
      <c r="N942" s="10">
        <f t="shared" si="156"/>
        <v>3.805147058823529</v>
      </c>
      <c r="O942" s="3">
        <f t="shared" si="157"/>
        <v>-1.3173107043537684E-3</v>
      </c>
      <c r="P942" s="4">
        <f t="shared" si="158"/>
        <v>-4.8776852952088449E-6</v>
      </c>
      <c r="Q942" s="7">
        <f t="shared" si="159"/>
        <v>-1.3221883896489771E-3</v>
      </c>
      <c r="S942" s="8">
        <v>936</v>
      </c>
      <c r="T942" s="2">
        <v>10.35</v>
      </c>
      <c r="U942" s="4">
        <f t="shared" si="163"/>
        <v>-4.2032639735971478E-9</v>
      </c>
      <c r="V942" s="4">
        <f t="shared" si="160"/>
        <v>-3.2453625554921658E-9</v>
      </c>
      <c r="X942" s="8">
        <v>936</v>
      </c>
      <c r="Y942" s="2">
        <v>10.35</v>
      </c>
      <c r="Z942" s="4">
        <f t="shared" si="164"/>
        <v>-4.203263973597147E-9</v>
      </c>
      <c r="AA942" s="4">
        <f t="shared" si="161"/>
        <v>-3.2453625554921658E-9</v>
      </c>
    </row>
    <row r="943" spans="8:27" x14ac:dyDescent="0.4">
      <c r="H943" s="8">
        <v>937</v>
      </c>
      <c r="I943" s="2">
        <v>10.36</v>
      </c>
      <c r="J943" s="27">
        <f t="shared" si="162"/>
        <v>-1.1327851321007989E-6</v>
      </c>
      <c r="K943" s="27">
        <f t="shared" si="155"/>
        <v>-2.4919917412710336E-6</v>
      </c>
      <c r="M943" s="23">
        <f t="shared" si="165"/>
        <v>-1.1286141813405792E-6</v>
      </c>
      <c r="N943" s="10">
        <f t="shared" si="156"/>
        <v>3.8088235294117641</v>
      </c>
      <c r="O943" s="3">
        <f t="shared" si="157"/>
        <v>-1.3097023719825811E-3</v>
      </c>
      <c r="P943" s="4">
        <f t="shared" si="158"/>
        <v>-4.8401873681878031E-6</v>
      </c>
      <c r="Q943" s="7">
        <f t="shared" si="159"/>
        <v>-1.314542559350769E-3</v>
      </c>
      <c r="S943" s="8">
        <v>937</v>
      </c>
      <c r="T943" s="2">
        <v>10.36</v>
      </c>
      <c r="U943" s="4">
        <f t="shared" si="163"/>
        <v>-4.1709507602196996E-9</v>
      </c>
      <c r="V943" s="4">
        <f t="shared" si="160"/>
        <v>-3.217325132349112E-9</v>
      </c>
      <c r="X943" s="8">
        <v>937</v>
      </c>
      <c r="Y943" s="2">
        <v>10.36</v>
      </c>
      <c r="Z943" s="4">
        <f t="shared" si="164"/>
        <v>-4.1709507602196996E-9</v>
      </c>
      <c r="AA943" s="4">
        <f t="shared" si="161"/>
        <v>-3.2173251323491124E-9</v>
      </c>
    </row>
    <row r="944" spans="8:27" x14ac:dyDescent="0.4">
      <c r="H944" s="8">
        <v>938</v>
      </c>
      <c r="I944" s="2">
        <v>10.37</v>
      </c>
      <c r="J944" s="27">
        <f t="shared" si="162"/>
        <v>-1.1262408700247818E-6</v>
      </c>
      <c r="K944" s="27">
        <f t="shared" si="155"/>
        <v>-2.477608153046309E-6</v>
      </c>
      <c r="M944" s="23">
        <f t="shared" si="165"/>
        <v>-1.1221019534493311E-6</v>
      </c>
      <c r="N944" s="10">
        <f t="shared" si="156"/>
        <v>3.8124999999999996</v>
      </c>
      <c r="O944" s="3">
        <f t="shared" si="157"/>
        <v>-1.3021452453248884E-3</v>
      </c>
      <c r="P944" s="4">
        <f t="shared" si="158"/>
        <v>-4.8030132404209832E-6</v>
      </c>
      <c r="Q944" s="7">
        <f t="shared" si="159"/>
        <v>-1.3069482585653094E-3</v>
      </c>
      <c r="S944" s="8">
        <v>938</v>
      </c>
      <c r="T944" s="2">
        <v>10.37</v>
      </c>
      <c r="U944" s="4">
        <f t="shared" si="163"/>
        <v>-4.1389165754506151E-9</v>
      </c>
      <c r="V944" s="4">
        <f t="shared" si="160"/>
        <v>-3.1895563601632551E-9</v>
      </c>
      <c r="X944" s="8">
        <v>938</v>
      </c>
      <c r="Y944" s="2">
        <v>10.37</v>
      </c>
      <c r="Z944" s="4">
        <f t="shared" si="164"/>
        <v>-4.1389165754506142E-9</v>
      </c>
      <c r="AA944" s="4">
        <f t="shared" si="161"/>
        <v>-3.1895563601632547E-9</v>
      </c>
    </row>
    <row r="945" spans="8:27" x14ac:dyDescent="0.4">
      <c r="H945" s="8">
        <v>939</v>
      </c>
      <c r="I945" s="2">
        <v>10.38</v>
      </c>
      <c r="J945" s="27">
        <f t="shared" si="162"/>
        <v>-1.1197406710187299E-6</v>
      </c>
      <c r="K945" s="27">
        <f t="shared" si="155"/>
        <v>-2.4633213020168735E-6</v>
      </c>
      <c r="M945" s="23">
        <f t="shared" si="165"/>
        <v>-1.1156335122717942E-6</v>
      </c>
      <c r="N945" s="10">
        <f t="shared" si="156"/>
        <v>3.8161764705882355</v>
      </c>
      <c r="O945" s="3">
        <f t="shared" si="157"/>
        <v>-1.2946389310384712E-3</v>
      </c>
      <c r="P945" s="4">
        <f t="shared" si="158"/>
        <v>-4.7661598107700299E-6</v>
      </c>
      <c r="Q945" s="7">
        <f t="shared" si="159"/>
        <v>-1.2994050908492413E-3</v>
      </c>
      <c r="S945" s="8">
        <v>939</v>
      </c>
      <c r="T945" s="2">
        <v>10.38</v>
      </c>
      <c r="U945" s="4">
        <f t="shared" si="163"/>
        <v>-4.107158746935621E-9</v>
      </c>
      <c r="V945" s="4">
        <f t="shared" si="160"/>
        <v>-3.162053413297644E-9</v>
      </c>
      <c r="X945" s="8">
        <v>939</v>
      </c>
      <c r="Y945" s="2">
        <v>10.38</v>
      </c>
      <c r="Z945" s="4">
        <f t="shared" si="164"/>
        <v>-4.1071587469356202E-9</v>
      </c>
      <c r="AA945" s="4">
        <f t="shared" si="161"/>
        <v>-3.1620534132976436E-9</v>
      </c>
    </row>
    <row r="946" spans="8:27" x14ac:dyDescent="0.4">
      <c r="H946" s="8">
        <v>940</v>
      </c>
      <c r="I946" s="2">
        <v>10.39</v>
      </c>
      <c r="J946" s="27">
        <f t="shared" si="162"/>
        <v>-1.1132841964072022E-6</v>
      </c>
      <c r="K946" s="27">
        <f t="shared" si="155"/>
        <v>-2.4491304457119576E-6</v>
      </c>
      <c r="M946" s="23">
        <f t="shared" si="165"/>
        <v>-1.1092085217767874E-6</v>
      </c>
      <c r="N946" s="10">
        <f t="shared" si="156"/>
        <v>3.8198529411764706</v>
      </c>
      <c r="O946" s="3">
        <f t="shared" si="157"/>
        <v>-1.2871830391753363E-3</v>
      </c>
      <c r="P946" s="4">
        <f t="shared" si="158"/>
        <v>-4.7296240106987184E-6</v>
      </c>
      <c r="Q946" s="7">
        <f t="shared" si="159"/>
        <v>-1.291912663186035E-3</v>
      </c>
      <c r="S946" s="8">
        <v>940</v>
      </c>
      <c r="T946" s="2">
        <v>10.39</v>
      </c>
      <c r="U946" s="4">
        <f t="shared" si="163"/>
        <v>-4.0756746304147918E-9</v>
      </c>
      <c r="V946" s="4">
        <f t="shared" si="160"/>
        <v>-3.134813498456051E-9</v>
      </c>
      <c r="X946" s="8">
        <v>940</v>
      </c>
      <c r="Y946" s="2">
        <v>10.39</v>
      </c>
      <c r="Z946" s="4">
        <f t="shared" si="164"/>
        <v>-4.075674630414791E-9</v>
      </c>
      <c r="AA946" s="4">
        <f t="shared" si="161"/>
        <v>-3.1348134984560502E-9</v>
      </c>
    </row>
    <row r="947" spans="8:27" x14ac:dyDescent="0.4">
      <c r="H947" s="8">
        <v>941</v>
      </c>
      <c r="I947" s="2">
        <v>10.4</v>
      </c>
      <c r="J947" s="27">
        <f t="shared" si="162"/>
        <v>-1.1068711104394428E-6</v>
      </c>
      <c r="K947" s="27">
        <f t="shared" si="155"/>
        <v>-2.4350348480604889E-6</v>
      </c>
      <c r="M947" s="23">
        <f t="shared" si="165"/>
        <v>-1.1028266488300416E-6</v>
      </c>
      <c r="N947" s="10">
        <f t="shared" si="156"/>
        <v>3.8235294117647056</v>
      </c>
      <c r="O947" s="3">
        <f t="shared" si="157"/>
        <v>-1.2797771831492173E-3</v>
      </c>
      <c r="P947" s="4">
        <f t="shared" si="158"/>
        <v>-4.6934028038999546E-6</v>
      </c>
      <c r="Q947" s="7">
        <f t="shared" si="159"/>
        <v>-1.2844705859531172E-3</v>
      </c>
      <c r="S947" s="8">
        <v>941</v>
      </c>
      <c r="T947" s="2">
        <v>10.4</v>
      </c>
      <c r="U947" s="4">
        <f t="shared" si="163"/>
        <v>-4.044461609401114E-9</v>
      </c>
      <c r="V947" s="4">
        <f t="shared" si="160"/>
        <v>-3.1078338542831346E-9</v>
      </c>
      <c r="X947" s="8">
        <v>941</v>
      </c>
      <c r="Y947" s="2">
        <v>10.4</v>
      </c>
      <c r="Z947" s="4">
        <f t="shared" si="164"/>
        <v>-4.044461609401114E-9</v>
      </c>
      <c r="AA947" s="4">
        <f t="shared" si="161"/>
        <v>-3.1078338542831354E-9</v>
      </c>
    </row>
    <row r="948" spans="8:27" x14ac:dyDescent="0.4">
      <c r="H948" s="8">
        <v>942</v>
      </c>
      <c r="I948" s="2">
        <v>10.41</v>
      </c>
      <c r="J948" s="27">
        <f t="shared" si="162"/>
        <v>-1.1005010802613643E-6</v>
      </c>
      <c r="K948" s="27">
        <f t="shared" si="155"/>
        <v>-2.421033779329938E-6</v>
      </c>
      <c r="M948" s="23">
        <f t="shared" si="165"/>
        <v>-1.0964875631665012E-6</v>
      </c>
      <c r="N948" s="10">
        <f t="shared" si="156"/>
        <v>3.8272058823529411</v>
      </c>
      <c r="O948" s="3">
        <f t="shared" si="157"/>
        <v>-1.2724209797034319E-3</v>
      </c>
      <c r="P948" s="4">
        <f t="shared" si="158"/>
        <v>-4.6574931859274071E-6</v>
      </c>
      <c r="Q948" s="7">
        <f t="shared" si="159"/>
        <v>-1.2770784728893592E-3</v>
      </c>
      <c r="S948" s="8">
        <v>942</v>
      </c>
      <c r="T948" s="2">
        <v>10.41</v>
      </c>
      <c r="U948" s="4">
        <f t="shared" si="163"/>
        <v>-4.0135170948630607E-9</v>
      </c>
      <c r="V948" s="4">
        <f t="shared" si="160"/>
        <v>-3.0811117509699554E-9</v>
      </c>
      <c r="X948" s="8">
        <v>942</v>
      </c>
      <c r="Y948" s="2">
        <v>10.41</v>
      </c>
      <c r="Z948" s="4">
        <f t="shared" si="164"/>
        <v>-4.0135170948630598E-9</v>
      </c>
      <c r="AA948" s="4">
        <f t="shared" si="161"/>
        <v>-3.0811117509699554E-9</v>
      </c>
    </row>
    <row r="949" spans="8:27" x14ac:dyDescent="0.4">
      <c r="H949" s="8">
        <v>943</v>
      </c>
      <c r="I949" s="2">
        <v>10.42</v>
      </c>
      <c r="J949" s="27">
        <f t="shared" si="162"/>
        <v>-1.0941737758878251E-6</v>
      </c>
      <c r="K949" s="27">
        <f t="shared" si="155"/>
        <v>-2.4071265160658075E-6</v>
      </c>
      <c r="M949" s="23">
        <f t="shared" si="165"/>
        <v>-1.090190937362914E-6</v>
      </c>
      <c r="N949" s="10">
        <f t="shared" si="156"/>
        <v>3.8308823529411762</v>
      </c>
      <c r="O949" s="3">
        <f t="shared" si="157"/>
        <v>-1.2651140488790743E-3</v>
      </c>
      <c r="P949" s="4">
        <f t="shared" si="158"/>
        <v>-4.6218921838317405E-6</v>
      </c>
      <c r="Q949" s="7">
        <f t="shared" si="159"/>
        <v>-1.2697359410629061E-3</v>
      </c>
      <c r="S949" s="8">
        <v>943</v>
      </c>
      <c r="T949" s="2">
        <v>10.42</v>
      </c>
      <c r="U949" s="4">
        <f t="shared" si="163"/>
        <v>-3.9828385249111073E-9</v>
      </c>
      <c r="V949" s="4">
        <f t="shared" si="160"/>
        <v>-3.0546444898647068E-9</v>
      </c>
      <c r="X949" s="8">
        <v>943</v>
      </c>
      <c r="Y949" s="2">
        <v>10.42</v>
      </c>
      <c r="Z949" s="4">
        <f t="shared" si="164"/>
        <v>-3.9828385249111073E-9</v>
      </c>
      <c r="AA949" s="4">
        <f t="shared" si="161"/>
        <v>-3.0546444898647064E-9</v>
      </c>
    </row>
    <row r="950" spans="8:27" x14ac:dyDescent="0.4">
      <c r="H950" s="8">
        <v>944</v>
      </c>
      <c r="I950" s="2">
        <v>10.43</v>
      </c>
      <c r="J950" s="27">
        <f t="shared" si="162"/>
        <v>-1.0878888701751898E-6</v>
      </c>
      <c r="K950" s="27">
        <f t="shared" si="155"/>
        <v>-2.393312341031733E-6</v>
      </c>
      <c r="M950" s="23">
        <f t="shared" si="165"/>
        <v>-1.0839364468107018E-6</v>
      </c>
      <c r="N950" s="10">
        <f t="shared" si="156"/>
        <v>3.8345588235294112</v>
      </c>
      <c r="O950" s="3">
        <f t="shared" si="157"/>
        <v>-1.2578560139835308E-3</v>
      </c>
      <c r="P950" s="4">
        <f t="shared" si="158"/>
        <v>-4.5865968558012207E-6</v>
      </c>
      <c r="Q950" s="7">
        <f t="shared" si="159"/>
        <v>-1.2624426108393321E-3</v>
      </c>
      <c r="S950" s="8">
        <v>944</v>
      </c>
      <c r="T950" s="2">
        <v>10.43</v>
      </c>
      <c r="U950" s="4">
        <f t="shared" si="163"/>
        <v>-3.9524233644880491E-9</v>
      </c>
      <c r="V950" s="4">
        <f t="shared" si="160"/>
        <v>-3.028429403088581E-9</v>
      </c>
      <c r="X950" s="8">
        <v>944</v>
      </c>
      <c r="Y950" s="2">
        <v>10.43</v>
      </c>
      <c r="Z950" s="4">
        <f t="shared" si="164"/>
        <v>-3.9524233644880475E-9</v>
      </c>
      <c r="AA950" s="4">
        <f t="shared" si="161"/>
        <v>-3.028429403088581E-9</v>
      </c>
    </row>
    <row r="951" spans="8:27" x14ac:dyDescent="0.4">
      <c r="H951" s="8">
        <v>945</v>
      </c>
      <c r="I951" s="2">
        <v>10.44</v>
      </c>
      <c r="J951" s="27">
        <f t="shared" si="162"/>
        <v>-1.0816460387941847E-6</v>
      </c>
      <c r="K951" s="27">
        <f t="shared" si="155"/>
        <v>-2.3795905431502316E-6</v>
      </c>
      <c r="M951" s="23">
        <f t="shared" si="165"/>
        <v>-1.0777237696891214E-6</v>
      </c>
      <c r="N951" s="10">
        <f t="shared" si="156"/>
        <v>3.8382352941176467</v>
      </c>
      <c r="O951" s="3">
        <f t="shared" si="157"/>
        <v>-1.2506465015593375E-3</v>
      </c>
      <c r="P951" s="4">
        <f t="shared" si="158"/>
        <v>-4.5516042908068606E-6</v>
      </c>
      <c r="Q951" s="7">
        <f t="shared" si="159"/>
        <v>-1.2551981058501443E-3</v>
      </c>
      <c r="S951" s="8">
        <v>945</v>
      </c>
      <c r="T951" s="2">
        <v>10.44</v>
      </c>
      <c r="U951" s="4">
        <f t="shared" si="163"/>
        <v>-3.9222691050631891E-9</v>
      </c>
      <c r="V951" s="4">
        <f t="shared" si="160"/>
        <v>-3.0024638531567375E-9</v>
      </c>
      <c r="X951" s="8">
        <v>945</v>
      </c>
      <c r="Y951" s="2">
        <v>10.44</v>
      </c>
      <c r="Z951" s="4">
        <f t="shared" si="164"/>
        <v>-3.9222691050631883E-9</v>
      </c>
      <c r="AA951" s="4">
        <f t="shared" si="161"/>
        <v>-3.0024638531567379E-9</v>
      </c>
    </row>
    <row r="952" spans="8:27" x14ac:dyDescent="0.4">
      <c r="H952" s="8">
        <v>946</v>
      </c>
      <c r="I952" s="2">
        <v>10.45</v>
      </c>
      <c r="J952" s="27">
        <f t="shared" si="162"/>
        <v>-1.075444960203038E-6</v>
      </c>
      <c r="K952" s="27">
        <f t="shared" si="155"/>
        <v>-2.3659604174440653E-6</v>
      </c>
      <c r="M952" s="23">
        <f t="shared" si="165"/>
        <v>-1.0715525869387077E-6</v>
      </c>
      <c r="N952" s="10">
        <f t="shared" si="156"/>
        <v>3.8419117647058818</v>
      </c>
      <c r="O952" s="3">
        <f t="shared" si="157"/>
        <v>-1.2434851413533597E-3</v>
      </c>
      <c r="P952" s="4">
        <f t="shared" si="158"/>
        <v>-4.5169116082518708E-6</v>
      </c>
      <c r="Q952" s="7">
        <f t="shared" si="159"/>
        <v>-1.2480020529616117E-3</v>
      </c>
      <c r="S952" s="8">
        <v>946</v>
      </c>
      <c r="T952" s="2">
        <v>10.45</v>
      </c>
      <c r="U952" s="4">
        <f t="shared" si="163"/>
        <v>-3.8923732643302772E-9</v>
      </c>
      <c r="V952" s="4">
        <f t="shared" si="160"/>
        <v>-2.9767452326042819E-9</v>
      </c>
      <c r="X952" s="8">
        <v>946</v>
      </c>
      <c r="Y952" s="2">
        <v>10.45</v>
      </c>
      <c r="Z952" s="4">
        <f t="shared" si="164"/>
        <v>-3.8923732643302764E-9</v>
      </c>
      <c r="AA952" s="4">
        <f t="shared" si="161"/>
        <v>-2.9767452326042819E-9</v>
      </c>
    </row>
    <row r="953" spans="8:27" x14ac:dyDescent="0.4">
      <c r="H953" s="8">
        <v>947</v>
      </c>
      <c r="I953" s="2">
        <v>10.46</v>
      </c>
      <c r="J953" s="27">
        <f t="shared" si="162"/>
        <v>-1.0692853156208949E-6</v>
      </c>
      <c r="K953" s="27">
        <f t="shared" si="155"/>
        <v>-2.3524212649782025E-6</v>
      </c>
      <c r="M953" s="23">
        <f t="shared" si="165"/>
        <v>-1.0654225822349857E-6</v>
      </c>
      <c r="N953" s="10">
        <f t="shared" si="156"/>
        <v>3.8455882352941178</v>
      </c>
      <c r="O953" s="3">
        <f t="shared" si="157"/>
        <v>-1.2363715662862867E-3</v>
      </c>
      <c r="P953" s="4">
        <f t="shared" si="158"/>
        <v>-4.4825159576254263E-6</v>
      </c>
      <c r="Q953" s="7">
        <f t="shared" si="159"/>
        <v>-1.2408540822439122E-3</v>
      </c>
      <c r="S953" s="8">
        <v>947</v>
      </c>
      <c r="T953" s="2">
        <v>10.46</v>
      </c>
      <c r="U953" s="4">
        <f t="shared" si="163"/>
        <v>-3.8627333859091377E-9</v>
      </c>
      <c r="V953" s="4">
        <f t="shared" si="160"/>
        <v>-2.9512709636171587E-9</v>
      </c>
      <c r="X953" s="8">
        <v>947</v>
      </c>
      <c r="Y953" s="2">
        <v>10.46</v>
      </c>
      <c r="Z953" s="4">
        <f t="shared" si="164"/>
        <v>-3.8627333859091369E-9</v>
      </c>
      <c r="AA953" s="4">
        <f t="shared" si="161"/>
        <v>-2.9512709636171583E-9</v>
      </c>
    </row>
    <row r="954" spans="8:27" x14ac:dyDescent="0.4">
      <c r="H954" s="8">
        <v>948</v>
      </c>
      <c r="I954" s="2">
        <v>10.47</v>
      </c>
      <c r="J954" s="27">
        <f t="shared" si="162"/>
        <v>-1.0631667890015248E-6</v>
      </c>
      <c r="K954" s="27">
        <f t="shared" si="155"/>
        <v>-2.3389723928024191E-6</v>
      </c>
      <c r="M954" s="23">
        <f t="shared" si="165"/>
        <v>-1.0593334419624738E-6</v>
      </c>
      <c r="N954" s="10">
        <f t="shared" si="156"/>
        <v>3.8492647058823528</v>
      </c>
      <c r="O954" s="3">
        <f t="shared" si="157"/>
        <v>-1.2293054124224653E-3</v>
      </c>
      <c r="P954" s="4">
        <f t="shared" si="158"/>
        <v>-4.4484145181607321E-6</v>
      </c>
      <c r="Q954" s="7">
        <f t="shared" si="159"/>
        <v>-1.233753826940626E-3</v>
      </c>
      <c r="S954" s="8">
        <v>948</v>
      </c>
      <c r="T954" s="2">
        <v>10.47</v>
      </c>
      <c r="U954" s="4">
        <f t="shared" si="163"/>
        <v>-3.833347039051019E-9</v>
      </c>
      <c r="V954" s="4">
        <f t="shared" si="160"/>
        <v>-2.9260384976679643E-9</v>
      </c>
      <c r="X954" s="8">
        <v>948</v>
      </c>
      <c r="Y954" s="2">
        <v>10.47</v>
      </c>
      <c r="Z954" s="4">
        <f t="shared" si="164"/>
        <v>-3.8333470390510181E-9</v>
      </c>
      <c r="AA954" s="4">
        <f t="shared" si="161"/>
        <v>-2.9260384976679635E-9</v>
      </c>
    </row>
    <row r="955" spans="8:27" x14ac:dyDescent="0.4">
      <c r="H955" s="8">
        <v>949</v>
      </c>
      <c r="I955" s="2">
        <v>10.48</v>
      </c>
      <c r="J955" s="27">
        <f t="shared" si="162"/>
        <v>-1.0570890670072818E-6</v>
      </c>
      <c r="K955" s="27">
        <f t="shared" ref="K955:K1018" si="166">$E$15*(-4)*$F$23*$E$23^-3*(-1848*(I955/$E$23)^-15 +240*(I955/$E$23)^-9)+(-4)*$F$23*((-12/$E$23)*(I955/$E$23)^-12 - (-6/$E$23)*(I955/$E$23)^-6)</f>
        <v>-2.325613113894445E-6</v>
      </c>
      <c r="M955" s="23">
        <f t="shared" si="165"/>
        <v>-1.0532848551889342E-6</v>
      </c>
      <c r="N955" s="10">
        <f t="shared" ref="N955:N1018" si="167">T955/$E$23</f>
        <v>3.8529411764705883</v>
      </c>
      <c r="O955" s="3">
        <f t="shared" ref="O955:O1018" si="168">4*$F$23*((T955/$E$23)^-12 - (T955/$E$23)^-6)/$F$23</f>
        <v>-1.2222863189400163E-3</v>
      </c>
      <c r="P955" s="4">
        <f t="shared" ref="P955:P1018" si="169">$E$15*4*$F$23*(((-12/$E$23)*(-13/$E$23)*(T955/$E$23)^-14 - (-6/$E$23)*(-7/$E$23)*(T955/$E$23)^-8)+(2/T955)*((-12/$E$23)*(T955/$E$23)^-13 - (-6/$E$23)*(T955/$E$23)^-7))/$F$23</f>
        <v>-4.4146044984972203E-6</v>
      </c>
      <c r="Q955" s="7">
        <f t="shared" ref="Q955:Q1018" si="170">O955+P955</f>
        <v>-1.2267009234385134E-3</v>
      </c>
      <c r="S955" s="8">
        <v>949</v>
      </c>
      <c r="T955" s="2">
        <v>10.48</v>
      </c>
      <c r="U955" s="4">
        <f t="shared" si="163"/>
        <v>-3.8042118183474932E-9</v>
      </c>
      <c r="V955" s="4">
        <f t="shared" ref="V955:V1018" si="171">$E$15*(-4)*$F$23*$E$23^-3*(-1848*(T955/$E$23)^-15 +240*(T955/$E$23)^-9)</f>
        <v>-2.9010453151564913E-9</v>
      </c>
      <c r="X955" s="8">
        <v>949</v>
      </c>
      <c r="Y955" s="2">
        <v>10.48</v>
      </c>
      <c r="Z955" s="4">
        <f t="shared" si="164"/>
        <v>-3.8042118183474924E-9</v>
      </c>
      <c r="AA955" s="4">
        <f t="shared" ref="AA955:AA1018" si="172">$E$15*(-4)*$F$23*(((-12/$E$23)*(-13/$E$23)*(-14/$E$23)*(Y955/$E$23)^-15 - (-6/$E$23)*(-7/$E$23)*(-8/$E$23)*(Y955/$E$23)^-9)+(2/$E$23)*((-12/$E$23)*(-14/$E$23)*(Y955/$E$23)^-15 - (-6/$E$23)*(-8/$E$23)*(Y955/$E$23)^-9))</f>
        <v>-2.9010453151564918E-9</v>
      </c>
    </row>
    <row r="956" spans="8:27" x14ac:dyDescent="0.4">
      <c r="H956" s="8">
        <v>950</v>
      </c>
      <c r="I956" s="2">
        <v>10.49</v>
      </c>
      <c r="J956" s="27">
        <f t="shared" si="162"/>
        <v>-1.0510518389833629E-6</v>
      </c>
      <c r="K956" s="27">
        <f t="shared" si="166"/>
        <v>-2.3123427471037654E-6</v>
      </c>
      <c r="M956" s="23">
        <f t="shared" si="165"/>
        <v>-1.0472765136399198E-6</v>
      </c>
      <c r="N956" s="10">
        <f t="shared" si="167"/>
        <v>3.8566176470588234</v>
      </c>
      <c r="O956" s="3">
        <f t="shared" si="168"/>
        <v>-1.2153139281012987E-3</v>
      </c>
      <c r="P956" s="4">
        <f t="shared" si="169"/>
        <v>-4.381083136346955E-6</v>
      </c>
      <c r="Q956" s="7">
        <f t="shared" si="170"/>
        <v>-1.2196950112376456E-3</v>
      </c>
      <c r="S956" s="8">
        <v>950</v>
      </c>
      <c r="T956" s="2">
        <v>10.49</v>
      </c>
      <c r="U956" s="4">
        <f t="shared" si="163"/>
        <v>-3.7753253434429916E-9</v>
      </c>
      <c r="V956" s="4">
        <f t="shared" si="171"/>
        <v>-2.8762889250550806E-9</v>
      </c>
      <c r="X956" s="8">
        <v>950</v>
      </c>
      <c r="Y956" s="2">
        <v>10.49</v>
      </c>
      <c r="Z956" s="4">
        <f t="shared" si="164"/>
        <v>-3.7753253434429899E-9</v>
      </c>
      <c r="AA956" s="4">
        <f t="shared" si="172"/>
        <v>-2.8762889250550802E-9</v>
      </c>
    </row>
    <row r="957" spans="8:27" x14ac:dyDescent="0.4">
      <c r="H957" s="8">
        <v>951</v>
      </c>
      <c r="I957" s="2">
        <v>10.5</v>
      </c>
      <c r="J957" s="27">
        <f t="shared" si="162"/>
        <v>-1.0450547969323121E-6</v>
      </c>
      <c r="K957" s="27">
        <f t="shared" si="166"/>
        <v>-2.2991606170959524E-6</v>
      </c>
      <c r="M957" s="23">
        <f t="shared" si="165"/>
        <v>-1.0413081116735612E-6</v>
      </c>
      <c r="N957" s="10">
        <f t="shared" si="167"/>
        <v>3.8602941176470584</v>
      </c>
      <c r="O957" s="3">
        <f t="shared" si="168"/>
        <v>-1.2083878852236518E-3</v>
      </c>
      <c r="P957" s="4">
        <f t="shared" si="169"/>
        <v>-4.3478476981650809E-6</v>
      </c>
      <c r="Q957" s="7">
        <f t="shared" si="170"/>
        <v>-1.2127357329218169E-3</v>
      </c>
      <c r="S957" s="8">
        <v>951</v>
      </c>
      <c r="T957" s="2">
        <v>10.5</v>
      </c>
      <c r="U957" s="4">
        <f t="shared" si="163"/>
        <v>-3.7466852587508092E-9</v>
      </c>
      <c r="V957" s="4">
        <f t="shared" si="171"/>
        <v>-2.8517668645585787E-9</v>
      </c>
      <c r="X957" s="8">
        <v>951</v>
      </c>
      <c r="Y957" s="2">
        <v>10.5</v>
      </c>
      <c r="Z957" s="4">
        <f t="shared" si="164"/>
        <v>-3.7466852587508092E-9</v>
      </c>
      <c r="AA957" s="4">
        <f t="shared" si="172"/>
        <v>-2.8517668645585796E-9</v>
      </c>
    </row>
    <row r="958" spans="8:27" x14ac:dyDescent="0.4">
      <c r="H958" s="8">
        <v>952</v>
      </c>
      <c r="I958" s="2">
        <v>10.51</v>
      </c>
      <c r="J958" s="27">
        <f t="shared" si="162"/>
        <v>-1.0390976354888063E-6</v>
      </c>
      <c r="K958" s="27">
        <f t="shared" si="166"/>
        <v>-2.2860660542976079E-6</v>
      </c>
      <c r="M958" s="23">
        <f t="shared" si="165"/>
        <v>-1.0353793462556338E-6</v>
      </c>
      <c r="N958" s="10">
        <f t="shared" si="167"/>
        <v>3.8639705882352939</v>
      </c>
      <c r="O958" s="3">
        <f t="shared" si="168"/>
        <v>-1.2015078386504599E-3</v>
      </c>
      <c r="P958" s="4">
        <f t="shared" si="169"/>
        <v>-4.3148954788243196E-6</v>
      </c>
      <c r="Q958" s="7">
        <f t="shared" si="170"/>
        <v>-1.2058227341292843E-3</v>
      </c>
      <c r="S958" s="8">
        <v>952</v>
      </c>
      <c r="T958" s="2">
        <v>10.51</v>
      </c>
      <c r="U958" s="4">
        <f t="shared" si="163"/>
        <v>-3.7182892331726232E-9</v>
      </c>
      <c r="V958" s="4">
        <f t="shared" si="171"/>
        <v>-2.8274766987389375E-9</v>
      </c>
      <c r="X958" s="8">
        <v>952</v>
      </c>
      <c r="Y958" s="2">
        <v>10.51</v>
      </c>
      <c r="Z958" s="4">
        <f t="shared" si="164"/>
        <v>-3.7182892331726224E-9</v>
      </c>
      <c r="AA958" s="4">
        <f t="shared" si="172"/>
        <v>-2.8274766987389375E-9</v>
      </c>
    </row>
    <row r="959" spans="8:27" x14ac:dyDescent="0.4">
      <c r="H959" s="8">
        <v>953</v>
      </c>
      <c r="I959" s="2">
        <v>10.52</v>
      </c>
      <c r="J959" s="27">
        <f t="shared" si="162"/>
        <v>-1.0331800518946992E-6</v>
      </c>
      <c r="K959" s="27">
        <f t="shared" si="166"/>
        <v>-2.2730583948418749E-6</v>
      </c>
      <c r="M959" s="23">
        <f t="shared" si="165"/>
        <v>-1.0294899169348778E-6</v>
      </c>
      <c r="N959" s="10">
        <f t="shared" si="167"/>
        <v>3.867647058823529</v>
      </c>
      <c r="O959" s="3">
        <f t="shared" si="168"/>
        <v>-1.1946734397225147E-3</v>
      </c>
      <c r="P959" s="4">
        <f t="shared" si="169"/>
        <v>-4.2822238012934771E-6</v>
      </c>
      <c r="Q959" s="7">
        <f t="shared" si="170"/>
        <v>-1.1989556635238082E-3</v>
      </c>
      <c r="S959" s="8">
        <v>953</v>
      </c>
      <c r="T959" s="2">
        <v>10.52</v>
      </c>
      <c r="U959" s="4">
        <f t="shared" si="163"/>
        <v>-3.6901349598214366E-9</v>
      </c>
      <c r="V959" s="4">
        <f t="shared" si="171"/>
        <v>-2.8034160202043416E-9</v>
      </c>
      <c r="X959" s="8">
        <v>953</v>
      </c>
      <c r="Y959" s="2">
        <v>10.52</v>
      </c>
      <c r="Z959" s="4">
        <f t="shared" si="164"/>
        <v>-3.6901349598214358E-9</v>
      </c>
      <c r="AA959" s="4">
        <f t="shared" si="172"/>
        <v>-2.8034160202043412E-9</v>
      </c>
    </row>
    <row r="960" spans="8:27" x14ac:dyDescent="0.4">
      <c r="H960" s="8">
        <v>954</v>
      </c>
      <c r="I960" s="2">
        <v>10.53</v>
      </c>
      <c r="J960" s="27">
        <f t="shared" si="162"/>
        <v>-1.027301745974318E-6</v>
      </c>
      <c r="K960" s="27">
        <f t="shared" si="166"/>
        <v>-2.2601369805144951E-6</v>
      </c>
      <c r="M960" s="23">
        <f t="shared" si="165"/>
        <v>-1.0236395258185703E-6</v>
      </c>
      <c r="N960" s="10">
        <f t="shared" si="167"/>
        <v>3.8713235294117641</v>
      </c>
      <c r="O960" s="3">
        <f t="shared" si="168"/>
        <v>-1.1878843427496656E-3</v>
      </c>
      <c r="P960" s="4">
        <f t="shared" si="169"/>
        <v>-4.2498300163198252E-6</v>
      </c>
      <c r="Q960" s="7">
        <f t="shared" si="170"/>
        <v>-1.1921341727659854E-3</v>
      </c>
      <c r="S960" s="8">
        <v>954</v>
      </c>
      <c r="T960" s="2">
        <v>10.53</v>
      </c>
      <c r="U960" s="4">
        <f t="shared" si="163"/>
        <v>-3.6622201557478831E-9</v>
      </c>
      <c r="V960" s="4">
        <f t="shared" si="171"/>
        <v>-2.7795824487627893E-9</v>
      </c>
      <c r="X960" s="8">
        <v>954</v>
      </c>
      <c r="Y960" s="2">
        <v>10.53</v>
      </c>
      <c r="Z960" s="4">
        <f t="shared" si="164"/>
        <v>-3.6622201557478835E-9</v>
      </c>
      <c r="AA960" s="4">
        <f t="shared" si="172"/>
        <v>-2.7795824487627893E-9</v>
      </c>
    </row>
    <row r="961" spans="8:27" x14ac:dyDescent="0.4">
      <c r="H961" s="8">
        <v>955</v>
      </c>
      <c r="I961" s="2">
        <v>10.54</v>
      </c>
      <c r="J961" s="27">
        <f t="shared" si="162"/>
        <v>-1.0214624201100287E-6</v>
      </c>
      <c r="K961" s="27">
        <f t="shared" si="166"/>
        <v>-2.2473011587004465E-6</v>
      </c>
      <c r="M961" s="23">
        <f t="shared" si="165"/>
        <v>-1.0178278775483588E-6</v>
      </c>
      <c r="N961" s="10">
        <f t="shared" si="167"/>
        <v>3.8749999999999996</v>
      </c>
      <c r="O961" s="3">
        <f t="shared" si="168"/>
        <v>-1.1811402049827777E-3</v>
      </c>
      <c r="P961" s="4">
        <f t="shared" si="169"/>
        <v>-4.2177115021153971E-6</v>
      </c>
      <c r="Q961" s="7">
        <f t="shared" si="170"/>
        <v>-1.1853579164848931E-3</v>
      </c>
      <c r="S961" s="8">
        <v>955</v>
      </c>
      <c r="T961" s="2">
        <v>10.54</v>
      </c>
      <c r="U961" s="4">
        <f t="shared" si="163"/>
        <v>-3.6345425616699002E-9</v>
      </c>
      <c r="V961" s="4">
        <f t="shared" si="171"/>
        <v>-2.7559736310901068E-9</v>
      </c>
      <c r="X961" s="8">
        <v>955</v>
      </c>
      <c r="Y961" s="2">
        <v>10.54</v>
      </c>
      <c r="Z961" s="4">
        <f t="shared" si="164"/>
        <v>-3.6345425616698998E-9</v>
      </c>
      <c r="AA961" s="4">
        <f t="shared" si="172"/>
        <v>-2.7559736310901064E-9</v>
      </c>
    </row>
    <row r="962" spans="8:27" x14ac:dyDescent="0.4">
      <c r="H962" s="8">
        <v>956</v>
      </c>
      <c r="I962" s="2">
        <v>10.55</v>
      </c>
      <c r="J962" s="27">
        <f t="shared" si="162"/>
        <v>-1.0156617792180477E-6</v>
      </c>
      <c r="K962" s="27">
        <f t="shared" si="166"/>
        <v>-2.234550282331131E-6</v>
      </c>
      <c r="M962" s="23">
        <f t="shared" si="165"/>
        <v>-1.012054679276342E-6</v>
      </c>
      <c r="N962" s="10">
        <f t="shared" si="167"/>
        <v>3.8786764705882351</v>
      </c>
      <c r="O962" s="3">
        <f t="shared" si="168"/>
        <v>-1.1744406865859727E-3</v>
      </c>
      <c r="P962" s="4">
        <f t="shared" si="169"/>
        <v>-4.185865664047134E-6</v>
      </c>
      <c r="Q962" s="7">
        <f t="shared" si="170"/>
        <v>-1.1786265522500197E-3</v>
      </c>
      <c r="S962" s="8">
        <v>956</v>
      </c>
      <c r="T962" s="2">
        <v>10.55</v>
      </c>
      <c r="U962" s="4">
        <f t="shared" si="163"/>
        <v>-3.6070999417057087E-9</v>
      </c>
      <c r="V962" s="4">
        <f t="shared" si="171"/>
        <v>-2.7325872404023176E-9</v>
      </c>
      <c r="X962" s="8">
        <v>956</v>
      </c>
      <c r="Y962" s="2">
        <v>10.55</v>
      </c>
      <c r="Z962" s="4">
        <f t="shared" si="164"/>
        <v>-3.6070999417057083E-9</v>
      </c>
      <c r="AA962" s="4">
        <f t="shared" si="172"/>
        <v>-2.7325872404023172E-9</v>
      </c>
    </row>
    <row r="963" spans="8:27" x14ac:dyDescent="0.4">
      <c r="H963" s="8">
        <v>957</v>
      </c>
      <c r="I963" s="2">
        <v>10.56</v>
      </c>
      <c r="J963" s="27">
        <f t="shared" si="162"/>
        <v>-1.0098995307245076E-6</v>
      </c>
      <c r="K963" s="27">
        <f t="shared" si="166"/>
        <v>-2.2218837098320967E-6</v>
      </c>
      <c r="M963" s="23">
        <f t="shared" si="165"/>
        <v>-1.0063196406413976E-6</v>
      </c>
      <c r="N963" s="10">
        <f t="shared" si="167"/>
        <v>3.8823529411764706</v>
      </c>
      <c r="O963" s="3">
        <f t="shared" si="168"/>
        <v>-1.1677854506091604E-3</v>
      </c>
      <c r="P963" s="4">
        <f t="shared" si="169"/>
        <v>-4.1542899343307345E-6</v>
      </c>
      <c r="Q963" s="7">
        <f t="shared" si="170"/>
        <v>-1.1719397405434912E-3</v>
      </c>
      <c r="S963" s="8">
        <v>957</v>
      </c>
      <c r="T963" s="2">
        <v>10.56</v>
      </c>
      <c r="U963" s="4">
        <f t="shared" si="163"/>
        <v>-3.5798900831100027E-9</v>
      </c>
      <c r="V963" s="4">
        <f t="shared" si="171"/>
        <v>-2.7094209761322691E-9</v>
      </c>
      <c r="X963" s="8">
        <v>957</v>
      </c>
      <c r="Y963" s="2">
        <v>10.56</v>
      </c>
      <c r="Z963" s="4">
        <f t="shared" si="164"/>
        <v>-3.5798900831100036E-9</v>
      </c>
      <c r="AA963" s="4">
        <f t="shared" si="172"/>
        <v>-2.7094209761322686E-9</v>
      </c>
    </row>
    <row r="964" spans="8:27" x14ac:dyDescent="0.4">
      <c r="H964" s="8">
        <v>958</v>
      </c>
      <c r="I964" s="2">
        <v>10.57</v>
      </c>
      <c r="J964" s="27">
        <f t="shared" si="162"/>
        <v>-1.0041753845417698E-6</v>
      </c>
      <c r="K964" s="27">
        <f t="shared" si="166"/>
        <v>-2.2093008050713143E-6</v>
      </c>
      <c r="M964" s="23">
        <f t="shared" si="165"/>
        <v>-1.0006224737457565E-6</v>
      </c>
      <c r="N964" s="10">
        <f t="shared" si="167"/>
        <v>3.8860294117647056</v>
      </c>
      <c r="O964" s="3">
        <f t="shared" si="168"/>
        <v>-1.1611741629608528E-3</v>
      </c>
      <c r="P964" s="4">
        <f t="shared" si="169"/>
        <v>-4.1229817717283139E-6</v>
      </c>
      <c r="Q964" s="7">
        <f t="shared" si="170"/>
        <v>-1.165297144732581E-3</v>
      </c>
      <c r="S964" s="8">
        <v>958</v>
      </c>
      <c r="T964" s="2">
        <v>10.57</v>
      </c>
      <c r="U964" s="4">
        <f t="shared" si="163"/>
        <v>-3.5529107960134098E-9</v>
      </c>
      <c r="V964" s="4">
        <f t="shared" si="171"/>
        <v>-2.6864725636105197E-9</v>
      </c>
      <c r="X964" s="8">
        <v>958</v>
      </c>
      <c r="Y964" s="2">
        <v>10.57</v>
      </c>
      <c r="Z964" s="4">
        <f t="shared" si="164"/>
        <v>-3.5529107960134094E-9</v>
      </c>
      <c r="AA964" s="4">
        <f t="shared" si="172"/>
        <v>-2.6864725636105188E-9</v>
      </c>
    </row>
    <row r="965" spans="8:27" x14ac:dyDescent="0.4">
      <c r="H965" s="8">
        <v>959</v>
      </c>
      <c r="I965" s="2">
        <v>10.58</v>
      </c>
      <c r="J965" s="27">
        <f t="shared" si="162"/>
        <v>-9.9848905304498173E-7</v>
      </c>
      <c r="K965" s="27">
        <f t="shared" si="166"/>
        <v>-2.1968009373079712E-6</v>
      </c>
      <c r="M965" s="23">
        <f t="shared" si="165"/>
        <v>-9.9496289313181672E-7</v>
      </c>
      <c r="N965" s="10">
        <f t="shared" si="167"/>
        <v>3.8897058823529411</v>
      </c>
      <c r="O965" s="3">
        <f t="shared" si="168"/>
        <v>-1.1546064923812582E-3</v>
      </c>
      <c r="P965" s="4">
        <f t="shared" si="169"/>
        <v>-4.0919386612496792E-6</v>
      </c>
      <c r="Q965" s="7">
        <f t="shared" si="170"/>
        <v>-1.158698431042508E-3</v>
      </c>
      <c r="S965" s="8">
        <v>959</v>
      </c>
      <c r="T965" s="2">
        <v>10.58</v>
      </c>
      <c r="U965" s="4">
        <f t="shared" si="163"/>
        <v>-3.5261599131650622E-9</v>
      </c>
      <c r="V965" s="4">
        <f t="shared" si="171"/>
        <v>-2.6637397537503691E-9</v>
      </c>
      <c r="X965" s="8">
        <v>959</v>
      </c>
      <c r="Y965" s="2">
        <v>10.58</v>
      </c>
      <c r="Z965" s="4">
        <f t="shared" si="164"/>
        <v>-3.526159913165061E-9</v>
      </c>
      <c r="AA965" s="4">
        <f t="shared" si="172"/>
        <v>-2.6637397537503687E-9</v>
      </c>
    </row>
    <row r="966" spans="8:27" x14ac:dyDescent="0.4">
      <c r="H966" s="8">
        <v>960</v>
      </c>
      <c r="I966" s="2">
        <v>10.59</v>
      </c>
      <c r="J966" s="27">
        <f t="shared" si="162"/>
        <v>-9.9284025104888063E-7</v>
      </c>
      <c r="K966" s="27">
        <f t="shared" si="166"/>
        <v>-2.1843834811418224E-6</v>
      </c>
      <c r="M966" s="23">
        <f t="shared" si="165"/>
        <v>-9.8934061575920225E-7</v>
      </c>
      <c r="N966" s="10">
        <f t="shared" si="167"/>
        <v>3.8933823529411762</v>
      </c>
      <c r="O966" s="3">
        <f t="shared" si="168"/>
        <v>-1.1480821104156598E-3</v>
      </c>
      <c r="P966" s="4">
        <f t="shared" si="169"/>
        <v>-4.0611581138572814E-6</v>
      </c>
      <c r="Q966" s="7">
        <f t="shared" si="170"/>
        <v>-1.1521432685295172E-3</v>
      </c>
      <c r="S966" s="8">
        <v>960</v>
      </c>
      <c r="T966" s="2">
        <v>10.59</v>
      </c>
      <c r="U966" s="4">
        <f t="shared" si="163"/>
        <v>-3.499635289678355E-9</v>
      </c>
      <c r="V966" s="4">
        <f t="shared" si="171"/>
        <v>-2.6412203227370297E-9</v>
      </c>
      <c r="X966" s="8">
        <v>960</v>
      </c>
      <c r="Y966" s="2">
        <v>10.59</v>
      </c>
      <c r="Z966" s="4">
        <f t="shared" si="164"/>
        <v>-3.4996352896783537E-9</v>
      </c>
      <c r="AA966" s="4">
        <f t="shared" si="172"/>
        <v>-2.6412203227370297E-9</v>
      </c>
    </row>
    <row r="967" spans="8:27" x14ac:dyDescent="0.4">
      <c r="H967" s="8">
        <v>961</v>
      </c>
      <c r="I967" s="2">
        <v>10.6</v>
      </c>
      <c r="J967" s="27">
        <f t="shared" ref="J967:J1030" si="173">$E$15*4*$F$23*$E$23^-2*(132*(I967/$E$23)^-14 - 30*(I967/$E$23)^-8)+4*$F$23*((I967/$E$23)^-12 - (I967/$E$23)^-6)</f>
        <v>-9.8722869578483305E-7</v>
      </c>
      <c r="K967" s="27">
        <f t="shared" si="166"/>
        <v>-2.1720478164630284E-6</v>
      </c>
      <c r="M967" s="23">
        <f t="shared" si="165"/>
        <v>-9.8375536098205325E-7</v>
      </c>
      <c r="N967" s="10">
        <f t="shared" si="167"/>
        <v>3.8970588235294112</v>
      </c>
      <c r="O967" s="3">
        <f t="shared" si="168"/>
        <v>-1.1416006913880607E-3</v>
      </c>
      <c r="P967" s="4">
        <f t="shared" si="169"/>
        <v>-4.0306376661747133E-6</v>
      </c>
      <c r="Q967" s="7">
        <f t="shared" si="170"/>
        <v>-1.1456313290542355E-3</v>
      </c>
      <c r="S967" s="8">
        <v>961</v>
      </c>
      <c r="T967" s="2">
        <v>10.6</v>
      </c>
      <c r="U967" s="4">
        <f t="shared" ref="U967:U1030" si="174">$E$15*4*$F$23*$E$23^-2*(132*(T967/$E$23)^-14 - 30*(T967/$E$23)^-8)</f>
        <v>-3.4733348027797412E-9</v>
      </c>
      <c r="V967" s="4">
        <f t="shared" si="171"/>
        <v>-2.6189120717208197E-9</v>
      </c>
      <c r="X967" s="8">
        <v>961</v>
      </c>
      <c r="Y967" s="2">
        <v>10.6</v>
      </c>
      <c r="Z967" s="4">
        <f t="shared" ref="Z967:Z1030" si="175">$E$15*4*$F$23*(((-12/$E$23)*(-13/$E$23)*(Y967/$E$23)^-14 - (-6/$E$23)*(-7/$E$23)*(Y967/$E$23)^-8)+(2/Y967)*((-12/$E$23)*(Y967/$E$23)^-13 - (-6/$E$23)*(Y967/$E$23)^-7))</f>
        <v>-3.4733348027797412E-9</v>
      </c>
      <c r="AA967" s="4">
        <f t="shared" si="172"/>
        <v>-2.6189120717208193E-9</v>
      </c>
    </row>
    <row r="968" spans="8:27" x14ac:dyDescent="0.4">
      <c r="H968" s="8">
        <v>962</v>
      </c>
      <c r="I968" s="2">
        <v>10.61</v>
      </c>
      <c r="J968" s="27">
        <f t="shared" si="173"/>
        <v>-9.8165410687811336E-7</v>
      </c>
      <c r="K968" s="27">
        <f t="shared" si="166"/>
        <v>-2.1597933284025384E-6</v>
      </c>
      <c r="M968" s="23">
        <f t="shared" ref="M968:M1031" si="176">4*$F$23*((I968/$E$23)^-12 - (I968/$E$23)^-6)</f>
        <v>-9.7820685052655282E-7</v>
      </c>
      <c r="N968" s="10">
        <f t="shared" si="167"/>
        <v>3.9007352941176467</v>
      </c>
      <c r="O968" s="3">
        <f t="shared" si="168"/>
        <v>-1.1351619123751058E-3</v>
      </c>
      <c r="P968" s="4">
        <f t="shared" si="169"/>
        <v>-4.0003748801987683E-6</v>
      </c>
      <c r="Q968" s="7">
        <f t="shared" si="170"/>
        <v>-1.1391622872553046E-3</v>
      </c>
      <c r="S968" s="8">
        <v>962</v>
      </c>
      <c r="T968" s="2">
        <v>10.61</v>
      </c>
      <c r="U968" s="4">
        <f t="shared" si="174"/>
        <v>-3.4472563515606123E-9</v>
      </c>
      <c r="V968" s="4">
        <f t="shared" si="171"/>
        <v>-2.5968128265143745E-9</v>
      </c>
      <c r="X968" s="8">
        <v>962</v>
      </c>
      <c r="Y968" s="2">
        <v>10.61</v>
      </c>
      <c r="Z968" s="4">
        <f t="shared" si="175"/>
        <v>-3.4472563515606111E-9</v>
      </c>
      <c r="AA968" s="4">
        <f t="shared" si="172"/>
        <v>-2.5968128265143741E-9</v>
      </c>
    </row>
    <row r="969" spans="8:27" x14ac:dyDescent="0.4">
      <c r="H969" s="8">
        <v>963</v>
      </c>
      <c r="I969" s="2">
        <v>10.62</v>
      </c>
      <c r="J969" s="27">
        <f t="shared" si="173"/>
        <v>-9.7611620632542072E-7</v>
      </c>
      <c r="K969" s="27">
        <f t="shared" si="166"/>
        <v>-2.147619407282974E-6</v>
      </c>
      <c r="M969" s="23">
        <f t="shared" si="176"/>
        <v>-9.7269480846868856E-7</v>
      </c>
      <c r="N969" s="10">
        <f t="shared" si="167"/>
        <v>3.9044117647058818</v>
      </c>
      <c r="O969" s="3">
        <f t="shared" si="168"/>
        <v>-1.1287654531802749E-3</v>
      </c>
      <c r="P969" s="4">
        <f t="shared" si="169"/>
        <v>-3.9703673430150034E-6</v>
      </c>
      <c r="Q969" s="7">
        <f t="shared" si="170"/>
        <v>-1.1327358205232899E-3</v>
      </c>
      <c r="S969" s="8">
        <v>963</v>
      </c>
      <c r="T969" s="2">
        <v>10.62</v>
      </c>
      <c r="U969" s="4">
        <f t="shared" si="174"/>
        <v>-3.4213978567321752E-9</v>
      </c>
      <c r="V969" s="4">
        <f t="shared" si="171"/>
        <v>-2.5749204372938087E-9</v>
      </c>
      <c r="X969" s="8">
        <v>963</v>
      </c>
      <c r="Y969" s="2">
        <v>10.62</v>
      </c>
      <c r="Z969" s="4">
        <f t="shared" si="175"/>
        <v>-3.4213978567321752E-9</v>
      </c>
      <c r="AA969" s="4">
        <f t="shared" si="172"/>
        <v>-2.5749204372938087E-9</v>
      </c>
    </row>
    <row r="970" spans="8:27" x14ac:dyDescent="0.4">
      <c r="H970" s="8">
        <v>964</v>
      </c>
      <c r="I970" s="2">
        <v>10.63</v>
      </c>
      <c r="J970" s="27">
        <f t="shared" si="173"/>
        <v>-9.7061471847261632E-7</v>
      </c>
      <c r="K970" s="27">
        <f t="shared" si="166"/>
        <v>-2.135525448570008E-6</v>
      </c>
      <c r="M970" s="23">
        <f t="shared" si="176"/>
        <v>-9.672189612122331E-7</v>
      </c>
      <c r="N970" s="10">
        <f t="shared" si="167"/>
        <v>3.9080882352941178</v>
      </c>
      <c r="O970" s="3">
        <f t="shared" si="168"/>
        <v>-1.12241099630833E-3</v>
      </c>
      <c r="P970" s="4">
        <f t="shared" si="169"/>
        <v>-3.9406126665166825E-6</v>
      </c>
      <c r="Q970" s="7">
        <f t="shared" si="170"/>
        <v>-1.1263516089748467E-3</v>
      </c>
      <c r="S970" s="8">
        <v>964</v>
      </c>
      <c r="T970" s="2">
        <v>10.63</v>
      </c>
      <c r="U970" s="4">
        <f t="shared" si="174"/>
        <v>-3.3957572603832734E-9</v>
      </c>
      <c r="V970" s="4">
        <f t="shared" si="171"/>
        <v>-2.5532327783037258E-9</v>
      </c>
      <c r="X970" s="8">
        <v>964</v>
      </c>
      <c r="Y970" s="2">
        <v>10.63</v>
      </c>
      <c r="Z970" s="4">
        <f t="shared" si="175"/>
        <v>-3.3957572603832721E-9</v>
      </c>
      <c r="AA970" s="4">
        <f t="shared" si="172"/>
        <v>-2.5532327783037258E-9</v>
      </c>
    </row>
    <row r="971" spans="8:27" x14ac:dyDescent="0.4">
      <c r="H971" s="8">
        <v>965</v>
      </c>
      <c r="I971" s="2">
        <v>10.64</v>
      </c>
      <c r="J971" s="27">
        <f t="shared" si="173"/>
        <v>-9.6514936999270877E-7</v>
      </c>
      <c r="K971" s="27">
        <f t="shared" si="166"/>
        <v>-2.1235108528242669E-6</v>
      </c>
      <c r="M971" s="23">
        <f t="shared" si="176"/>
        <v>-9.6177903746696749E-7</v>
      </c>
      <c r="N971" s="10">
        <f t="shared" si="167"/>
        <v>3.9117647058823528</v>
      </c>
      <c r="O971" s="3">
        <f t="shared" si="168"/>
        <v>-1.1160982269400451E-3</v>
      </c>
      <c r="P971" s="4">
        <f t="shared" si="169"/>
        <v>-3.9111084871272317E-6</v>
      </c>
      <c r="Q971" s="7">
        <f t="shared" si="170"/>
        <v>-1.1200093354271723E-3</v>
      </c>
      <c r="S971" s="8">
        <v>965</v>
      </c>
      <c r="T971" s="2">
        <v>10.64</v>
      </c>
      <c r="U971" s="4">
        <f t="shared" si="174"/>
        <v>-3.3703325257411996E-9</v>
      </c>
      <c r="V971" s="4">
        <f t="shared" si="171"/>
        <v>-2.5317477475661201E-9</v>
      </c>
      <c r="X971" s="8">
        <v>965</v>
      </c>
      <c r="Y971" s="2">
        <v>10.64</v>
      </c>
      <c r="Z971" s="4">
        <f t="shared" si="175"/>
        <v>-3.3703325257411992E-9</v>
      </c>
      <c r="AA971" s="4">
        <f t="shared" si="172"/>
        <v>-2.5317477475661201E-9</v>
      </c>
    </row>
    <row r="972" spans="8:27" x14ac:dyDescent="0.4">
      <c r="H972" s="8">
        <v>966</v>
      </c>
      <c r="I972" s="2">
        <v>10.65</v>
      </c>
      <c r="J972" s="27">
        <f t="shared" si="173"/>
        <v>-9.597198898640449E-7</v>
      </c>
      <c r="K972" s="27">
        <f t="shared" si="166"/>
        <v>-2.1115750256536983E-6</v>
      </c>
      <c r="M972" s="23">
        <f t="shared" si="176"/>
        <v>-9.5637476822710967E-7</v>
      </c>
      <c r="N972" s="10">
        <f t="shared" si="167"/>
        <v>3.9154411764705879</v>
      </c>
      <c r="O972" s="3">
        <f t="shared" si="168"/>
        <v>-1.1098268329071729E-3</v>
      </c>
      <c r="P972" s="4">
        <f t="shared" si="169"/>
        <v>-3.8818524655259133E-6</v>
      </c>
      <c r="Q972" s="7">
        <f t="shared" si="170"/>
        <v>-1.1137086853726988E-3</v>
      </c>
      <c r="S972" s="8">
        <v>966</v>
      </c>
      <c r="T972" s="2">
        <v>10.65</v>
      </c>
      <c r="U972" s="4">
        <f t="shared" si="174"/>
        <v>-3.3451216369353173E-9</v>
      </c>
      <c r="V972" s="4">
        <f t="shared" si="171"/>
        <v>-2.5104632665929939E-9</v>
      </c>
      <c r="X972" s="8">
        <v>966</v>
      </c>
      <c r="Y972" s="2">
        <v>10.65</v>
      </c>
      <c r="Z972" s="4">
        <f t="shared" si="175"/>
        <v>-3.3451216369353165E-9</v>
      </c>
      <c r="AA972" s="4">
        <f t="shared" si="172"/>
        <v>-2.5104632665929939E-9</v>
      </c>
    </row>
    <row r="973" spans="8:27" x14ac:dyDescent="0.4">
      <c r="H973" s="8">
        <v>967</v>
      </c>
      <c r="I973" s="2">
        <v>10.66</v>
      </c>
      <c r="J973" s="27">
        <f t="shared" si="173"/>
        <v>-9.5432600934874054E-7</v>
      </c>
      <c r="K973" s="27">
        <f t="shared" si="166"/>
        <v>-2.0997173776664475E-6</v>
      </c>
      <c r="M973" s="23">
        <f t="shared" si="176"/>
        <v>-9.51005886749977E-7</v>
      </c>
      <c r="N973" s="10">
        <f t="shared" si="167"/>
        <v>3.9191176470588234</v>
      </c>
      <c r="O973" s="3">
        <f t="shared" si="168"/>
        <v>-1.1035965046676838E-3</v>
      </c>
      <c r="P973" s="4">
        <f t="shared" si="169"/>
        <v>-3.8528422863769348E-6</v>
      </c>
      <c r="Q973" s="7">
        <f t="shared" si="170"/>
        <v>-1.1074493469540607E-3</v>
      </c>
      <c r="S973" s="8">
        <v>967</v>
      </c>
      <c r="T973" s="2">
        <v>10.66</v>
      </c>
      <c r="U973" s="4">
        <f t="shared" si="174"/>
        <v>-3.3201225987636093E-9</v>
      </c>
      <c r="V973" s="4">
        <f t="shared" si="171"/>
        <v>-2.4893772801027518E-9</v>
      </c>
      <c r="X973" s="8">
        <v>967</v>
      </c>
      <c r="Y973" s="2">
        <v>10.66</v>
      </c>
      <c r="Z973" s="4">
        <f t="shared" si="175"/>
        <v>-3.3201225987636093E-9</v>
      </c>
      <c r="AA973" s="4">
        <f t="shared" si="172"/>
        <v>-2.4893772801027514E-9</v>
      </c>
    </row>
    <row r="974" spans="8:27" x14ac:dyDescent="0.4">
      <c r="H974" s="8">
        <v>968</v>
      </c>
      <c r="I974" s="2">
        <v>10.67</v>
      </c>
      <c r="J974" s="27">
        <f t="shared" si="173"/>
        <v>-9.489674619713298E-7</v>
      </c>
      <c r="K974" s="27">
        <f t="shared" si="166"/>
        <v>-2.0879373244242176E-6</v>
      </c>
      <c r="M974" s="23">
        <f t="shared" si="176"/>
        <v>-9.4567212853486776E-7</v>
      </c>
      <c r="N974" s="10">
        <f t="shared" si="167"/>
        <v>3.9227941176470584</v>
      </c>
      <c r="O974" s="3">
        <f t="shared" si="168"/>
        <v>-1.0974069352812593E-3</v>
      </c>
      <c r="P974" s="4">
        <f t="shared" si="169"/>
        <v>-3.8240756580617664E-6</v>
      </c>
      <c r="Q974" s="7">
        <f t="shared" si="170"/>
        <v>-1.1012310109393211E-3</v>
      </c>
      <c r="S974" s="8">
        <v>968</v>
      </c>
      <c r="T974" s="2">
        <v>10.67</v>
      </c>
      <c r="U974" s="4">
        <f t="shared" si="174"/>
        <v>-3.2953334364620199E-9</v>
      </c>
      <c r="V974" s="4">
        <f t="shared" si="171"/>
        <v>-2.4684877557402634E-9</v>
      </c>
      <c r="X974" s="8">
        <v>968</v>
      </c>
      <c r="Y974" s="2">
        <v>10.67</v>
      </c>
      <c r="Z974" s="4">
        <f t="shared" si="175"/>
        <v>-3.2953334364620199E-9</v>
      </c>
      <c r="AA974" s="4">
        <f t="shared" si="172"/>
        <v>-2.4684877557402626E-9</v>
      </c>
    </row>
    <row r="975" spans="8:27" x14ac:dyDescent="0.4">
      <c r="H975" s="8">
        <v>969</v>
      </c>
      <c r="I975" s="2">
        <v>10.68</v>
      </c>
      <c r="J975" s="27">
        <f t="shared" si="173"/>
        <v>-9.4364398349762492E-7</v>
      </c>
      <c r="K975" s="27">
        <f t="shared" si="166"/>
        <v>-2.0762342863960842E-6</v>
      </c>
      <c r="M975" s="23">
        <f t="shared" si="176"/>
        <v>-9.4037323130214832E-7</v>
      </c>
      <c r="N975" s="10">
        <f t="shared" si="167"/>
        <v>3.9264705882352939</v>
      </c>
      <c r="O975" s="3">
        <f t="shared" si="168"/>
        <v>-1.0912578203850234E-3</v>
      </c>
      <c r="P975" s="4">
        <f t="shared" si="169"/>
        <v>-3.7955503124146763E-6</v>
      </c>
      <c r="Q975" s="7">
        <f t="shared" si="170"/>
        <v>-1.0950533706974379E-3</v>
      </c>
      <c r="S975" s="8">
        <v>969</v>
      </c>
      <c r="T975" s="2">
        <v>10.68</v>
      </c>
      <c r="U975" s="4">
        <f t="shared" si="174"/>
        <v>-3.2707521954765492E-9</v>
      </c>
      <c r="V975" s="4">
        <f t="shared" si="171"/>
        <v>-2.447792683800513E-9</v>
      </c>
      <c r="X975" s="8">
        <v>969</v>
      </c>
      <c r="Y975" s="2">
        <v>10.68</v>
      </c>
      <c r="Z975" s="4">
        <f t="shared" si="175"/>
        <v>-3.2707521954765483E-9</v>
      </c>
      <c r="AA975" s="4">
        <f t="shared" si="172"/>
        <v>-2.4477926838005134E-9</v>
      </c>
    </row>
    <row r="976" spans="8:27" x14ac:dyDescent="0.4">
      <c r="H976" s="8">
        <v>970</v>
      </c>
      <c r="I976" s="2">
        <v>10.69</v>
      </c>
      <c r="J976" s="27">
        <f t="shared" si="173"/>
        <v>-9.3835531191380697E-7</v>
      </c>
      <c r="K976" s="27">
        <f t="shared" si="166"/>
        <v>-2.0646076889128127E-6</v>
      </c>
      <c r="M976" s="23">
        <f t="shared" si="176"/>
        <v>-9.351089349725688E-7</v>
      </c>
      <c r="N976" s="10">
        <f t="shared" si="167"/>
        <v>3.930147058823529</v>
      </c>
      <c r="O976" s="3">
        <f t="shared" si="168"/>
        <v>-1.0851488581695389E-3</v>
      </c>
      <c r="P976" s="4">
        <f t="shared" si="169"/>
        <v>-3.7672640044615095E-6</v>
      </c>
      <c r="Q976" s="7">
        <f t="shared" si="170"/>
        <v>-1.0889161221740004E-3</v>
      </c>
      <c r="S976" s="8">
        <v>970</v>
      </c>
      <c r="T976" s="2">
        <v>10.69</v>
      </c>
      <c r="U976" s="4">
        <f t="shared" si="174"/>
        <v>-3.2463769412381489E-9</v>
      </c>
      <c r="V976" s="4">
        <f t="shared" si="171"/>
        <v>-2.4272900769558903E-9</v>
      </c>
      <c r="X976" s="8">
        <v>970</v>
      </c>
      <c r="Y976" s="2">
        <v>10.69</v>
      </c>
      <c r="Z976" s="4">
        <f t="shared" si="175"/>
        <v>-3.2463769412381481E-9</v>
      </c>
      <c r="AA976" s="4">
        <f t="shared" si="172"/>
        <v>-2.4272900769558903E-9</v>
      </c>
    </row>
    <row r="977" spans="8:27" x14ac:dyDescent="0.4">
      <c r="H977" s="8">
        <v>971</v>
      </c>
      <c r="I977" s="2">
        <v>10.7</v>
      </c>
      <c r="J977" s="27">
        <f t="shared" si="173"/>
        <v>-9.331011874057187E-7</v>
      </c>
      <c r="K977" s="27">
        <f t="shared" si="166"/>
        <v>-2.0530569621216232E-6</v>
      </c>
      <c r="M977" s="23">
        <f t="shared" si="176"/>
        <v>-9.2987898164677845E-7</v>
      </c>
      <c r="N977" s="10">
        <f t="shared" si="167"/>
        <v>3.9338235294117641</v>
      </c>
      <c r="O977" s="3">
        <f t="shared" si="168"/>
        <v>-1.0790797493550372E-3</v>
      </c>
      <c r="P977" s="4">
        <f t="shared" si="169"/>
        <v>-3.7392145121615417E-6</v>
      </c>
      <c r="Q977" s="7">
        <f t="shared" si="170"/>
        <v>-1.0828189638671987E-3</v>
      </c>
      <c r="S977" s="8">
        <v>971</v>
      </c>
      <c r="T977" s="2">
        <v>10.7</v>
      </c>
      <c r="U977" s="4">
        <f t="shared" si="174"/>
        <v>-3.2222057589402761E-9</v>
      </c>
      <c r="V977" s="4">
        <f t="shared" si="171"/>
        <v>-2.4069779699869386E-9</v>
      </c>
      <c r="X977" s="8">
        <v>971</v>
      </c>
      <c r="Y977" s="2">
        <v>10.7</v>
      </c>
      <c r="Z977" s="4">
        <f t="shared" si="175"/>
        <v>-3.2222057589402757E-9</v>
      </c>
      <c r="AA977" s="4">
        <f t="shared" si="172"/>
        <v>-2.4069779699869381E-9</v>
      </c>
    </row>
    <row r="978" spans="8:27" x14ac:dyDescent="0.4">
      <c r="H978" s="8">
        <v>972</v>
      </c>
      <c r="I978" s="2">
        <v>10.71</v>
      </c>
      <c r="J978" s="27">
        <f t="shared" si="173"/>
        <v>-9.2788135233837468E-7</v>
      </c>
      <c r="K978" s="27">
        <f t="shared" si="166"/>
        <v>-2.0415815409414166E-6</v>
      </c>
      <c r="M978" s="23">
        <f t="shared" si="176"/>
        <v>-9.2468311558505557E-7</v>
      </c>
      <c r="N978" s="10">
        <f t="shared" si="167"/>
        <v>3.9375</v>
      </c>
      <c r="O978" s="3">
        <f t="shared" si="168"/>
        <v>-1.0730501971678945E-3</v>
      </c>
      <c r="P978" s="4">
        <f t="shared" si="169"/>
        <v>-3.7113996361524762E-6</v>
      </c>
      <c r="Q978" s="7">
        <f t="shared" si="170"/>
        <v>-1.076761596804047E-3</v>
      </c>
      <c r="S978" s="8">
        <v>972</v>
      </c>
      <c r="T978" s="2">
        <v>10.71</v>
      </c>
      <c r="U978" s="4">
        <f t="shared" si="174"/>
        <v>-3.198236753319143E-9</v>
      </c>
      <c r="V978" s="4">
        <f t="shared" si="171"/>
        <v>-2.3868544195166247E-9</v>
      </c>
      <c r="X978" s="8">
        <v>972</v>
      </c>
      <c r="Y978" s="2">
        <v>10.71</v>
      </c>
      <c r="Z978" s="4">
        <f t="shared" si="175"/>
        <v>-3.198236753319143E-9</v>
      </c>
      <c r="AA978" s="4">
        <f t="shared" si="172"/>
        <v>-2.3868544195166243E-9</v>
      </c>
    </row>
    <row r="979" spans="8:27" x14ac:dyDescent="0.4">
      <c r="H979" s="8">
        <v>973</v>
      </c>
      <c r="I979" s="2">
        <v>10.72</v>
      </c>
      <c r="J979" s="27">
        <f t="shared" si="173"/>
        <v>-9.2269555123568536E-7</v>
      </c>
      <c r="K979" s="27">
        <f t="shared" si="166"/>
        <v>-2.0301808650184784E-6</v>
      </c>
      <c r="M979" s="23">
        <f t="shared" si="176"/>
        <v>-9.1952108318724868E-7</v>
      </c>
      <c r="N979" s="10">
        <f t="shared" si="167"/>
        <v>3.9411764705882351</v>
      </c>
      <c r="O979" s="3">
        <f t="shared" si="168"/>
        <v>-1.0670599073173558E-3</v>
      </c>
      <c r="P979" s="4">
        <f t="shared" si="169"/>
        <v>-3.6838171994985276E-6</v>
      </c>
      <c r="Q979" s="7">
        <f t="shared" si="170"/>
        <v>-1.0707437245168544E-3</v>
      </c>
      <c r="S979" s="8">
        <v>973</v>
      </c>
      <c r="T979" s="2">
        <v>10.72</v>
      </c>
      <c r="U979" s="4">
        <f t="shared" si="174"/>
        <v>-3.174468048436636E-9</v>
      </c>
      <c r="V979" s="4">
        <f t="shared" si="171"/>
        <v>-2.3669175037480413E-9</v>
      </c>
      <c r="X979" s="8">
        <v>973</v>
      </c>
      <c r="Y979" s="2">
        <v>10.72</v>
      </c>
      <c r="Z979" s="4">
        <f t="shared" si="175"/>
        <v>-3.1744680484366352E-9</v>
      </c>
      <c r="AA979" s="4">
        <f t="shared" si="172"/>
        <v>-2.3669175037480409E-9</v>
      </c>
    </row>
    <row r="980" spans="8:27" x14ac:dyDescent="0.4">
      <c r="H980" s="8">
        <v>974</v>
      </c>
      <c r="I980" s="2">
        <v>10.73</v>
      </c>
      <c r="J980" s="27">
        <f t="shared" si="173"/>
        <v>-9.1754353076037633E-7</v>
      </c>
      <c r="K980" s="27">
        <f t="shared" si="166"/>
        <v>-2.018854378682599E-6</v>
      </c>
      <c r="M980" s="23">
        <f t="shared" si="176"/>
        <v>-9.1439263297291056E-7</v>
      </c>
      <c r="N980" s="10">
        <f t="shared" si="167"/>
        <v>3.9448529411764706</v>
      </c>
      <c r="O980" s="3">
        <f t="shared" si="168"/>
        <v>-1.06110858797248E-3</v>
      </c>
      <c r="P980" s="4">
        <f t="shared" si="169"/>
        <v>-3.6564650474414588E-6</v>
      </c>
      <c r="Q980" s="7">
        <f t="shared" si="170"/>
        <v>-1.0647650530199214E-3</v>
      </c>
      <c r="S980" s="8">
        <v>974</v>
      </c>
      <c r="T980" s="2">
        <v>10.73</v>
      </c>
      <c r="U980" s="4">
        <f t="shared" si="174"/>
        <v>-3.1508977874657695E-9</v>
      </c>
      <c r="V980" s="4">
        <f t="shared" si="171"/>
        <v>-2.3471653222054435E-9</v>
      </c>
      <c r="X980" s="8">
        <v>974</v>
      </c>
      <c r="Y980" s="2">
        <v>10.73</v>
      </c>
      <c r="Z980" s="4">
        <f t="shared" si="175"/>
        <v>-3.1508977874657691E-9</v>
      </c>
      <c r="AA980" s="4">
        <f t="shared" si="172"/>
        <v>-2.3471653222054431E-9</v>
      </c>
    </row>
    <row r="981" spans="8:27" x14ac:dyDescent="0.4">
      <c r="H981" s="8">
        <v>975</v>
      </c>
      <c r="I981" s="2">
        <v>10.74</v>
      </c>
      <c r="J981" s="27">
        <f t="shared" si="173"/>
        <v>-9.1242503969412585E-7</v>
      </c>
      <c r="K981" s="27">
        <f t="shared" si="166"/>
        <v>-2.007601530903676E-6</v>
      </c>
      <c r="M981" s="23">
        <f t="shared" si="176"/>
        <v>-9.0929751556164701E-7</v>
      </c>
      <c r="N981" s="10">
        <f t="shared" si="167"/>
        <v>3.9485294117647056</v>
      </c>
      <c r="O981" s="3">
        <f t="shared" si="168"/>
        <v>-1.0551959497393372E-3</v>
      </c>
      <c r="P981" s="4">
        <f t="shared" si="169"/>
        <v>-3.6293410471546717E-6</v>
      </c>
      <c r="Q981" s="7">
        <f t="shared" si="170"/>
        <v>-1.0588252907864919E-3</v>
      </c>
      <c r="S981" s="8">
        <v>975</v>
      </c>
      <c r="T981" s="2">
        <v>10.74</v>
      </c>
      <c r="U981" s="4">
        <f t="shared" si="174"/>
        <v>-3.1275241324787877E-9</v>
      </c>
      <c r="V981" s="4">
        <f t="shared" si="171"/>
        <v>-2.3275959954786776E-9</v>
      </c>
      <c r="X981" s="8">
        <v>975</v>
      </c>
      <c r="Y981" s="2">
        <v>10.74</v>
      </c>
      <c r="Z981" s="4">
        <f t="shared" si="175"/>
        <v>-3.1275241324787865E-9</v>
      </c>
      <c r="AA981" s="4">
        <f t="shared" si="172"/>
        <v>-2.3275959954786772E-9</v>
      </c>
    </row>
    <row r="982" spans="8:27" x14ac:dyDescent="0.4">
      <c r="H982" s="8">
        <v>976</v>
      </c>
      <c r="I982" s="2">
        <v>10.75</v>
      </c>
      <c r="J982" s="27">
        <f t="shared" si="173"/>
        <v>-9.0733982891789597E-7</v>
      </c>
      <c r="K982" s="27">
        <f t="shared" si="166"/>
        <v>-1.996421775248735E-6</v>
      </c>
      <c r="M982" s="23">
        <f t="shared" si="176"/>
        <v>-9.0423548365365821E-7</v>
      </c>
      <c r="N982" s="10">
        <f t="shared" si="167"/>
        <v>3.9522058823529407</v>
      </c>
      <c r="O982" s="3">
        <f t="shared" si="168"/>
        <v>-1.0493217056384261E-3</v>
      </c>
      <c r="P982" s="4">
        <f t="shared" si="169"/>
        <v>-3.6024430875002108E-6</v>
      </c>
      <c r="Q982" s="7">
        <f t="shared" si="170"/>
        <v>-1.0529241487259263E-3</v>
      </c>
      <c r="S982" s="8">
        <v>976</v>
      </c>
      <c r="T982" s="2">
        <v>10.75</v>
      </c>
      <c r="U982" s="4">
        <f t="shared" si="174"/>
        <v>-3.104345264237755E-9</v>
      </c>
      <c r="V982" s="4">
        <f t="shared" si="171"/>
        <v>-2.3082076649708631E-9</v>
      </c>
      <c r="X982" s="8">
        <v>976</v>
      </c>
      <c r="Y982" s="2">
        <v>10.75</v>
      </c>
      <c r="Z982" s="4">
        <f t="shared" si="175"/>
        <v>-3.1043452642377541E-9</v>
      </c>
      <c r="AA982" s="4">
        <f t="shared" si="172"/>
        <v>-2.3082076649708622E-9</v>
      </c>
    </row>
    <row r="983" spans="8:27" x14ac:dyDescent="0.4">
      <c r="H983" s="8">
        <v>977</v>
      </c>
      <c r="I983" s="2">
        <v>10.76</v>
      </c>
      <c r="J983" s="27">
        <f t="shared" si="173"/>
        <v>-9.0228765139246712E-7</v>
      </c>
      <c r="K983" s="27">
        <f t="shared" si="166"/>
        <v>-1.9853145698393911E-6</v>
      </c>
      <c r="M983" s="23">
        <f t="shared" si="176"/>
        <v>-8.9920629201047945E-7</v>
      </c>
      <c r="N983" s="10">
        <f t="shared" si="167"/>
        <v>3.9558823529411762</v>
      </c>
      <c r="O983" s="3">
        <f t="shared" si="168"/>
        <v>-1.0434855710823262E-3</v>
      </c>
      <c r="P983" s="4">
        <f t="shared" si="169"/>
        <v>-3.5757690787886732E-6</v>
      </c>
      <c r="Q983" s="7">
        <f t="shared" si="170"/>
        <v>-1.0470613401611149E-3</v>
      </c>
      <c r="S983" s="8">
        <v>977</v>
      </c>
      <c r="T983" s="2">
        <v>10.76</v>
      </c>
      <c r="U983" s="4">
        <f t="shared" si="174"/>
        <v>-3.0813593819876736E-9</v>
      </c>
      <c r="V983" s="4">
        <f t="shared" si="171"/>
        <v>-2.28899849264933E-9</v>
      </c>
      <c r="X983" s="8">
        <v>977</v>
      </c>
      <c r="Y983" s="2">
        <v>10.76</v>
      </c>
      <c r="Z983" s="4">
        <f t="shared" si="175"/>
        <v>-3.0813593819876732E-9</v>
      </c>
      <c r="AA983" s="4">
        <f t="shared" si="172"/>
        <v>-2.28899849264933E-9</v>
      </c>
    </row>
    <row r="984" spans="8:27" x14ac:dyDescent="0.4">
      <c r="H984" s="8">
        <v>978</v>
      </c>
      <c r="I984" s="2">
        <v>10.77</v>
      </c>
      <c r="J984" s="27">
        <f t="shared" si="173"/>
        <v>-8.9726826213917581E-7</v>
      </c>
      <c r="K984" s="27">
        <f t="shared" si="166"/>
        <v>-1.9742793773097599E-6</v>
      </c>
      <c r="M984" s="23">
        <f t="shared" si="176"/>
        <v>-8.9420969743592368E-7</v>
      </c>
      <c r="N984" s="10">
        <f t="shared" si="167"/>
        <v>3.9595588235294112</v>
      </c>
      <c r="O984" s="3">
        <f t="shared" si="168"/>
        <v>-1.0376872638535814E-3</v>
      </c>
      <c r="P984" s="4">
        <f t="shared" si="169"/>
        <v>-3.5493169525420296E-6</v>
      </c>
      <c r="Q984" s="7">
        <f t="shared" si="170"/>
        <v>-1.0412365808061233E-3</v>
      </c>
      <c r="S984" s="8">
        <v>978</v>
      </c>
      <c r="T984" s="2">
        <v>10.77</v>
      </c>
      <c r="U984" s="4">
        <f t="shared" si="174"/>
        <v>-3.0585647032520909E-9</v>
      </c>
      <c r="V984" s="4">
        <f t="shared" si="171"/>
        <v>-2.2699666607997726E-9</v>
      </c>
      <c r="X984" s="8">
        <v>978</v>
      </c>
      <c r="Y984" s="2">
        <v>10.77</v>
      </c>
      <c r="Z984" s="4">
        <f t="shared" si="175"/>
        <v>-3.0585647032520909E-9</v>
      </c>
      <c r="AA984" s="4">
        <f t="shared" si="172"/>
        <v>-2.2699666607997722E-9</v>
      </c>
    </row>
    <row r="985" spans="8:27" x14ac:dyDescent="0.4">
      <c r="H985" s="8">
        <v>979</v>
      </c>
      <c r="I985" s="2">
        <v>10.78</v>
      </c>
      <c r="J985" s="27">
        <f t="shared" si="173"/>
        <v>-8.9228141822083605E-7</v>
      </c>
      <c r="K985" s="27">
        <f t="shared" si="166"/>
        <v>-1.9633156647647653E-6</v>
      </c>
      <c r="M985" s="23">
        <f t="shared" si="176"/>
        <v>-8.8924545875720493E-7</v>
      </c>
      <c r="N985" s="10">
        <f t="shared" si="167"/>
        <v>3.9632352941176467</v>
      </c>
      <c r="O985" s="3">
        <f t="shared" si="168"/>
        <v>-1.0319265040827951E-3</v>
      </c>
      <c r="P985" s="4">
        <f t="shared" si="169"/>
        <v>-3.5230846612592162E-6</v>
      </c>
      <c r="Q985" s="7">
        <f t="shared" si="170"/>
        <v>-1.0354495887440543E-3</v>
      </c>
      <c r="S985" s="8">
        <v>979</v>
      </c>
      <c r="T985" s="2">
        <v>10.78</v>
      </c>
      <c r="U985" s="4">
        <f t="shared" si="174"/>
        <v>-3.0359594636311053E-9</v>
      </c>
      <c r="V985" s="4">
        <f t="shared" si="171"/>
        <v>-2.2511103717835196E-9</v>
      </c>
      <c r="X985" s="8">
        <v>979</v>
      </c>
      <c r="Y985" s="2">
        <v>10.78</v>
      </c>
      <c r="Z985" s="4">
        <f t="shared" si="175"/>
        <v>-3.0359594636311045E-9</v>
      </c>
      <c r="AA985" s="4">
        <f t="shared" si="172"/>
        <v>-2.2511103717835196E-9</v>
      </c>
    </row>
    <row r="986" spans="8:27" x14ac:dyDescent="0.4">
      <c r="H986" s="8">
        <v>980</v>
      </c>
      <c r="I986" s="2">
        <v>10.79</v>
      </c>
      <c r="J986" s="27">
        <f t="shared" si="173"/>
        <v>-8.8732687872286866E-7</v>
      </c>
      <c r="K986" s="27">
        <f t="shared" si="166"/>
        <v>-1.9524229037388981E-6</v>
      </c>
      <c r="M986" s="23">
        <f t="shared" si="176"/>
        <v>-8.8431333680626688E-7</v>
      </c>
      <c r="N986" s="10">
        <f t="shared" si="167"/>
        <v>3.9669117647058818</v>
      </c>
      <c r="O986" s="3">
        <f t="shared" si="168"/>
        <v>-1.0262030142269632E-3</v>
      </c>
      <c r="P986" s="4">
        <f t="shared" si="169"/>
        <v>-3.4970701781845867E-6</v>
      </c>
      <c r="Q986" s="7">
        <f t="shared" si="170"/>
        <v>-1.0297000844051477E-3</v>
      </c>
      <c r="S986" s="8">
        <v>980</v>
      </c>
      <c r="T986" s="2">
        <v>10.79</v>
      </c>
      <c r="U986" s="4">
        <f t="shared" si="174"/>
        <v>-3.013541916601831E-9</v>
      </c>
      <c r="V986" s="4">
        <f t="shared" si="171"/>
        <v>-2.2324278477979601E-9</v>
      </c>
      <c r="X986" s="8">
        <v>980</v>
      </c>
      <c r="Y986" s="2">
        <v>10.79</v>
      </c>
      <c r="Z986" s="4">
        <f t="shared" si="175"/>
        <v>-3.0135419166018306E-9</v>
      </c>
      <c r="AA986" s="4">
        <f t="shared" si="172"/>
        <v>-2.2324278477979605E-9</v>
      </c>
    </row>
    <row r="987" spans="8:27" x14ac:dyDescent="0.4">
      <c r="H987" s="8">
        <v>981</v>
      </c>
      <c r="I987" s="2">
        <v>10.8</v>
      </c>
      <c r="J987" s="27">
        <f t="shared" si="173"/>
        <v>-8.8240440473461167E-7</v>
      </c>
      <c r="K987" s="27">
        <f t="shared" si="166"/>
        <v>-1.9416005701553682E-6</v>
      </c>
      <c r="M987" s="23">
        <f t="shared" si="176"/>
        <v>-8.794130944012905E-7</v>
      </c>
      <c r="N987" s="10">
        <f t="shared" si="167"/>
        <v>3.9705882352941178</v>
      </c>
      <c r="O987" s="3">
        <f t="shared" si="168"/>
        <v>-1.0205165190480137E-3</v>
      </c>
      <c r="P987" s="4">
        <f t="shared" si="169"/>
        <v>-3.4712714970790713E-6</v>
      </c>
      <c r="Q987" s="7">
        <f t="shared" si="170"/>
        <v>-1.0239877905450928E-3</v>
      </c>
      <c r="S987" s="8">
        <v>981</v>
      </c>
      <c r="T987" s="2">
        <v>10.8</v>
      </c>
      <c r="U987" s="4">
        <f t="shared" si="174"/>
        <v>-2.9913103333212026E-9</v>
      </c>
      <c r="V987" s="4">
        <f t="shared" si="171"/>
        <v>-2.2139173306400025E-9</v>
      </c>
      <c r="X987" s="8">
        <v>981</v>
      </c>
      <c r="Y987" s="2">
        <v>10.8</v>
      </c>
      <c r="Z987" s="4">
        <f t="shared" si="175"/>
        <v>-2.9913103333212018E-9</v>
      </c>
      <c r="AA987" s="4">
        <f t="shared" si="172"/>
        <v>-2.2139173306400021E-9</v>
      </c>
    </row>
    <row r="988" spans="8:27" x14ac:dyDescent="0.4">
      <c r="H988" s="8">
        <v>982</v>
      </c>
      <c r="I988" s="2">
        <v>10.81</v>
      </c>
      <c r="J988" s="27">
        <f t="shared" si="173"/>
        <v>-8.7751375933082916E-7</v>
      </c>
      <c r="K988" s="27">
        <f t="shared" si="166"/>
        <v>-1.9308481442857008E-6</v>
      </c>
      <c r="M988" s="23">
        <f t="shared" si="176"/>
        <v>-8.7454449632839795E-7</v>
      </c>
      <c r="N988" s="10">
        <f t="shared" si="167"/>
        <v>3.9742647058823528</v>
      </c>
      <c r="O988" s="3">
        <f t="shared" si="168"/>
        <v>-1.014866745591576E-3</v>
      </c>
      <c r="P988" s="4">
        <f t="shared" si="169"/>
        <v>-3.4456866319941386E-6</v>
      </c>
      <c r="Q988" s="7">
        <f t="shared" si="170"/>
        <v>-1.0183124322235703E-3</v>
      </c>
      <c r="S988" s="8">
        <v>982</v>
      </c>
      <c r="T988" s="2">
        <v>10.81</v>
      </c>
      <c r="U988" s="4">
        <f t="shared" si="174"/>
        <v>-2.9692630024311846E-9</v>
      </c>
      <c r="V988" s="4">
        <f t="shared" si="171"/>
        <v>-2.1955770814726059E-9</v>
      </c>
      <c r="X988" s="8">
        <v>982</v>
      </c>
      <c r="Y988" s="2">
        <v>10.81</v>
      </c>
      <c r="Z988" s="4">
        <f t="shared" si="175"/>
        <v>-2.9692630024311846E-9</v>
      </c>
      <c r="AA988" s="4">
        <f t="shared" si="172"/>
        <v>-2.1955770814726059E-9</v>
      </c>
    </row>
    <row r="989" spans="8:27" x14ac:dyDescent="0.4">
      <c r="H989" s="8">
        <v>983</v>
      </c>
      <c r="I989" s="2">
        <v>10.82</v>
      </c>
      <c r="J989" s="27">
        <f t="shared" si="173"/>
        <v>-8.7265470755339727E-7</v>
      </c>
      <c r="K989" s="27">
        <f t="shared" si="166"/>
        <v>-1.9201651107097015E-6</v>
      </c>
      <c r="M989" s="23">
        <f t="shared" si="176"/>
        <v>-8.6970730932353107E-7</v>
      </c>
      <c r="N989" s="10">
        <f t="shared" si="167"/>
        <v>3.9779411764705879</v>
      </c>
      <c r="O989" s="3">
        <f t="shared" si="168"/>
        <v>-1.009253423165951E-3</v>
      </c>
      <c r="P989" s="4">
        <f t="shared" si="169"/>
        <v>-3.4203136170483447E-6</v>
      </c>
      <c r="Q989" s="7">
        <f t="shared" si="170"/>
        <v>-1.0126737367829994E-3</v>
      </c>
      <c r="S989" s="8">
        <v>983</v>
      </c>
      <c r="T989" s="2">
        <v>10.82</v>
      </c>
      <c r="U989" s="4">
        <f t="shared" si="174"/>
        <v>-2.947398229866224E-9</v>
      </c>
      <c r="V989" s="4">
        <f t="shared" si="171"/>
        <v>-2.1774053805942411E-9</v>
      </c>
      <c r="X989" s="8">
        <v>983</v>
      </c>
      <c r="Y989" s="2">
        <v>10.82</v>
      </c>
      <c r="Z989" s="4">
        <f t="shared" si="175"/>
        <v>-2.9473982298662231E-9</v>
      </c>
      <c r="AA989" s="4">
        <f t="shared" si="172"/>
        <v>-2.1774053805942407E-9</v>
      </c>
    </row>
    <row r="990" spans="8:27" x14ac:dyDescent="0.4">
      <c r="H990" s="8">
        <v>984</v>
      </c>
      <c r="I990" s="2">
        <v>10.83</v>
      </c>
      <c r="J990" s="27">
        <f t="shared" si="173"/>
        <v>-8.6782701639318363E-7</v>
      </c>
      <c r="K990" s="27">
        <f t="shared" si="166"/>
        <v>-1.9095509582758584E-6</v>
      </c>
      <c r="M990" s="23">
        <f t="shared" si="176"/>
        <v>-8.6490130205452058E-7</v>
      </c>
      <c r="N990" s="10">
        <f t="shared" si="167"/>
        <v>3.9816176470588234</v>
      </c>
      <c r="O990" s="3">
        <f t="shared" si="168"/>
        <v>-1.0036762833213037E-3</v>
      </c>
      <c r="P990" s="4">
        <f t="shared" si="169"/>
        <v>-3.3951505062066357E-6</v>
      </c>
      <c r="Q990" s="7">
        <f t="shared" si="170"/>
        <v>-1.0070714338275104E-3</v>
      </c>
      <c r="S990" s="8">
        <v>984</v>
      </c>
      <c r="T990" s="2">
        <v>10.83</v>
      </c>
      <c r="U990" s="4">
        <f t="shared" si="174"/>
        <v>-2.9257143386630583E-9</v>
      </c>
      <c r="V990" s="4">
        <f t="shared" si="171"/>
        <v>-2.1594005272113462E-9</v>
      </c>
      <c r="X990" s="8">
        <v>984</v>
      </c>
      <c r="Y990" s="2">
        <v>10.83</v>
      </c>
      <c r="Z990" s="4">
        <f t="shared" si="175"/>
        <v>-2.9257143386630579E-9</v>
      </c>
      <c r="AA990" s="4">
        <f t="shared" si="172"/>
        <v>-2.1594005272113457E-9</v>
      </c>
    </row>
    <row r="991" spans="8:27" x14ac:dyDescent="0.4">
      <c r="H991" s="8">
        <v>985</v>
      </c>
      <c r="I991" s="2">
        <v>10.84</v>
      </c>
      <c r="J991" s="27">
        <f t="shared" si="173"/>
        <v>-8.6303045477211095E-7</v>
      </c>
      <c r="K991" s="27">
        <f t="shared" si="166"/>
        <v>-1.8990051800621325E-6</v>
      </c>
      <c r="M991" s="23">
        <f t="shared" si="176"/>
        <v>-8.6012624510333818E-7</v>
      </c>
      <c r="N991" s="10">
        <f t="shared" si="167"/>
        <v>3.9852941176470584</v>
      </c>
      <c r="O991" s="3">
        <f t="shared" si="168"/>
        <v>-9.981350598290673E-4</v>
      </c>
      <c r="P991" s="4">
        <f t="shared" si="169"/>
        <v>-3.3701953730622294E-6</v>
      </c>
      <c r="Q991" s="7">
        <f t="shared" si="170"/>
        <v>-1.0015052552021296E-3</v>
      </c>
      <c r="S991" s="8">
        <v>985</v>
      </c>
      <c r="T991" s="2">
        <v>10.84</v>
      </c>
      <c r="U991" s="4">
        <f t="shared" si="174"/>
        <v>-2.9042096687727653E-9</v>
      </c>
      <c r="V991" s="4">
        <f t="shared" si="171"/>
        <v>-2.1415608392136699E-9</v>
      </c>
      <c r="X991" s="8">
        <v>985</v>
      </c>
      <c r="Y991" s="2">
        <v>10.84</v>
      </c>
      <c r="Z991" s="4">
        <f t="shared" si="175"/>
        <v>-2.9042096687727649E-9</v>
      </c>
      <c r="AA991" s="4">
        <f t="shared" si="172"/>
        <v>-2.1415608392136699E-9</v>
      </c>
    </row>
    <row r="992" spans="8:27" x14ac:dyDescent="0.4">
      <c r="H992" s="8">
        <v>986</v>
      </c>
      <c r="I992" s="2">
        <v>10.85</v>
      </c>
      <c r="J992" s="27">
        <f t="shared" si="173"/>
        <v>-8.5826479352539313E-7</v>
      </c>
      <c r="K992" s="27">
        <f t="shared" si="166"/>
        <v>-1.8885272733371368E-6</v>
      </c>
      <c r="M992" s="23">
        <f t="shared" si="176"/>
        <v>-8.553819109485181E-7</v>
      </c>
      <c r="N992" s="10">
        <f t="shared" si="167"/>
        <v>3.9889705882352935</v>
      </c>
      <c r="O992" s="3">
        <f t="shared" si="168"/>
        <v>-9.9262948866154469E-4</v>
      </c>
      <c r="P992" s="4">
        <f t="shared" si="169"/>
        <v>-3.3454463106210846E-6</v>
      </c>
      <c r="Q992" s="7">
        <f t="shared" si="170"/>
        <v>-9.9597493497216583E-4</v>
      </c>
      <c r="S992" s="8">
        <v>986</v>
      </c>
      <c r="T992" s="2">
        <v>10.85</v>
      </c>
      <c r="U992" s="4">
        <f t="shared" si="174"/>
        <v>-2.882882576875026E-9</v>
      </c>
      <c r="V992" s="4">
        <f t="shared" si="171"/>
        <v>-2.1238846529524729E-9</v>
      </c>
      <c r="X992" s="8">
        <v>986</v>
      </c>
      <c r="Y992" s="2">
        <v>10.85</v>
      </c>
      <c r="Z992" s="4">
        <f t="shared" si="175"/>
        <v>-2.8828825768750256E-9</v>
      </c>
      <c r="AA992" s="4">
        <f t="shared" si="172"/>
        <v>-2.1238846529524729E-9</v>
      </c>
    </row>
    <row r="993" spans="8:27" x14ac:dyDescent="0.4">
      <c r="H993" s="8">
        <v>987</v>
      </c>
      <c r="I993" s="2">
        <v>10.86</v>
      </c>
      <c r="J993" s="27">
        <f t="shared" si="173"/>
        <v>-8.5352980538396001E-7</v>
      </c>
      <c r="K993" s="27">
        <f t="shared" si="166"/>
        <v>-1.8781167395217167E-6</v>
      </c>
      <c r="M993" s="23">
        <f t="shared" si="176"/>
        <v>-8.5066807394776537E-7</v>
      </c>
      <c r="N993" s="10">
        <f t="shared" si="167"/>
        <v>3.992647058823529</v>
      </c>
      <c r="O993" s="3">
        <f t="shared" si="168"/>
        <v>-9.8715930797172564E-4</v>
      </c>
      <c r="P993" s="4">
        <f t="shared" si="169"/>
        <v>-3.3209014310889466E-6</v>
      </c>
      <c r="Q993" s="7">
        <f t="shared" si="170"/>
        <v>-9.904802094028145E-4</v>
      </c>
      <c r="S993" s="8">
        <v>987</v>
      </c>
      <c r="T993" s="2">
        <v>10.86</v>
      </c>
      <c r="U993" s="4">
        <f t="shared" si="174"/>
        <v>-2.8617314361946185E-9</v>
      </c>
      <c r="V993" s="4">
        <f t="shared" si="171"/>
        <v>-2.1063703230215677E-9</v>
      </c>
      <c r="X993" s="8">
        <v>987</v>
      </c>
      <c r="Y993" s="2">
        <v>10.86</v>
      </c>
      <c r="Z993" s="4">
        <f t="shared" si="175"/>
        <v>-2.861731436194618E-9</v>
      </c>
      <c r="AA993" s="4">
        <f t="shared" si="172"/>
        <v>-2.1063703230215673E-9</v>
      </c>
    </row>
    <row r="994" spans="8:27" x14ac:dyDescent="0.4">
      <c r="H994" s="8">
        <v>988</v>
      </c>
      <c r="I994" s="2">
        <v>10.87</v>
      </c>
      <c r="J994" s="27">
        <f t="shared" si="173"/>
        <v>-8.4882526495705711E-7</v>
      </c>
      <c r="K994" s="27">
        <f t="shared" si="166"/>
        <v>-1.8677730841509158E-6</v>
      </c>
      <c r="M994" s="23">
        <f t="shared" si="176"/>
        <v>-8.4598451032073703E-7</v>
      </c>
      <c r="N994" s="10">
        <f t="shared" si="167"/>
        <v>3.9963235294117641</v>
      </c>
      <c r="O994" s="3">
        <f t="shared" si="168"/>
        <v>-9.8172425807330579E-4</v>
      </c>
      <c r="P994" s="4">
        <f t="shared" si="169"/>
        <v>-3.2965588656609069E-6</v>
      </c>
      <c r="Q994" s="7">
        <f t="shared" si="170"/>
        <v>-9.8502081693896664E-4</v>
      </c>
      <c r="S994" s="8">
        <v>988</v>
      </c>
      <c r="T994" s="2">
        <v>10.87</v>
      </c>
      <c r="U994" s="4">
        <f t="shared" si="174"/>
        <v>-2.8407546363200725E-9</v>
      </c>
      <c r="V994" s="4">
        <f t="shared" si="171"/>
        <v>-2.0890162220411505E-9</v>
      </c>
      <c r="X994" s="8">
        <v>988</v>
      </c>
      <c r="Y994" s="2">
        <v>10.87</v>
      </c>
      <c r="Z994" s="4">
        <f t="shared" si="175"/>
        <v>-2.8407546363200721E-9</v>
      </c>
      <c r="AA994" s="4">
        <f t="shared" si="172"/>
        <v>-2.0890162220411501E-9</v>
      </c>
    </row>
    <row r="995" spans="8:27" x14ac:dyDescent="0.4">
      <c r="H995" s="8">
        <v>989</v>
      </c>
      <c r="I995" s="2">
        <v>10.88</v>
      </c>
      <c r="J995" s="27">
        <f t="shared" si="173"/>
        <v>-8.4415094871501486E-7</v>
      </c>
      <c r="K995" s="27">
        <f t="shared" si="166"/>
        <v>-1.8574958168363119E-6</v>
      </c>
      <c r="M995" s="23">
        <f t="shared" si="176"/>
        <v>-8.4133099813199039E-7</v>
      </c>
      <c r="N995" s="10">
        <f t="shared" si="167"/>
        <v>4</v>
      </c>
      <c r="O995" s="3">
        <f t="shared" si="168"/>
        <v>-9.7632408142089833E-4</v>
      </c>
      <c r="P995" s="4">
        <f t="shared" si="169"/>
        <v>-3.272416764313448E-6</v>
      </c>
      <c r="Q995" s="7">
        <f t="shared" si="170"/>
        <v>-9.7959649818521173E-4</v>
      </c>
      <c r="S995" s="8">
        <v>989</v>
      </c>
      <c r="T995" s="2">
        <v>10.88</v>
      </c>
      <c r="U995" s="4">
        <f t="shared" si="174"/>
        <v>-2.8199505830244689E-9</v>
      </c>
      <c r="V995" s="4">
        <f t="shared" si="171"/>
        <v>-2.0718207404443635E-9</v>
      </c>
      <c r="X995" s="8">
        <v>989</v>
      </c>
      <c r="Y995" s="2">
        <v>10.88</v>
      </c>
      <c r="Z995" s="4">
        <f t="shared" si="175"/>
        <v>-2.8199505830244689E-9</v>
      </c>
      <c r="AA995" s="4">
        <f t="shared" si="172"/>
        <v>-2.0718207404443631E-9</v>
      </c>
    </row>
    <row r="996" spans="8:27" x14ac:dyDescent="0.4">
      <c r="H996" s="8">
        <v>990</v>
      </c>
      <c r="I996" s="2">
        <v>10.89</v>
      </c>
      <c r="J996" s="27">
        <f t="shared" si="173"/>
        <v>-8.395066349722025E-7</v>
      </c>
      <c r="K996" s="27">
        <f t="shared" si="166"/>
        <v>-1.847284451228753E-6</v>
      </c>
      <c r="M996" s="23">
        <f t="shared" si="176"/>
        <v>-8.3670731727411409E-7</v>
      </c>
      <c r="N996" s="10">
        <f t="shared" si="167"/>
        <v>4.0036764705882355</v>
      </c>
      <c r="O996" s="3">
        <f t="shared" si="168"/>
        <v>-9.7095852259045904E-4</v>
      </c>
      <c r="P996" s="4">
        <f t="shared" si="169"/>
        <v>-3.2484732955989778E-6</v>
      </c>
      <c r="Q996" s="7">
        <f t="shared" si="170"/>
        <v>-9.74206995886058E-4</v>
      </c>
      <c r="S996" s="8">
        <v>990</v>
      </c>
      <c r="T996" s="2">
        <v>10.89</v>
      </c>
      <c r="U996" s="4">
        <f t="shared" si="174"/>
        <v>-2.7993176980883834E-9</v>
      </c>
      <c r="V996" s="4">
        <f t="shared" si="171"/>
        <v>-2.0547822862666025E-9</v>
      </c>
      <c r="X996" s="8">
        <v>990</v>
      </c>
      <c r="Y996" s="2">
        <v>10.89</v>
      </c>
      <c r="Z996" s="4">
        <f t="shared" si="175"/>
        <v>-2.799317698088383E-9</v>
      </c>
      <c r="AA996" s="4">
        <f t="shared" si="172"/>
        <v>-2.0547822862666025E-9</v>
      </c>
    </row>
    <row r="997" spans="8:27" x14ac:dyDescent="0.4">
      <c r="H997" s="8">
        <v>991</v>
      </c>
      <c r="I997" s="2">
        <v>10.9</v>
      </c>
      <c r="J997" s="27">
        <f t="shared" si="173"/>
        <v>-8.3489210387014211E-7</v>
      </c>
      <c r="K997" s="27">
        <f t="shared" si="166"/>
        <v>-1.8371385049814461E-6</v>
      </c>
      <c r="M997" s="23">
        <f t="shared" si="176"/>
        <v>-8.3211324945101724E-7</v>
      </c>
      <c r="N997" s="10">
        <f t="shared" si="167"/>
        <v>4.0073529411764701</v>
      </c>
      <c r="O997" s="3">
        <f t="shared" si="168"/>
        <v>-9.6562732825989349E-4</v>
      </c>
      <c r="P997" s="4">
        <f t="shared" si="169"/>
        <v>-3.224726646442754E-6</v>
      </c>
      <c r="Q997" s="7">
        <f t="shared" si="170"/>
        <v>-9.6885205490633629E-4</v>
      </c>
      <c r="S997" s="8">
        <v>991</v>
      </c>
      <c r="T997" s="2">
        <v>10.9</v>
      </c>
      <c r="U997" s="4">
        <f t="shared" si="174"/>
        <v>-2.7788544191248868E-9</v>
      </c>
      <c r="V997" s="4">
        <f t="shared" si="171"/>
        <v>-2.0378992849374666E-9</v>
      </c>
      <c r="X997" s="8">
        <v>991</v>
      </c>
      <c r="Y997" s="2">
        <v>10.9</v>
      </c>
      <c r="Z997" s="4">
        <f t="shared" si="175"/>
        <v>-2.7788544191248859E-9</v>
      </c>
      <c r="AA997" s="4">
        <f t="shared" si="172"/>
        <v>-2.0378992849374662E-9</v>
      </c>
    </row>
    <row r="998" spans="8:27" x14ac:dyDescent="0.4">
      <c r="H998" s="8">
        <v>992</v>
      </c>
      <c r="I998" s="2">
        <v>10.91</v>
      </c>
      <c r="J998" s="27">
        <f t="shared" si="173"/>
        <v>-8.3030713736079746E-7</v>
      </c>
      <c r="K998" s="27">
        <f t="shared" si="166"/>
        <v>-1.8270574997134232E-6</v>
      </c>
      <c r="M998" s="23">
        <f t="shared" si="176"/>
        <v>-8.2754857816139085E-7</v>
      </c>
      <c r="N998" s="10">
        <f t="shared" si="167"/>
        <v>4.0110294117647056</v>
      </c>
      <c r="O998" s="3">
        <f t="shared" si="168"/>
        <v>-9.6033024718986527E-4</v>
      </c>
      <c r="P998" s="4">
        <f t="shared" si="169"/>
        <v>-3.2011750219422245E-6</v>
      </c>
      <c r="Q998" s="7">
        <f t="shared" si="170"/>
        <v>-9.6353142221180751E-4</v>
      </c>
      <c r="S998" s="8">
        <v>992</v>
      </c>
      <c r="T998" s="2">
        <v>10.91</v>
      </c>
      <c r="U998" s="4">
        <f t="shared" si="174"/>
        <v>-2.7585591994066325E-9</v>
      </c>
      <c r="V998" s="4">
        <f t="shared" si="171"/>
        <v>-2.0211701790753638E-9</v>
      </c>
      <c r="X998" s="8">
        <v>992</v>
      </c>
      <c r="Y998" s="2">
        <v>10.91</v>
      </c>
      <c r="Z998" s="4">
        <f t="shared" si="175"/>
        <v>-2.7585591994066313E-9</v>
      </c>
      <c r="AA998" s="4">
        <f t="shared" si="172"/>
        <v>-2.021170179075363E-9</v>
      </c>
    </row>
    <row r="999" spans="8:27" x14ac:dyDescent="0.4">
      <c r="H999" s="8">
        <v>993</v>
      </c>
      <c r="I999" s="2">
        <v>10.92</v>
      </c>
      <c r="J999" s="27">
        <f t="shared" si="173"/>
        <v>-8.257515191900348E-7</v>
      </c>
      <c r="K999" s="27">
        <f t="shared" si="166"/>
        <v>-1.8170409609733853E-6</v>
      </c>
      <c r="M999" s="23">
        <f t="shared" si="176"/>
        <v>-8.2301308868233982E-7</v>
      </c>
      <c r="N999" s="10">
        <f t="shared" si="167"/>
        <v>4.0147058823529411</v>
      </c>
      <c r="O999" s="3">
        <f t="shared" si="168"/>
        <v>-9.5506703020480186E-4</v>
      </c>
      <c r="P999" s="4">
        <f t="shared" si="169"/>
        <v>-3.1778166451687637E-6</v>
      </c>
      <c r="Q999" s="7">
        <f t="shared" si="170"/>
        <v>-9.582448468499706E-4</v>
      </c>
      <c r="S999" s="8">
        <v>993</v>
      </c>
      <c r="T999" s="2">
        <v>10.92</v>
      </c>
      <c r="U999" s="4">
        <f t="shared" si="174"/>
        <v>-2.7384305076950038E-9</v>
      </c>
      <c r="V999" s="4">
        <f t="shared" si="171"/>
        <v>-2.0045934282847361E-9</v>
      </c>
      <c r="X999" s="8">
        <v>993</v>
      </c>
      <c r="Y999" s="2">
        <v>10.92</v>
      </c>
      <c r="Z999" s="4">
        <f t="shared" si="175"/>
        <v>-2.7384305076950038E-9</v>
      </c>
      <c r="AA999" s="4">
        <f t="shared" si="172"/>
        <v>-2.0045934282847361E-9</v>
      </c>
    </row>
    <row r="1000" spans="8:27" x14ac:dyDescent="0.4">
      <c r="H1000" s="8">
        <v>994</v>
      </c>
      <c r="I1000" s="2">
        <v>10.93</v>
      </c>
      <c r="J1000" s="27">
        <f t="shared" si="173"/>
        <v>-8.2122503488124454E-7</v>
      </c>
      <c r="K1000" s="27">
        <f t="shared" si="166"/>
        <v>-1.8070884182038943E-6</v>
      </c>
      <c r="M1000" s="23">
        <f t="shared" si="176"/>
        <v>-8.1850656805317332E-7</v>
      </c>
      <c r="N1000" s="10">
        <f t="shared" si="167"/>
        <v>4.0183823529411757</v>
      </c>
      <c r="O1000" s="3">
        <f t="shared" si="168"/>
        <v>-9.4983743017408356E-4</v>
      </c>
      <c r="P1000" s="4">
        <f t="shared" si="169"/>
        <v>-3.1546497569717017E-6</v>
      </c>
      <c r="Q1000" s="7">
        <f t="shared" si="170"/>
        <v>-9.5299207993105532E-4</v>
      </c>
      <c r="S1000" s="8">
        <v>994</v>
      </c>
      <c r="T1000" s="2">
        <v>10.93</v>
      </c>
      <c r="U1000" s="4">
        <f t="shared" si="174"/>
        <v>-2.7184668280712462E-9</v>
      </c>
      <c r="V1000" s="4">
        <f t="shared" si="171"/>
        <v>-1.9881675089558322E-9</v>
      </c>
      <c r="X1000" s="8">
        <v>994</v>
      </c>
      <c r="Y1000" s="2">
        <v>10.93</v>
      </c>
      <c r="Z1000" s="4">
        <f t="shared" si="175"/>
        <v>-2.7184668280712462E-9</v>
      </c>
      <c r="AA1000" s="4">
        <f t="shared" si="172"/>
        <v>-1.9881675089558318E-9</v>
      </c>
    </row>
    <row r="1001" spans="8:27" x14ac:dyDescent="0.4">
      <c r="H1001" s="8">
        <v>995</v>
      </c>
      <c r="I1001" s="2">
        <v>10.94</v>
      </c>
      <c r="J1001" s="27">
        <f t="shared" si="173"/>
        <v>-8.167274717191212E-7</v>
      </c>
      <c r="K1001" s="27">
        <f t="shared" si="166"/>
        <v>-1.7971994047059137E-6</v>
      </c>
      <c r="M1001" s="23">
        <f t="shared" si="176"/>
        <v>-8.1402880505935165E-7</v>
      </c>
      <c r="N1001" s="10">
        <f t="shared" si="167"/>
        <v>4.0220588235294112</v>
      </c>
      <c r="O1001" s="3">
        <f t="shared" si="168"/>
        <v>-9.4464120199341513E-4</v>
      </c>
      <c r="P1001" s="4">
        <f t="shared" si="169"/>
        <v>-3.1316726157846696E-6</v>
      </c>
      <c r="Q1001" s="7">
        <f t="shared" si="170"/>
        <v>-9.4777287460919978E-4</v>
      </c>
      <c r="S1001" s="8">
        <v>995</v>
      </c>
      <c r="T1001" s="2">
        <v>10.94</v>
      </c>
      <c r="U1001" s="4">
        <f t="shared" si="174"/>
        <v>-2.6986666597695783E-9</v>
      </c>
      <c r="V1001" s="4">
        <f t="shared" si="171"/>
        <v>-1.9718909140670035E-9</v>
      </c>
      <c r="X1001" s="8">
        <v>995</v>
      </c>
      <c r="Y1001" s="2">
        <v>10.94</v>
      </c>
      <c r="Z1001" s="4">
        <f t="shared" si="175"/>
        <v>-2.6986666597695778E-9</v>
      </c>
      <c r="AA1001" s="4">
        <f t="shared" si="172"/>
        <v>-1.9718909140670031E-9</v>
      </c>
    </row>
    <row r="1002" spans="8:27" x14ac:dyDescent="0.4">
      <c r="H1002" s="8">
        <v>996</v>
      </c>
      <c r="I1002" s="2">
        <v>10.95</v>
      </c>
      <c r="J1002" s="27">
        <f t="shared" si="173"/>
        <v>-8.1225861873362515E-7</v>
      </c>
      <c r="K1002" s="27">
        <f t="shared" si="166"/>
        <v>-1.7873734576037414E-6</v>
      </c>
      <c r="M1002" s="23">
        <f t="shared" si="176"/>
        <v>-8.0957959021661282E-7</v>
      </c>
      <c r="N1002" s="10">
        <f t="shared" si="167"/>
        <v>4.0257352941176467</v>
      </c>
      <c r="O1002" s="3">
        <f t="shared" si="168"/>
        <v>-9.3947810256640491E-4</v>
      </c>
      <c r="P1002" s="4">
        <f t="shared" si="169"/>
        <v>-3.1088834974342807E-6</v>
      </c>
      <c r="Q1002" s="7">
        <f t="shared" si="170"/>
        <v>-9.4258698606383923E-4</v>
      </c>
      <c r="S1002" s="8">
        <v>996</v>
      </c>
      <c r="T1002" s="2">
        <v>10.95</v>
      </c>
      <c r="U1002" s="4">
        <f t="shared" si="174"/>
        <v>-2.6790285170123324E-9</v>
      </c>
      <c r="V1002" s="4">
        <f t="shared" si="171"/>
        <v>-1.9557621529895529E-9</v>
      </c>
      <c r="X1002" s="8">
        <v>996</v>
      </c>
      <c r="Y1002" s="2">
        <v>10.95</v>
      </c>
      <c r="Z1002" s="4">
        <f t="shared" si="175"/>
        <v>-2.679028517012332E-9</v>
      </c>
      <c r="AA1002" s="4">
        <f t="shared" si="172"/>
        <v>-1.9557621529895529E-9</v>
      </c>
    </row>
    <row r="1003" spans="8:27" x14ac:dyDescent="0.4">
      <c r="H1003" s="8">
        <v>997</v>
      </c>
      <c r="I1003" s="2">
        <v>10.96</v>
      </c>
      <c r="J1003" s="27">
        <f t="shared" si="173"/>
        <v>-8.0781826668408255E-7</v>
      </c>
      <c r="K1003" s="27">
        <f t="shared" si="166"/>
        <v>-1.7776101178102481E-6</v>
      </c>
      <c r="M1003" s="23">
        <f t="shared" si="176"/>
        <v>-8.0515871575523563E-7</v>
      </c>
      <c r="N1003" s="10">
        <f t="shared" si="167"/>
        <v>4.0294117647058822</v>
      </c>
      <c r="O1003" s="3">
        <f t="shared" si="168"/>
        <v>-9.3434789078630353E-4</v>
      </c>
      <c r="P1003" s="4">
        <f t="shared" si="169"/>
        <v>-3.0862806949509767E-6</v>
      </c>
      <c r="Q1003" s="7">
        <f t="shared" si="170"/>
        <v>-9.3743417148125455E-4</v>
      </c>
      <c r="S1003" s="8">
        <v>997</v>
      </c>
      <c r="T1003" s="2">
        <v>10.96</v>
      </c>
      <c r="U1003" s="4">
        <f t="shared" si="174"/>
        <v>-2.6595509288469534E-9</v>
      </c>
      <c r="V1003" s="4">
        <f t="shared" si="171"/>
        <v>-1.9397797512949848E-9</v>
      </c>
      <c r="X1003" s="8">
        <v>997</v>
      </c>
      <c r="Y1003" s="2">
        <v>10.96</v>
      </c>
      <c r="Z1003" s="4">
        <f t="shared" si="175"/>
        <v>-2.6595509288469526E-9</v>
      </c>
      <c r="AA1003" s="4">
        <f t="shared" si="172"/>
        <v>-1.9397797512949848E-9</v>
      </c>
    </row>
    <row r="1004" spans="8:27" x14ac:dyDescent="0.4">
      <c r="H1004" s="8">
        <v>998</v>
      </c>
      <c r="I1004" s="2">
        <v>10.97</v>
      </c>
      <c r="J1004" s="27">
        <f t="shared" si="173"/>
        <v>-8.0340620804345986E-7</v>
      </c>
      <c r="K1004" s="27">
        <f t="shared" si="166"/>
        <v>-1.7679089299924928E-6</v>
      </c>
      <c r="M1004" s="23">
        <f t="shared" si="176"/>
        <v>-8.0076597560447485E-7</v>
      </c>
      <c r="N1004" s="10">
        <f t="shared" si="167"/>
        <v>4.0330882352941178</v>
      </c>
      <c r="O1004" s="3">
        <f t="shared" si="168"/>
        <v>-9.2925032751794122E-4</v>
      </c>
      <c r="P1004" s="4">
        <f t="shared" si="169"/>
        <v>-3.0638625183821649E-6</v>
      </c>
      <c r="Q1004" s="7">
        <f t="shared" si="170"/>
        <v>-9.3231419003632343E-4</v>
      </c>
      <c r="S1004" s="8">
        <v>998</v>
      </c>
      <c r="T1004" s="2">
        <v>10.97</v>
      </c>
      <c r="U1004" s="4">
        <f t="shared" si="174"/>
        <v>-2.6402324389849727E-9</v>
      </c>
      <c r="V1004" s="4">
        <f t="shared" si="171"/>
        <v>-1.9239422505647387E-9</v>
      </c>
      <c r="X1004" s="8">
        <v>998</v>
      </c>
      <c r="Y1004" s="2">
        <v>10.97</v>
      </c>
      <c r="Z1004" s="4">
        <f t="shared" si="175"/>
        <v>-2.6402324389849718E-9</v>
      </c>
      <c r="AA1004" s="4">
        <f t="shared" si="172"/>
        <v>-1.9239422505647383E-9</v>
      </c>
    </row>
    <row r="1005" spans="8:27" x14ac:dyDescent="0.4">
      <c r="H1005" s="8">
        <v>999</v>
      </c>
      <c r="I1005" s="2">
        <v>10.98</v>
      </c>
      <c r="J1005" s="27">
        <f t="shared" si="173"/>
        <v>-7.9902223698278774E-7</v>
      </c>
      <c r="K1005" s="27">
        <f t="shared" si="166"/>
        <v>-1.7582694425376672E-6</v>
      </c>
      <c r="M1005" s="23">
        <f t="shared" si="176"/>
        <v>-7.9640116537714492E-7</v>
      </c>
      <c r="N1005" s="10">
        <f t="shared" si="167"/>
        <v>4.0367647058823524</v>
      </c>
      <c r="O1005" s="3">
        <f t="shared" si="168"/>
        <v>-9.2418517557983811E-4</v>
      </c>
      <c r="P1005" s="4">
        <f t="shared" si="169"/>
        <v>-3.041627294607511E-6</v>
      </c>
      <c r="Q1005" s="7">
        <f t="shared" si="170"/>
        <v>-9.272268028744456E-4</v>
      </c>
      <c r="S1005" s="8">
        <v>999</v>
      </c>
      <c r="T1005" s="2">
        <v>10.98</v>
      </c>
      <c r="U1005" s="4">
        <f t="shared" si="174"/>
        <v>-2.6210716056428388E-9</v>
      </c>
      <c r="V1005" s="4">
        <f t="shared" si="171"/>
        <v>-1.9082482082022917E-9</v>
      </c>
      <c r="X1005" s="8">
        <v>999</v>
      </c>
      <c r="Y1005" s="2">
        <v>10.98</v>
      </c>
      <c r="Z1005" s="4">
        <f t="shared" si="175"/>
        <v>-2.621071605642838E-9</v>
      </c>
      <c r="AA1005" s="4">
        <f t="shared" si="172"/>
        <v>-1.9082482082022917E-9</v>
      </c>
    </row>
    <row r="1006" spans="8:27" x14ac:dyDescent="0.4">
      <c r="H1006" s="8">
        <v>1000</v>
      </c>
      <c r="I1006" s="2">
        <v>10.99</v>
      </c>
      <c r="J1006" s="27">
        <f t="shared" si="173"/>
        <v>-7.9466614935574104E-7</v>
      </c>
      <c r="K1006" s="27">
        <f t="shared" si="166"/>
        <v>-1.7486912075193763E-6</v>
      </c>
      <c r="M1006" s="23">
        <f t="shared" si="176"/>
        <v>-7.9206408235435639E-7</v>
      </c>
      <c r="N1006" s="10">
        <f t="shared" si="167"/>
        <v>4.0404411764705879</v>
      </c>
      <c r="O1006" s="3">
        <f t="shared" si="168"/>
        <v>-9.1915219972649165E-4</v>
      </c>
      <c r="P1006" s="4">
        <f t="shared" si="169"/>
        <v>-3.019573367156402E-6</v>
      </c>
      <c r="Q1006" s="7">
        <f t="shared" si="170"/>
        <v>-9.2217177309364808E-4</v>
      </c>
      <c r="S1006" s="8">
        <v>1000</v>
      </c>
      <c r="T1006" s="2">
        <v>10.99</v>
      </c>
      <c r="U1006" s="4">
        <f t="shared" si="174"/>
        <v>-2.6020670013846211E-9</v>
      </c>
      <c r="V1006" s="4">
        <f t="shared" si="171"/>
        <v>-1.8926961972476387E-9</v>
      </c>
      <c r="X1006" s="8">
        <v>1000</v>
      </c>
      <c r="Y1006" s="2">
        <v>10.99</v>
      </c>
      <c r="Z1006" s="4">
        <f t="shared" si="175"/>
        <v>-2.6020670013846203E-9</v>
      </c>
      <c r="AA1006" s="4">
        <f t="shared" si="172"/>
        <v>-1.8926961972476383E-9</v>
      </c>
    </row>
    <row r="1007" spans="8:27" x14ac:dyDescent="0.4">
      <c r="H1007" s="8">
        <v>1001</v>
      </c>
      <c r="I1007" s="2">
        <v>11</v>
      </c>
      <c r="J1007" s="27">
        <f t="shared" si="173"/>
        <v>-7.9033774268337748E-7</v>
      </c>
      <c r="K1007" s="27">
        <f t="shared" si="166"/>
        <v>-1.7391737806642712E-6</v>
      </c>
      <c r="M1007" s="23">
        <f t="shared" si="176"/>
        <v>-7.8775452547041086E-7</v>
      </c>
      <c r="N1007" s="10">
        <f t="shared" si="167"/>
        <v>4.0441176470588234</v>
      </c>
      <c r="O1007" s="3">
        <f t="shared" si="168"/>
        <v>-9.1415116663084777E-4</v>
      </c>
      <c r="P1007" s="4">
        <f t="shared" si="169"/>
        <v>-2.9976990960275771E-6</v>
      </c>
      <c r="Q1007" s="7">
        <f t="shared" si="170"/>
        <v>-9.171488657268754E-4</v>
      </c>
      <c r="S1007" s="8">
        <v>1001</v>
      </c>
      <c r="T1007" s="2">
        <v>11</v>
      </c>
      <c r="U1007" s="4">
        <f t="shared" si="174"/>
        <v>-2.5832172129665777E-9</v>
      </c>
      <c r="V1007" s="4">
        <f t="shared" si="171"/>
        <v>-1.8772848061941189E-9</v>
      </c>
      <c r="X1007" s="8">
        <v>1001</v>
      </c>
      <c r="Y1007" s="2">
        <v>11</v>
      </c>
      <c r="Z1007" s="4">
        <f t="shared" si="175"/>
        <v>-2.5832172129665773E-9</v>
      </c>
      <c r="AA1007" s="4">
        <f t="shared" si="172"/>
        <v>-1.8772848061941189E-9</v>
      </c>
    </row>
    <row r="1008" spans="8:27" x14ac:dyDescent="0.4">
      <c r="H1008" s="8">
        <v>1002</v>
      </c>
      <c r="I1008" s="2">
        <v>11.01</v>
      </c>
      <c r="J1008" s="27">
        <f t="shared" si="173"/>
        <v>-7.8603681613902575E-7</v>
      </c>
      <c r="K1008" s="27">
        <f t="shared" si="166"/>
        <v>-1.7297167213190021E-6</v>
      </c>
      <c r="M1008" s="23">
        <f t="shared" si="176"/>
        <v>-7.8347229529784228E-7</v>
      </c>
      <c r="N1008" s="10">
        <f t="shared" si="167"/>
        <v>4.0477941176470589</v>
      </c>
      <c r="O1008" s="3">
        <f t="shared" si="168"/>
        <v>-9.0918184486694193E-4</v>
      </c>
      <c r="P1008" s="4">
        <f t="shared" si="169"/>
        <v>-2.9760028575108435E-6</v>
      </c>
      <c r="Q1008" s="7">
        <f t="shared" si="170"/>
        <v>-9.1215784772445273E-4</v>
      </c>
      <c r="S1008" s="8">
        <v>1002</v>
      </c>
      <c r="T1008" s="2">
        <v>11.01</v>
      </c>
      <c r="U1008" s="4">
        <f t="shared" si="174"/>
        <v>-2.5645208411835244E-9</v>
      </c>
      <c r="V1008" s="4">
        <f t="shared" si="171"/>
        <v>-1.8620126388075387E-9</v>
      </c>
      <c r="X1008" s="8">
        <v>1002</v>
      </c>
      <c r="Y1008" s="2">
        <v>11.01</v>
      </c>
      <c r="Z1008" s="4">
        <f t="shared" si="175"/>
        <v>-2.564520841183524E-9</v>
      </c>
      <c r="AA1008" s="4">
        <f t="shared" si="172"/>
        <v>-1.8620126388075387E-9</v>
      </c>
    </row>
    <row r="1009" spans="8:27" x14ac:dyDescent="0.4">
      <c r="H1009" s="8">
        <v>1003</v>
      </c>
      <c r="I1009" s="2">
        <v>11.02</v>
      </c>
      <c r="J1009" s="27">
        <f t="shared" si="173"/>
        <v>-7.8176317053331978E-7</v>
      </c>
      <c r="K1009" s="27">
        <f t="shared" si="166"/>
        <v>-1.7203195924174932E-6</v>
      </c>
      <c r="M1009" s="23">
        <f t="shared" si="176"/>
        <v>-7.7921719403260283E-7</v>
      </c>
      <c r="N1009" s="10">
        <f t="shared" si="167"/>
        <v>4.0514705882352935</v>
      </c>
      <c r="O1009" s="3">
        <f t="shared" si="168"/>
        <v>-9.0424400489270854E-4</v>
      </c>
      <c r="P1009" s="4">
        <f t="shared" si="169"/>
        <v>-2.9544830440108828E-6</v>
      </c>
      <c r="Q1009" s="7">
        <f t="shared" si="170"/>
        <v>-9.0719848793671947E-4</v>
      </c>
      <c r="S1009" s="8">
        <v>1003</v>
      </c>
      <c r="T1009" s="2">
        <v>11.02</v>
      </c>
      <c r="U1009" s="4">
        <f t="shared" si="174"/>
        <v>-2.5459765007169994E-9</v>
      </c>
      <c r="V1009" s="4">
        <f t="shared" si="171"/>
        <v>-1.8468783139475626E-9</v>
      </c>
      <c r="X1009" s="8">
        <v>1003</v>
      </c>
      <c r="Y1009" s="2">
        <v>11.02</v>
      </c>
      <c r="Z1009" s="4">
        <f t="shared" si="175"/>
        <v>-2.545976500716999E-9</v>
      </c>
      <c r="AA1009" s="4">
        <f t="shared" si="172"/>
        <v>-1.8468783139475628E-9</v>
      </c>
    </row>
    <row r="1010" spans="8:27" x14ac:dyDescent="0.4">
      <c r="H1010" s="8">
        <v>1004</v>
      </c>
      <c r="I1010" s="2">
        <v>11.03</v>
      </c>
      <c r="J1010" s="27">
        <f t="shared" si="173"/>
        <v>-7.7751660829938567E-7</v>
      </c>
      <c r="K1010" s="27">
        <f t="shared" si="166"/>
        <v>-1.7109819604485493E-6</v>
      </c>
      <c r="M1010" s="23">
        <f t="shared" si="176"/>
        <v>-7.7498902547940042E-7</v>
      </c>
      <c r="N1010" s="10">
        <f t="shared" si="167"/>
        <v>4.055147058823529</v>
      </c>
      <c r="O1010" s="3">
        <f t="shared" si="168"/>
        <v>-8.9933741903296539E-4</v>
      </c>
      <c r="P1010" s="4">
        <f t="shared" si="169"/>
        <v>-2.9331380638731072E-6</v>
      </c>
      <c r="Q1010" s="7">
        <f t="shared" si="170"/>
        <v>-9.0227055709683854E-4</v>
      </c>
      <c r="S1010" s="8">
        <v>1004</v>
      </c>
      <c r="T1010" s="2">
        <v>11.03</v>
      </c>
      <c r="U1010" s="4">
        <f t="shared" si="174"/>
        <v>-2.5275828199852011E-9</v>
      </c>
      <c r="V1010" s="4">
        <f t="shared" si="171"/>
        <v>-1.8318804653913458E-9</v>
      </c>
      <c r="X1010" s="8">
        <v>1004</v>
      </c>
      <c r="Y1010" s="2">
        <v>11.03</v>
      </c>
      <c r="Z1010" s="4">
        <f t="shared" si="175"/>
        <v>-2.5275828199852007E-9</v>
      </c>
      <c r="AA1010" s="4">
        <f t="shared" si="172"/>
        <v>-1.8318804653913458E-9</v>
      </c>
    </row>
    <row r="1011" spans="8:27" x14ac:dyDescent="0.4">
      <c r="H1011" s="8">
        <v>1005</v>
      </c>
      <c r="I1011" s="2">
        <v>11.04</v>
      </c>
      <c r="J1011" s="27">
        <f t="shared" si="173"/>
        <v>-7.7329693347818034E-7</v>
      </c>
      <c r="K1011" s="27">
        <f t="shared" si="166"/>
        <v>-1.7017033954237942E-6</v>
      </c>
      <c r="M1011" s="23">
        <f t="shared" si="176"/>
        <v>-7.7078759503718559E-7</v>
      </c>
      <c r="N1011" s="10">
        <f t="shared" si="167"/>
        <v>4.0588235294117645</v>
      </c>
      <c r="O1011" s="3">
        <f t="shared" si="168"/>
        <v>-8.9446186146257178E-4</v>
      </c>
      <c r="P1011" s="4">
        <f t="shared" si="169"/>
        <v>-2.9119663412115884E-6</v>
      </c>
      <c r="Q1011" s="7">
        <f t="shared" si="170"/>
        <v>-8.9737382780378334E-4</v>
      </c>
      <c r="S1011" s="8">
        <v>1005</v>
      </c>
      <c r="T1011" s="2">
        <v>11.04</v>
      </c>
      <c r="U1011" s="4">
        <f t="shared" si="174"/>
        <v>-2.5093384409947075E-9</v>
      </c>
      <c r="V1011" s="4">
        <f t="shared" si="171"/>
        <v>-1.8170177416594056E-9</v>
      </c>
      <c r="X1011" s="8">
        <v>1005</v>
      </c>
      <c r="Y1011" s="2">
        <v>11.04</v>
      </c>
      <c r="Z1011" s="4">
        <f t="shared" si="175"/>
        <v>-2.5093384409947062E-9</v>
      </c>
      <c r="AA1011" s="4">
        <f t="shared" si="172"/>
        <v>-1.8170177416594056E-9</v>
      </c>
    </row>
    <row r="1012" spans="8:27" x14ac:dyDescent="0.4">
      <c r="H1012" s="8">
        <v>1006</v>
      </c>
      <c r="I1012" s="2">
        <v>11.05</v>
      </c>
      <c r="J1012" s="27">
        <f t="shared" si="173"/>
        <v>-7.6910395170396687E-7</v>
      </c>
      <c r="K1012" s="27">
        <f t="shared" si="166"/>
        <v>-1.6924834708459071E-6</v>
      </c>
      <c r="M1012" s="23">
        <f t="shared" si="176"/>
        <v>-7.6661270968477303E-7</v>
      </c>
      <c r="N1012" s="10">
        <f t="shared" si="167"/>
        <v>4.0625</v>
      </c>
      <c r="O1012" s="3">
        <f t="shared" si="168"/>
        <v>-8.8961710818974361E-4</v>
      </c>
      <c r="P1012" s="4">
        <f t="shared" si="169"/>
        <v>-2.8909663157389548E-6</v>
      </c>
      <c r="Q1012" s="7">
        <f t="shared" si="170"/>
        <v>-8.9250807450548259E-4</v>
      </c>
      <c r="S1012" s="8">
        <v>1006</v>
      </c>
      <c r="T1012" s="2">
        <v>11.05</v>
      </c>
      <c r="U1012" s="4">
        <f t="shared" si="174"/>
        <v>-2.4912420191938894E-9</v>
      </c>
      <c r="V1012" s="4">
        <f t="shared" si="171"/>
        <v>-1.802288805843646E-9</v>
      </c>
      <c r="X1012" s="8">
        <v>1006</v>
      </c>
      <c r="Y1012" s="2">
        <v>11.05</v>
      </c>
      <c r="Z1012" s="4">
        <f t="shared" si="175"/>
        <v>-2.491242019193889E-9</v>
      </c>
      <c r="AA1012" s="4">
        <f t="shared" si="172"/>
        <v>-1.8022888058436456E-9</v>
      </c>
    </row>
    <row r="1013" spans="8:27" x14ac:dyDescent="0.4">
      <c r="H1013" s="8">
        <v>1007</v>
      </c>
      <c r="I1013" s="2">
        <v>11.06</v>
      </c>
      <c r="J1013" s="27">
        <f t="shared" si="173"/>
        <v>-7.6493747018993936E-7</v>
      </c>
      <c r="K1013" s="27">
        <f t="shared" si="166"/>
        <v>-1.6833217636771833E-6</v>
      </c>
      <c r="M1013" s="23">
        <f t="shared" si="176"/>
        <v>-7.6246417796661131E-7</v>
      </c>
      <c r="N1013" s="10">
        <f t="shared" si="167"/>
        <v>4.0661764705882355</v>
      </c>
      <c r="O1013" s="3">
        <f t="shared" si="168"/>
        <v>-8.8480293703953924E-4</v>
      </c>
      <c r="P1013" s="4">
        <f t="shared" si="169"/>
        <v>-2.8701364425982747E-6</v>
      </c>
      <c r="Q1013" s="7">
        <f t="shared" si="170"/>
        <v>-8.8767307348213754E-4</v>
      </c>
      <c r="S1013" s="8">
        <v>1007</v>
      </c>
      <c r="T1013" s="2">
        <v>11.06</v>
      </c>
      <c r="U1013" s="4">
        <f t="shared" si="174"/>
        <v>-2.4732922233280477E-9</v>
      </c>
      <c r="V1013" s="4">
        <f t="shared" si="171"/>
        <v>-1.7876923354375461E-9</v>
      </c>
      <c r="X1013" s="8">
        <v>1007</v>
      </c>
      <c r="Y1013" s="2">
        <v>11.06</v>
      </c>
      <c r="Z1013" s="4">
        <f t="shared" si="175"/>
        <v>-2.4732922233280468E-9</v>
      </c>
      <c r="AA1013" s="4">
        <f t="shared" si="172"/>
        <v>-1.7876923354375461E-9</v>
      </c>
    </row>
    <row r="1014" spans="8:27" x14ac:dyDescent="0.4">
      <c r="H1014" s="8">
        <v>1008</v>
      </c>
      <c r="I1014" s="2">
        <v>11.07</v>
      </c>
      <c r="J1014" s="27">
        <f t="shared" si="173"/>
        <v>-7.6079729771399057E-7</v>
      </c>
      <c r="K1014" s="27">
        <f t="shared" si="166"/>
        <v>-1.6742178543084121E-6</v>
      </c>
      <c r="M1014" s="23">
        <f t="shared" si="176"/>
        <v>-7.5834180997869432E-7</v>
      </c>
      <c r="N1014" s="10">
        <f t="shared" si="167"/>
        <v>4.0698529411764701</v>
      </c>
      <c r="O1014" s="3">
        <f t="shared" si="168"/>
        <v>-8.8001912763751059E-4</v>
      </c>
      <c r="P1014" s="4">
        <f t="shared" si="169"/>
        <v>-2.8494751921969328E-6</v>
      </c>
      <c r="Q1014" s="7">
        <f t="shared" si="170"/>
        <v>-8.8286860282970757E-4</v>
      </c>
      <c r="S1014" s="8">
        <v>1008</v>
      </c>
      <c r="T1014" s="2">
        <v>11.07</v>
      </c>
      <c r="U1014" s="4">
        <f t="shared" si="174"/>
        <v>-2.4554877352962474E-9</v>
      </c>
      <c r="V1014" s="4">
        <f t="shared" si="171"/>
        <v>-1.7732270221684879E-9</v>
      </c>
      <c r="X1014" s="8">
        <v>1008</v>
      </c>
      <c r="Y1014" s="2">
        <v>11.07</v>
      </c>
      <c r="Z1014" s="4">
        <f t="shared" si="175"/>
        <v>-2.4554877352962474E-9</v>
      </c>
      <c r="AA1014" s="4">
        <f t="shared" si="172"/>
        <v>-1.7732270221684879E-9</v>
      </c>
    </row>
    <row r="1015" spans="8:27" x14ac:dyDescent="0.4">
      <c r="H1015" s="8">
        <v>1009</v>
      </c>
      <c r="I1015" s="2">
        <v>11.08</v>
      </c>
      <c r="J1015" s="27">
        <f t="shared" si="173"/>
        <v>-7.5668324460461369E-7</v>
      </c>
      <c r="K1015" s="27">
        <f t="shared" si="166"/>
        <v>-1.6651713265280375E-6</v>
      </c>
      <c r="M1015" s="23">
        <f t="shared" si="176"/>
        <v>-7.542454173546039E-7</v>
      </c>
      <c r="N1015" s="10">
        <f t="shared" si="167"/>
        <v>4.0735294117647056</v>
      </c>
      <c r="O1015" s="3">
        <f t="shared" si="168"/>
        <v>-8.7526546139350637E-4</v>
      </c>
      <c r="P1015" s="4">
        <f t="shared" si="169"/>
        <v>-2.8289810500423737E-6</v>
      </c>
      <c r="Q1015" s="7">
        <f t="shared" si="170"/>
        <v>-8.7809444244354876E-4</v>
      </c>
      <c r="S1015" s="8">
        <v>1009</v>
      </c>
      <c r="T1015" s="2">
        <v>11.08</v>
      </c>
      <c r="U1015" s="4">
        <f t="shared" si="174"/>
        <v>-2.4378272500097839E-9</v>
      </c>
      <c r="V1015" s="4">
        <f t="shared" si="171"/>
        <v>-1.7588915718321441E-9</v>
      </c>
      <c r="X1015" s="8">
        <v>1009</v>
      </c>
      <c r="Y1015" s="2">
        <v>11.08</v>
      </c>
      <c r="Z1015" s="4">
        <f t="shared" si="175"/>
        <v>-2.4378272500097835E-9</v>
      </c>
      <c r="AA1015" s="4">
        <f t="shared" si="172"/>
        <v>-1.7588915718321441E-9</v>
      </c>
    </row>
    <row r="1016" spans="8:27" x14ac:dyDescent="0.4">
      <c r="H1016" s="8">
        <v>1010</v>
      </c>
      <c r="I1016" s="2">
        <v>11.09</v>
      </c>
      <c r="J1016" s="27">
        <f t="shared" si="173"/>
        <v>-7.5259512272695617E-7</v>
      </c>
      <c r="K1016" s="27">
        <f t="shared" si="166"/>
        <v>-1.6561817674916615E-6</v>
      </c>
      <c r="M1016" s="23">
        <f t="shared" si="176"/>
        <v>-7.5017481325170382E-7</v>
      </c>
      <c r="N1016" s="10">
        <f t="shared" si="167"/>
        <v>4.0772058823529411</v>
      </c>
      <c r="O1016" s="3">
        <f t="shared" si="168"/>
        <v>-8.705417214856507E-4</v>
      </c>
      <c r="P1016" s="4">
        <f t="shared" si="169"/>
        <v>-2.8086525165798474E-6</v>
      </c>
      <c r="Q1016" s="7">
        <f t="shared" si="170"/>
        <v>-8.733503740022305E-4</v>
      </c>
      <c r="S1016" s="8">
        <v>1010</v>
      </c>
      <c r="T1016" s="2">
        <v>11.09</v>
      </c>
      <c r="U1016" s="4">
        <f t="shared" si="174"/>
        <v>-2.4203094752523531E-9</v>
      </c>
      <c r="V1016" s="4">
        <f t="shared" si="171"/>
        <v>-1.7446847041289904E-9</v>
      </c>
      <c r="X1016" s="8">
        <v>1010</v>
      </c>
      <c r="Y1016" s="2">
        <v>11.09</v>
      </c>
      <c r="Z1016" s="4">
        <f t="shared" si="175"/>
        <v>-2.4203094752523527E-9</v>
      </c>
      <c r="AA1016" s="4">
        <f t="shared" si="172"/>
        <v>-1.74468470412899E-9</v>
      </c>
    </row>
    <row r="1017" spans="8:27" x14ac:dyDescent="0.4">
      <c r="H1017" s="8">
        <v>1011</v>
      </c>
      <c r="I1017" s="2">
        <v>11.1</v>
      </c>
      <c r="J1017" s="27">
        <f t="shared" si="173"/>
        <v>-7.4853274546900034E-7</v>
      </c>
      <c r="K1017" s="27">
        <f t="shared" si="166"/>
        <v>-1.6472487676918159E-6</v>
      </c>
      <c r="M1017" s="23">
        <f t="shared" si="176"/>
        <v>-7.4612981233745854E-7</v>
      </c>
      <c r="N1017" s="10">
        <f t="shared" si="167"/>
        <v>4.0808823529411757</v>
      </c>
      <c r="O1017" s="3">
        <f t="shared" si="168"/>
        <v>-8.6584769284446701E-4</v>
      </c>
      <c r="P1017" s="4">
        <f t="shared" si="169"/>
        <v>-2.7884881070319596E-6</v>
      </c>
      <c r="Q1017" s="7">
        <f t="shared" si="170"/>
        <v>-8.6863618095149901E-4</v>
      </c>
      <c r="S1017" s="8">
        <v>1011</v>
      </c>
      <c r="T1017" s="2">
        <v>11.1</v>
      </c>
      <c r="U1017" s="4">
        <f t="shared" si="174"/>
        <v>-2.4029331315417921E-9</v>
      </c>
      <c r="V1017" s="4">
        <f t="shared" si="171"/>
        <v>-1.7306051525028122E-9</v>
      </c>
      <c r="X1017" s="8">
        <v>1011</v>
      </c>
      <c r="Y1017" s="2">
        <v>11.1</v>
      </c>
      <c r="Z1017" s="4">
        <f t="shared" si="175"/>
        <v>-2.4029331315417921E-9</v>
      </c>
      <c r="AA1017" s="4">
        <f t="shared" si="172"/>
        <v>-1.7306051525028122E-9</v>
      </c>
    </row>
    <row r="1018" spans="8:27" x14ac:dyDescent="0.4">
      <c r="H1018" s="8">
        <v>1012</v>
      </c>
      <c r="I1018" s="2">
        <v>11.11</v>
      </c>
      <c r="J1018" s="27">
        <f t="shared" si="173"/>
        <v>-7.4449592772788143E-7</v>
      </c>
      <c r="K1018" s="27">
        <f t="shared" si="166"/>
        <v>-1.6383719209280382E-6</v>
      </c>
      <c r="M1018" s="23">
        <f t="shared" si="176"/>
        <v>-7.4211023077588801E-7</v>
      </c>
      <c r="N1018" s="10">
        <f t="shared" si="167"/>
        <v>4.0845588235294112</v>
      </c>
      <c r="O1018" s="3">
        <f t="shared" si="168"/>
        <v>-8.6118316213715912E-4</v>
      </c>
      <c r="P1018" s="4">
        <f t="shared" si="169"/>
        <v>-2.768486351240108E-6</v>
      </c>
      <c r="Q1018" s="7">
        <f t="shared" si="170"/>
        <v>-8.6395164848839922E-4</v>
      </c>
      <c r="S1018" s="8">
        <v>1012</v>
      </c>
      <c r="T1018" s="2">
        <v>11.11</v>
      </c>
      <c r="U1018" s="4">
        <f t="shared" si="174"/>
        <v>-2.3856969519934403E-9</v>
      </c>
      <c r="V1018" s="4">
        <f t="shared" si="171"/>
        <v>-1.7166516639812358E-9</v>
      </c>
      <c r="X1018" s="8">
        <v>1012</v>
      </c>
      <c r="Y1018" s="2">
        <v>11.11</v>
      </c>
      <c r="Z1018" s="4">
        <f t="shared" si="175"/>
        <v>-2.3856969519934399E-9</v>
      </c>
      <c r="AA1018" s="4">
        <f t="shared" si="172"/>
        <v>-1.7166516639812358E-9</v>
      </c>
    </row>
    <row r="1019" spans="8:27" x14ac:dyDescent="0.4">
      <c r="H1019" s="8">
        <v>1013</v>
      </c>
      <c r="I1019" s="2">
        <v>11.12</v>
      </c>
      <c r="J1019" s="27">
        <f t="shared" si="173"/>
        <v>-7.4048448589635111E-7</v>
      </c>
      <c r="K1019" s="27">
        <f t="shared" ref="K1019:K1082" si="177">$E$15*(-4)*$F$23*$E$23^-3*(-1848*(I1019/$E$23)^-15 +240*(I1019/$E$23)^-9)+(-4)*$F$23*((-12/$E$23)*(I1019/$E$23)^-12 - (-6/$E$23)*(I1019/$E$23)^-6)</f>
        <v>-1.6295508242772639E-6</v>
      </c>
      <c r="M1019" s="23">
        <f t="shared" si="176"/>
        <v>-7.3811588621416603E-7</v>
      </c>
      <c r="N1019" s="10">
        <f t="shared" ref="N1019:N1082" si="178">T1019/$E$23</f>
        <v>4.0882352941176467</v>
      </c>
      <c r="O1019" s="3">
        <f t="shared" ref="O1019:O1082" si="179">4*$F$23*((T1019/$E$23)^-12 - (T1019/$E$23)^-6)/$F$23</f>
        <v>-8.5654791775205928E-4</v>
      </c>
      <c r="P1019" s="4">
        <f t="shared" ref="P1019:P1082" si="180">$E$15*4*$F$23*(((-12/$E$23)*(-13/$E$23)*(T1019/$E$23)^-14 - (-6/$E$23)*(-7/$E$23)*(T1019/$E$23)^-8)+(2/T1019)*((-12/$E$23)*(T1019/$E$23)^-13 - (-6/$E$23)*(T1019/$E$23)^-7))/$F$23</f>
        <v>-2.7486457935077944E-6</v>
      </c>
      <c r="Q1019" s="7">
        <f t="shared" ref="Q1019:Q1082" si="181">O1019+P1019</f>
        <v>-8.5929656354556704E-4</v>
      </c>
      <c r="S1019" s="8">
        <v>1013</v>
      </c>
      <c r="T1019" s="2">
        <v>11.12</v>
      </c>
      <c r="U1019" s="4">
        <f t="shared" si="174"/>
        <v>-2.3685996821851114E-9</v>
      </c>
      <c r="V1019" s="4">
        <f t="shared" ref="V1019:V1082" si="182">$E$15*(-4)*$F$23*$E$23^-3*(-1848*(T1019/$E$23)^-15 +240*(T1019/$E$23)^-9)</f>
        <v>-1.7028229990182721E-9</v>
      </c>
      <c r="X1019" s="8">
        <v>1013</v>
      </c>
      <c r="Y1019" s="2">
        <v>11.12</v>
      </c>
      <c r="Z1019" s="4">
        <f t="shared" si="175"/>
        <v>-2.3685996821851102E-9</v>
      </c>
      <c r="AA1019" s="4">
        <f t="shared" ref="AA1019:AA1082" si="183">$E$15*(-4)*$F$23*(((-12/$E$23)*(-13/$E$23)*(-14/$E$23)*(Y1019/$E$23)^-15 - (-6/$E$23)*(-7/$E$23)*(-8/$E$23)*(Y1019/$E$23)^-9)+(2/$E$23)*((-12/$E$23)*(-14/$E$23)*(Y1019/$E$23)^-15 - (-6/$E$23)*(-8/$E$23)*(Y1019/$E$23)^-9))</f>
        <v>-1.7028229990182721E-9</v>
      </c>
    </row>
    <row r="1020" spans="8:27" x14ac:dyDescent="0.4">
      <c r="H1020" s="8">
        <v>1014</v>
      </c>
      <c r="I1020" s="2">
        <v>11.13</v>
      </c>
      <c r="J1020" s="27">
        <f t="shared" si="173"/>
        <v>-7.364982378493585E-7</v>
      </c>
      <c r="K1020" s="27">
        <f t="shared" si="177"/>
        <v>-1.6207850780644735E-6</v>
      </c>
      <c r="M1020" s="23">
        <f t="shared" si="176"/>
        <v>-7.3414659776933486E-7</v>
      </c>
      <c r="N1020" s="10">
        <f t="shared" si="178"/>
        <v>4.0919117647058822</v>
      </c>
      <c r="O1020" s="3">
        <f t="shared" si="179"/>
        <v>-8.5194174978321137E-4</v>
      </c>
      <c r="P1020" s="4">
        <f t="shared" si="180"/>
        <v>-2.7289649924456928E-6</v>
      </c>
      <c r="Q1020" s="7">
        <f t="shared" si="181"/>
        <v>-8.5467071477565704E-4</v>
      </c>
      <c r="S1020" s="8">
        <v>1014</v>
      </c>
      <c r="T1020" s="2">
        <v>11.13</v>
      </c>
      <c r="U1020" s="4">
        <f t="shared" si="174"/>
        <v>-2.3516400800235853E-9</v>
      </c>
      <c r="V1020" s="4">
        <f t="shared" si="182"/>
        <v>-1.6891179313387837E-9</v>
      </c>
      <c r="X1020" s="8">
        <v>1014</v>
      </c>
      <c r="Y1020" s="2">
        <v>11.13</v>
      </c>
      <c r="Z1020" s="4">
        <f t="shared" si="175"/>
        <v>-2.3516400800235849E-9</v>
      </c>
      <c r="AA1020" s="4">
        <f t="shared" si="183"/>
        <v>-1.6891179313387833E-9</v>
      </c>
    </row>
    <row r="1021" spans="8:27" x14ac:dyDescent="0.4">
      <c r="H1021" s="8">
        <v>1015</v>
      </c>
      <c r="I1021" s="2">
        <v>11.14</v>
      </c>
      <c r="J1021" s="27">
        <f t="shared" si="173"/>
        <v>-7.3253700293077819E-7</v>
      </c>
      <c r="K1021" s="27">
        <f t="shared" si="177"/>
        <v>-1.6120742858336629E-6</v>
      </c>
      <c r="M1021" s="23">
        <f t="shared" si="176"/>
        <v>-7.3020218601516549E-7</v>
      </c>
      <c r="N1021" s="10">
        <f t="shared" si="178"/>
        <v>4.0955882352941178</v>
      </c>
      <c r="O1021" s="3">
        <f t="shared" si="179"/>
        <v>-8.473644500151229E-4</v>
      </c>
      <c r="P1021" s="4">
        <f t="shared" si="180"/>
        <v>-2.7094425208185565E-6</v>
      </c>
      <c r="Q1021" s="7">
        <f t="shared" si="181"/>
        <v>-8.5007389253594144E-4</v>
      </c>
      <c r="S1021" s="8">
        <v>1015</v>
      </c>
      <c r="T1021" s="2">
        <v>11.14</v>
      </c>
      <c r="U1021" s="4">
        <f t="shared" si="174"/>
        <v>-2.3348169156126877E-9</v>
      </c>
      <c r="V1021" s="4">
        <f t="shared" si="182"/>
        <v>-1.6755352477849174E-9</v>
      </c>
      <c r="X1021" s="8">
        <v>1015</v>
      </c>
      <c r="Y1021" s="2">
        <v>11.14</v>
      </c>
      <c r="Z1021" s="4">
        <f t="shared" si="175"/>
        <v>-2.3348169156126873E-9</v>
      </c>
      <c r="AA1021" s="4">
        <f t="shared" si="183"/>
        <v>-1.6755352477849172E-9</v>
      </c>
    </row>
    <row r="1022" spans="8:27" x14ac:dyDescent="0.4">
      <c r="H1022" s="8">
        <v>1016</v>
      </c>
      <c r="I1022" s="2">
        <v>11.15</v>
      </c>
      <c r="J1022" s="27">
        <f t="shared" si="173"/>
        <v>-7.2860060194025873E-7</v>
      </c>
      <c r="K1022" s="27">
        <f t="shared" si="177"/>
        <v>-1.6034180543190771E-6</v>
      </c>
      <c r="M1022" s="23">
        <f t="shared" si="176"/>
        <v>-7.2628247296913591E-7</v>
      </c>
      <c r="N1022" s="10">
        <f t="shared" si="178"/>
        <v>4.0992647058823524</v>
      </c>
      <c r="O1022" s="3">
        <f t="shared" si="179"/>
        <v>-8.4281581190765364E-4</v>
      </c>
      <c r="P1022" s="4">
        <f t="shared" si="180"/>
        <v>-2.6900769653938784E-6</v>
      </c>
      <c r="Q1022" s="7">
        <f t="shared" si="181"/>
        <v>-8.4550588887304752E-4</v>
      </c>
      <c r="S1022" s="8">
        <v>1016</v>
      </c>
      <c r="T1022" s="2">
        <v>11.15</v>
      </c>
      <c r="U1022" s="4">
        <f t="shared" si="174"/>
        <v>-2.318128971122869E-9</v>
      </c>
      <c r="V1022" s="4">
        <f t="shared" si="182"/>
        <v>-1.6620737481644273E-9</v>
      </c>
      <c r="X1022" s="8">
        <v>1016</v>
      </c>
      <c r="Y1022" s="2">
        <v>11.15</v>
      </c>
      <c r="Z1022" s="4">
        <f t="shared" si="175"/>
        <v>-2.318128971122869E-9</v>
      </c>
      <c r="AA1022" s="4">
        <f t="shared" si="183"/>
        <v>-1.6620737481644271E-9</v>
      </c>
    </row>
    <row r="1023" spans="8:27" x14ac:dyDescent="0.4">
      <c r="H1023" s="8">
        <v>1017</v>
      </c>
      <c r="I1023" s="2">
        <v>11.16</v>
      </c>
      <c r="J1023" s="27">
        <f t="shared" si="173"/>
        <v>-7.2468885712020218E-7</v>
      </c>
      <c r="K1023" s="27">
        <f t="shared" si="177"/>
        <v>-1.5948159934167242E-6</v>
      </c>
      <c r="M1023" s="23">
        <f t="shared" si="176"/>
        <v>-7.2238728207953987E-7</v>
      </c>
      <c r="N1023" s="10">
        <f t="shared" si="178"/>
        <v>4.1029411764705879</v>
      </c>
      <c r="O1023" s="3">
        <f t="shared" si="179"/>
        <v>-8.3829563058105609E-4</v>
      </c>
      <c r="P1023" s="4">
        <f t="shared" si="180"/>
        <v>-2.6708669267922814E-6</v>
      </c>
      <c r="Q1023" s="7">
        <f t="shared" si="181"/>
        <v>-8.4096649750784835E-4</v>
      </c>
      <c r="S1023" s="8">
        <v>1017</v>
      </c>
      <c r="T1023" s="2">
        <v>11.16</v>
      </c>
      <c r="U1023" s="4">
        <f t="shared" si="174"/>
        <v>-2.3015750406622855E-9</v>
      </c>
      <c r="V1023" s="4">
        <f t="shared" si="182"/>
        <v>-1.648732245100881E-9</v>
      </c>
      <c r="X1023" s="8">
        <v>1017</v>
      </c>
      <c r="Y1023" s="2">
        <v>11.16</v>
      </c>
      <c r="Z1023" s="4">
        <f t="shared" si="175"/>
        <v>-2.3015750406622847E-9</v>
      </c>
      <c r="AA1023" s="4">
        <f t="shared" si="183"/>
        <v>-1.648732245100881E-9</v>
      </c>
    </row>
    <row r="1024" spans="8:27" x14ac:dyDescent="0.4">
      <c r="H1024" s="8">
        <v>1018</v>
      </c>
      <c r="I1024" s="2">
        <v>11.17</v>
      </c>
      <c r="J1024" s="27">
        <f t="shared" si="173"/>
        <v>-7.2080159214288016E-7</v>
      </c>
      <c r="K1024" s="27">
        <f t="shared" si="177"/>
        <v>-1.5862677161561947E-6</v>
      </c>
      <c r="M1024" s="23">
        <f t="shared" si="176"/>
        <v>-7.1851643821273074E-7</v>
      </c>
      <c r="N1024" s="10">
        <f t="shared" si="178"/>
        <v>4.1066176470588234</v>
      </c>
      <c r="O1024" s="3">
        <f t="shared" si="179"/>
        <v>-8.3380370280117266E-4</v>
      </c>
      <c r="P1024" s="4">
        <f t="shared" si="180"/>
        <v>-2.6518110193397013E-6</v>
      </c>
      <c r="Q1024" s="7">
        <f t="shared" si="181"/>
        <v>-8.3645551382051234E-4</v>
      </c>
      <c r="S1024" s="8">
        <v>1018</v>
      </c>
      <c r="T1024" s="2">
        <v>11.17</v>
      </c>
      <c r="U1024" s="4">
        <f t="shared" si="174"/>
        <v>-2.2851539301494133E-9</v>
      </c>
      <c r="V1024" s="4">
        <f t="shared" si="182"/>
        <v>-1.635509563885752E-9</v>
      </c>
      <c r="X1024" s="8">
        <v>1018</v>
      </c>
      <c r="Y1024" s="2">
        <v>11.17</v>
      </c>
      <c r="Z1024" s="4">
        <f t="shared" si="175"/>
        <v>-2.2851539301494133E-9</v>
      </c>
      <c r="AA1024" s="4">
        <f t="shared" si="183"/>
        <v>-1.6355095638857518E-9</v>
      </c>
    </row>
    <row r="1025" spans="8:27" x14ac:dyDescent="0.4">
      <c r="H1025" s="8">
        <v>1019</v>
      </c>
      <c r="I1025" s="2">
        <v>11.18</v>
      </c>
      <c r="J1025" s="27">
        <f t="shared" si="173"/>
        <v>-7.1693863209766356E-7</v>
      </c>
      <c r="K1025" s="27">
        <f t="shared" si="177"/>
        <v>-1.5777728386727255E-6</v>
      </c>
      <c r="M1025" s="23">
        <f t="shared" si="176"/>
        <v>-7.1466976764047648E-7</v>
      </c>
      <c r="N1025" s="10">
        <f t="shared" si="178"/>
        <v>4.110294117647058</v>
      </c>
      <c r="O1025" s="3">
        <f t="shared" si="179"/>
        <v>-8.2933982696476165E-4</v>
      </c>
      <c r="P1025" s="4">
        <f t="shared" si="180"/>
        <v>-2.6329078709211879E-6</v>
      </c>
      <c r="Q1025" s="7">
        <f t="shared" si="181"/>
        <v>-8.319727348356828E-4</v>
      </c>
      <c r="S1025" s="8">
        <v>1019</v>
      </c>
      <c r="T1025" s="2">
        <v>11.18</v>
      </c>
      <c r="U1025" s="4">
        <f t="shared" si="174"/>
        <v>-2.2688644571870759E-9</v>
      </c>
      <c r="V1025" s="4">
        <f t="shared" si="182"/>
        <v>-1.6224045423323053E-9</v>
      </c>
      <c r="X1025" s="8">
        <v>1019</v>
      </c>
      <c r="Y1025" s="2">
        <v>11.18</v>
      </c>
      <c r="Z1025" s="4">
        <f t="shared" si="175"/>
        <v>-2.2688644571870755E-9</v>
      </c>
      <c r="AA1025" s="4">
        <f t="shared" si="183"/>
        <v>-1.6224045423323053E-9</v>
      </c>
    </row>
    <row r="1026" spans="8:27" x14ac:dyDescent="0.4">
      <c r="H1026" s="8">
        <v>1020</v>
      </c>
      <c r="I1026" s="2">
        <v>11.19</v>
      </c>
      <c r="J1026" s="27">
        <f t="shared" si="173"/>
        <v>-7.1309980347838475E-7</v>
      </c>
      <c r="K1026" s="27">
        <f t="shared" si="177"/>
        <v>-1.5693309801795505E-6</v>
      </c>
      <c r="M1026" s="23">
        <f t="shared" si="176"/>
        <v>-7.1084709802744683E-7</v>
      </c>
      <c r="N1026" s="10">
        <f t="shared" si="178"/>
        <v>4.1139705882352935</v>
      </c>
      <c r="O1026" s="3">
        <f t="shared" si="179"/>
        <v>-8.2490380308497676E-4</v>
      </c>
      <c r="P1026" s="4">
        <f t="shared" si="180"/>
        <v>-2.614156122836455E-6</v>
      </c>
      <c r="Q1026" s="7">
        <f t="shared" si="181"/>
        <v>-8.2751795920781317E-4</v>
      </c>
      <c r="S1026" s="8">
        <v>1020</v>
      </c>
      <c r="T1026" s="2">
        <v>11.19</v>
      </c>
      <c r="U1026" s="4">
        <f t="shared" si="174"/>
        <v>-2.2527054509379541E-9</v>
      </c>
      <c r="V1026" s="4">
        <f t="shared" si="182"/>
        <v>-1.6094160306313201E-9</v>
      </c>
      <c r="X1026" s="8">
        <v>1020</v>
      </c>
      <c r="Y1026" s="2">
        <v>11.19</v>
      </c>
      <c r="Z1026" s="4">
        <f t="shared" si="175"/>
        <v>-2.2527054509379541E-9</v>
      </c>
      <c r="AA1026" s="4">
        <f t="shared" si="183"/>
        <v>-1.6094160306313199E-9</v>
      </c>
    </row>
    <row r="1027" spans="8:27" x14ac:dyDescent="0.4">
      <c r="H1027" s="8">
        <v>1021</v>
      </c>
      <c r="I1027" s="2">
        <v>11.2</v>
      </c>
      <c r="J1027" s="27">
        <f t="shared" si="173"/>
        <v>-7.0928493417082432E-7</v>
      </c>
      <c r="K1027" s="27">
        <f t="shared" si="177"/>
        <v>-1.5609417629405293E-6</v>
      </c>
      <c r="M1027" s="23">
        <f t="shared" si="176"/>
        <v>-7.0704825841882275E-7</v>
      </c>
      <c r="N1027" s="10">
        <f t="shared" si="178"/>
        <v>4.117647058823529</v>
      </c>
      <c r="O1027" s="3">
        <f t="shared" si="179"/>
        <v>-8.2049543277698848E-4</v>
      </c>
      <c r="P1027" s="4">
        <f t="shared" si="180"/>
        <v>-2.5955544296570701E-6</v>
      </c>
      <c r="Q1027" s="7">
        <f t="shared" si="181"/>
        <v>-8.230909872066456E-4</v>
      </c>
      <c r="S1027" s="8">
        <v>1021</v>
      </c>
      <c r="T1027" s="2">
        <v>11.2</v>
      </c>
      <c r="U1027" s="4">
        <f t="shared" si="174"/>
        <v>-2.2366757520015315E-9</v>
      </c>
      <c r="V1027" s="4">
        <f t="shared" si="182"/>
        <v>-1.5965428912085932E-9</v>
      </c>
      <c r="X1027" s="8">
        <v>1021</v>
      </c>
      <c r="Y1027" s="2">
        <v>11.2</v>
      </c>
      <c r="Z1027" s="4">
        <f t="shared" si="175"/>
        <v>-2.2366757520015311E-9</v>
      </c>
      <c r="AA1027" s="4">
        <f t="shared" si="183"/>
        <v>-1.5965428912085932E-9</v>
      </c>
    </row>
    <row r="1028" spans="8:27" x14ac:dyDescent="0.4">
      <c r="H1028" s="8">
        <v>1022</v>
      </c>
      <c r="I1028" s="2">
        <v>11.21</v>
      </c>
      <c r="J1028" s="27">
        <f t="shared" si="173"/>
        <v>-7.0549385344031716E-7</v>
      </c>
      <c r="K1028" s="27">
        <f t="shared" si="177"/>
        <v>-1.5526048122430297E-6</v>
      </c>
      <c r="M1028" s="23">
        <f t="shared" si="176"/>
        <v>-7.0327307922802473E-7</v>
      </c>
      <c r="N1028" s="10">
        <f t="shared" si="178"/>
        <v>4.1213235294117645</v>
      </c>
      <c r="O1028" s="3">
        <f t="shared" si="179"/>
        <v>-8.1611451924374322E-4</v>
      </c>
      <c r="P1028" s="4">
        <f t="shared" si="180"/>
        <v>-2.5771014590852989E-6</v>
      </c>
      <c r="Q1028" s="7">
        <f t="shared" si="181"/>
        <v>-8.1869162070282852E-4</v>
      </c>
      <c r="S1028" s="8">
        <v>1022</v>
      </c>
      <c r="T1028" s="2">
        <v>11.21</v>
      </c>
      <c r="U1028" s="4">
        <f t="shared" si="174"/>
        <v>-2.2207742122924483E-9</v>
      </c>
      <c r="V1028" s="4">
        <f t="shared" si="182"/>
        <v>-1.583783998584203E-9</v>
      </c>
      <c r="X1028" s="8">
        <v>1022</v>
      </c>
      <c r="Y1028" s="2">
        <v>11.21</v>
      </c>
      <c r="Z1028" s="4">
        <f t="shared" si="175"/>
        <v>-2.2207742122924478E-9</v>
      </c>
      <c r="AA1028" s="4">
        <f t="shared" si="183"/>
        <v>-1.583783998584203E-9</v>
      </c>
    </row>
    <row r="1029" spans="8:27" x14ac:dyDescent="0.4">
      <c r="H1029" s="8">
        <v>1023</v>
      </c>
      <c r="I1029" s="2">
        <v>11.22</v>
      </c>
      <c r="J1029" s="27">
        <f t="shared" si="173"/>
        <v>-7.0172639191948043E-7</v>
      </c>
      <c r="K1029" s="27">
        <f t="shared" si="177"/>
        <v>-1.5443197563710799E-6</v>
      </c>
      <c r="M1029" s="23">
        <f t="shared" si="176"/>
        <v>-6.9952139222456021E-7</v>
      </c>
      <c r="N1029" s="10">
        <f t="shared" si="178"/>
        <v>4.125</v>
      </c>
      <c r="O1029" s="3">
        <f t="shared" si="179"/>
        <v>-8.1176086726186109E-4</v>
      </c>
      <c r="P1029" s="4">
        <f t="shared" si="180"/>
        <v>-2.558795891814548E-6</v>
      </c>
      <c r="Q1029" s="7">
        <f t="shared" si="181"/>
        <v>-8.1431966315367562E-4</v>
      </c>
      <c r="S1029" s="8">
        <v>1023</v>
      </c>
      <c r="T1029" s="2">
        <v>11.22</v>
      </c>
      <c r="U1029" s="4">
        <f t="shared" si="174"/>
        <v>-2.2049996949202467E-9</v>
      </c>
      <c r="V1029" s="4">
        <f t="shared" si="182"/>
        <v>-1.571138239233508E-9</v>
      </c>
      <c r="X1029" s="8">
        <v>1023</v>
      </c>
      <c r="Y1029" s="2">
        <v>11.22</v>
      </c>
      <c r="Z1029" s="4">
        <f t="shared" si="175"/>
        <v>-2.2049996949202459E-9</v>
      </c>
      <c r="AA1029" s="4">
        <f t="shared" si="183"/>
        <v>-1.571138239233508E-9</v>
      </c>
    </row>
    <row r="1030" spans="8:27" x14ac:dyDescent="0.4">
      <c r="H1030" s="8">
        <v>1024</v>
      </c>
      <c r="I1030" s="2">
        <v>11.23</v>
      </c>
      <c r="J1030" s="27">
        <f t="shared" si="173"/>
        <v>-6.9798238159606308E-7</v>
      </c>
      <c r="K1030" s="27">
        <f t="shared" si="177"/>
        <v>-1.5360862265787865E-6</v>
      </c>
      <c r="M1030" s="23">
        <f t="shared" si="176"/>
        <v>-6.9579303052199252E-7</v>
      </c>
      <c r="N1030" s="10">
        <f t="shared" si="178"/>
        <v>4.1286764705882355</v>
      </c>
      <c r="O1030" s="3">
        <f t="shared" si="179"/>
        <v>-8.0743428316767409E-4</v>
      </c>
      <c r="P1030" s="4">
        <f t="shared" si="180"/>
        <v>-2.5406364213914463E-6</v>
      </c>
      <c r="Q1030" s="7">
        <f t="shared" si="181"/>
        <v>-8.0997491958906557E-4</v>
      </c>
      <c r="S1030" s="8">
        <v>1024</v>
      </c>
      <c r="T1030" s="2">
        <v>11.23</v>
      </c>
      <c r="U1030" s="4">
        <f t="shared" si="174"/>
        <v>-2.1893510740705162E-9</v>
      </c>
      <c r="V1030" s="4">
        <f t="shared" si="182"/>
        <v>-1.5586045114498685E-9</v>
      </c>
      <c r="X1030" s="8">
        <v>1024</v>
      </c>
      <c r="Y1030" s="2">
        <v>11.23</v>
      </c>
      <c r="Z1030" s="4">
        <f t="shared" si="175"/>
        <v>-2.1893510740705158E-9</v>
      </c>
      <c r="AA1030" s="4">
        <f t="shared" si="183"/>
        <v>-1.5586045114498685E-9</v>
      </c>
    </row>
    <row r="1031" spans="8:27" x14ac:dyDescent="0.4">
      <c r="H1031" s="8">
        <v>1025</v>
      </c>
      <c r="I1031" s="2">
        <v>11.24</v>
      </c>
      <c r="J1031" s="27">
        <f t="shared" ref="J1031:J1094" si="184">$E$15*4*$F$23*$E$23^-2*(132*(I1031/$E$23)^-14 - 30*(I1031/$E$23)^-8)+4*$F$23*((I1031/$E$23)^-12 - (I1031/$E$23)^-6)</f>
        <v>-6.9426165580091263E-7</v>
      </c>
      <c r="K1031" s="27">
        <f t="shared" si="177"/>
        <v>-1.5279038570640072E-6</v>
      </c>
      <c r="M1031" s="23">
        <f t="shared" si="176"/>
        <v>-6.9208782856602522E-7</v>
      </c>
      <c r="N1031" s="10">
        <f t="shared" si="178"/>
        <v>4.1323529411764701</v>
      </c>
      <c r="O1031" s="3">
        <f t="shared" si="179"/>
        <v>-8.0313457484339917E-4</v>
      </c>
      <c r="P1031" s="4">
        <f t="shared" si="180"/>
        <v>-2.5226217540794819E-6</v>
      </c>
      <c r="Q1031" s="7">
        <f t="shared" si="181"/>
        <v>-8.0565719659747863E-4</v>
      </c>
      <c r="S1031" s="8">
        <v>1025</v>
      </c>
      <c r="T1031" s="2">
        <v>11.24</v>
      </c>
      <c r="U1031" s="4">
        <f t="shared" ref="U1031:U1094" si="185">$E$15*4*$F$23*$E$23^-2*(132*(T1031/$E$23)^-14 - 30*(T1031/$E$23)^-8)</f>
        <v>-2.1738272348873909E-9</v>
      </c>
      <c r="V1031" s="4">
        <f t="shared" si="182"/>
        <v>-1.5461817252090609E-9</v>
      </c>
      <c r="X1031" s="8">
        <v>1025</v>
      </c>
      <c r="Y1031" s="2">
        <v>11.24</v>
      </c>
      <c r="Z1031" s="4">
        <f t="shared" ref="Z1031:Z1094" si="186">$E$15*4*$F$23*(((-12/$E$23)*(-13/$E$23)*(Y1031/$E$23)^-14 - (-6/$E$23)*(-7/$E$23)*(Y1031/$E$23)^-8)+(2/Y1031)*((-12/$E$23)*(Y1031/$E$23)^-13 - (-6/$E$23)*(Y1031/$E$23)^-7))</f>
        <v>-2.1738272348873904E-9</v>
      </c>
      <c r="AA1031" s="4">
        <f t="shared" si="183"/>
        <v>-1.5461817252090602E-9</v>
      </c>
    </row>
    <row r="1032" spans="8:27" x14ac:dyDescent="0.4">
      <c r="H1032" s="8">
        <v>1026</v>
      </c>
      <c r="I1032" s="2">
        <v>11.25</v>
      </c>
      <c r="J1032" s="27">
        <f t="shared" si="184"/>
        <v>-6.9056404919605693E-7</v>
      </c>
      <c r="K1032" s="27">
        <f t="shared" si="177"/>
        <v>-1.5197722849422726E-6</v>
      </c>
      <c r="M1032" s="23">
        <f t="shared" ref="M1032:M1095" si="187">4*$F$23*((I1032/$E$23)^-12 - (I1032/$E$23)^-6)</f>
        <v>-6.8840562212269951E-7</v>
      </c>
      <c r="N1032" s="10">
        <f t="shared" si="178"/>
        <v>4.1360294117647056</v>
      </c>
      <c r="O1032" s="3">
        <f t="shared" si="179"/>
        <v>-7.9886155170344106E-4</v>
      </c>
      <c r="P1032" s="4">
        <f t="shared" si="180"/>
        <v>-2.5047506087242044E-6</v>
      </c>
      <c r="Q1032" s="7">
        <f t="shared" si="181"/>
        <v>-8.0136630231216529E-4</v>
      </c>
      <c r="S1032" s="8">
        <v>1026</v>
      </c>
      <c r="T1032" s="2">
        <v>11.25</v>
      </c>
      <c r="U1032" s="4">
        <f t="shared" si="185"/>
        <v>-2.1584270733573834E-9</v>
      </c>
      <c r="V1032" s="4">
        <f t="shared" si="182"/>
        <v>-1.5338688020353497E-9</v>
      </c>
      <c r="X1032" s="8">
        <v>1026</v>
      </c>
      <c r="Y1032" s="2">
        <v>11.25</v>
      </c>
      <c r="Z1032" s="4">
        <f t="shared" si="186"/>
        <v>-2.1584270733573834E-9</v>
      </c>
      <c r="AA1032" s="4">
        <f t="shared" si="183"/>
        <v>-1.5338688020353499E-9</v>
      </c>
    </row>
    <row r="1033" spans="8:27" x14ac:dyDescent="0.4">
      <c r="H1033" s="8">
        <v>1027</v>
      </c>
      <c r="I1033" s="2">
        <v>11.26</v>
      </c>
      <c r="J1033" s="27">
        <f t="shared" si="184"/>
        <v>-6.8688939776290893E-7</v>
      </c>
      <c r="K1033" s="27">
        <f t="shared" si="177"/>
        <v>-1.5116911502209803E-6</v>
      </c>
      <c r="M1033" s="23">
        <f t="shared" si="187"/>
        <v>-6.8474624826671441E-7</v>
      </c>
      <c r="N1033" s="10">
        <f t="shared" si="178"/>
        <v>4.1397058823529411</v>
      </c>
      <c r="O1033" s="3">
        <f t="shared" si="179"/>
        <v>-7.946150246808389E-4</v>
      </c>
      <c r="P1033" s="4">
        <f t="shared" si="180"/>
        <v>-2.4870217166199897E-6</v>
      </c>
      <c r="Q1033" s="7">
        <f t="shared" si="181"/>
        <v>-7.9710204639745885E-4</v>
      </c>
      <c r="S1033" s="8">
        <v>1027</v>
      </c>
      <c r="T1033" s="2">
        <v>11.26</v>
      </c>
      <c r="U1033" s="4">
        <f t="shared" si="185"/>
        <v>-2.1431494961945778E-9</v>
      </c>
      <c r="V1033" s="4">
        <f t="shared" si="182"/>
        <v>-1.5216646748692328E-9</v>
      </c>
      <c r="X1033" s="8">
        <v>1027</v>
      </c>
      <c r="Y1033" s="2">
        <v>11.26</v>
      </c>
      <c r="Z1033" s="4">
        <f t="shared" si="186"/>
        <v>-2.1431494961945773E-9</v>
      </c>
      <c r="AA1033" s="4">
        <f t="shared" si="183"/>
        <v>-1.5216646748692328E-9</v>
      </c>
    </row>
    <row r="1034" spans="8:27" x14ac:dyDescent="0.4">
      <c r="H1034" s="8">
        <v>1028</v>
      </c>
      <c r="I1034" s="2">
        <v>11.27</v>
      </c>
      <c r="J1034" s="27">
        <f t="shared" si="184"/>
        <v>-6.8323753879058253E-7</v>
      </c>
      <c r="K1034" s="27">
        <f t="shared" si="177"/>
        <v>-1.5036600957738293E-6</v>
      </c>
      <c r="M1034" s="23">
        <f t="shared" si="187"/>
        <v>-6.8110954536985538E-7</v>
      </c>
      <c r="N1034" s="10">
        <f t="shared" si="178"/>
        <v>4.1433823529411757</v>
      </c>
      <c r="O1034" s="3">
        <f t="shared" si="179"/>
        <v>-7.9039480621383835E-4</v>
      </c>
      <c r="P1034" s="4">
        <f t="shared" si="180"/>
        <v>-2.469433821378333E-6</v>
      </c>
      <c r="Q1034" s="7">
        <f t="shared" si="181"/>
        <v>-7.9286424003521664E-4</v>
      </c>
      <c r="S1034" s="8">
        <v>1028</v>
      </c>
      <c r="T1034" s="2">
        <v>11.27</v>
      </c>
      <c r="U1034" s="4">
        <f t="shared" si="185"/>
        <v>-2.1279934207271279E-9</v>
      </c>
      <c r="V1034" s="4">
        <f t="shared" si="182"/>
        <v>-1.5095682879368035E-9</v>
      </c>
      <c r="X1034" s="8">
        <v>1028</v>
      </c>
      <c r="Y1034" s="2">
        <v>11.27</v>
      </c>
      <c r="Z1034" s="4">
        <f t="shared" si="186"/>
        <v>-2.1279934207271275E-9</v>
      </c>
      <c r="AA1034" s="4">
        <f t="shared" si="183"/>
        <v>-1.5095682879368033E-9</v>
      </c>
    </row>
    <row r="1035" spans="8:27" x14ac:dyDescent="0.4">
      <c r="H1035" s="8">
        <v>1029</v>
      </c>
      <c r="I1035" s="2">
        <v>11.28</v>
      </c>
      <c r="J1035" s="27">
        <f t="shared" si="184"/>
        <v>-6.7960831086431347E-7</v>
      </c>
      <c r="K1035" s="27">
        <f t="shared" si="177"/>
        <v>-1.4956787673154841E-6</v>
      </c>
      <c r="M1035" s="23">
        <f t="shared" si="187"/>
        <v>-6.7749535308952847E-7</v>
      </c>
      <c r="N1035" s="10">
        <f t="shared" si="178"/>
        <v>4.1470588235294112</v>
      </c>
      <c r="O1035" s="3">
        <f t="shared" si="179"/>
        <v>-7.8620071023258577E-4</v>
      </c>
      <c r="P1035" s="4">
        <f t="shared" si="180"/>
        <v>-2.4519856787975937E-6</v>
      </c>
      <c r="Q1035" s="7">
        <f t="shared" si="181"/>
        <v>-7.8865269591138335E-4</v>
      </c>
      <c r="S1035" s="8">
        <v>1029</v>
      </c>
      <c r="T1035" s="2">
        <v>11.28</v>
      </c>
      <c r="U1035" s="4">
        <f t="shared" si="185"/>
        <v>-2.1129577747850152E-9</v>
      </c>
      <c r="V1035" s="4">
        <f t="shared" si="182"/>
        <v>-1.497578596620692E-9</v>
      </c>
      <c r="X1035" s="8">
        <v>1029</v>
      </c>
      <c r="Y1035" s="2">
        <v>11.28</v>
      </c>
      <c r="Z1035" s="4">
        <f t="shared" si="186"/>
        <v>-2.1129577747850152E-9</v>
      </c>
      <c r="AA1035" s="4">
        <f t="shared" si="183"/>
        <v>-1.4975785966206918E-9</v>
      </c>
    </row>
    <row r="1036" spans="8:27" x14ac:dyDescent="0.4">
      <c r="H1036" s="8">
        <v>1030</v>
      </c>
      <c r="I1036" s="2">
        <v>11.29</v>
      </c>
      <c r="J1036" s="27">
        <f t="shared" si="184"/>
        <v>-6.7600155385401174E-7</v>
      </c>
      <c r="K1036" s="27">
        <f t="shared" si="177"/>
        <v>-1.4877468133765255E-6</v>
      </c>
      <c r="M1036" s="23">
        <f t="shared" si="187"/>
        <v>-6.7390351235742255E-7</v>
      </c>
      <c r="N1036" s="10">
        <f t="shared" si="178"/>
        <v>4.1507352941176467</v>
      </c>
      <c r="O1036" s="3">
        <f t="shared" si="179"/>
        <v>-7.8203255214597098E-4</v>
      </c>
      <c r="P1036" s="4">
        <f t="shared" si="180"/>
        <v>-2.4346760567343159E-6</v>
      </c>
      <c r="Q1036" s="7">
        <f t="shared" si="181"/>
        <v>-7.8446722820270528E-4</v>
      </c>
      <c r="S1036" s="8">
        <v>1030</v>
      </c>
      <c r="T1036" s="2">
        <v>11.29</v>
      </c>
      <c r="U1036" s="4">
        <f t="shared" si="185"/>
        <v>-2.0980414965891625E-9</v>
      </c>
      <c r="V1036" s="4">
        <f t="shared" si="182"/>
        <v>-1.4856945673326467E-9</v>
      </c>
      <c r="X1036" s="8">
        <v>1030</v>
      </c>
      <c r="Y1036" s="2">
        <v>11.29</v>
      </c>
      <c r="Z1036" s="4">
        <f t="shared" si="186"/>
        <v>-2.0980414965891621E-9</v>
      </c>
      <c r="AA1036" s="4">
        <f t="shared" si="183"/>
        <v>-1.4856945673326465E-9</v>
      </c>
    </row>
    <row r="1037" spans="8:27" x14ac:dyDescent="0.4">
      <c r="H1037" s="8">
        <v>1031</v>
      </c>
      <c r="I1037" s="2">
        <v>11.3</v>
      </c>
      <c r="J1037" s="27">
        <f t="shared" si="184"/>
        <v>-6.7241710890290835E-7</v>
      </c>
      <c r="K1037" s="27">
        <f t="shared" si="177"/>
        <v>-1.4798638852786094E-6</v>
      </c>
      <c r="M1037" s="23">
        <f t="shared" si="187"/>
        <v>-6.7033386536826662E-7</v>
      </c>
      <c r="N1037" s="10">
        <f t="shared" si="178"/>
        <v>4.1544117647058822</v>
      </c>
      <c r="O1037" s="3">
        <f t="shared" si="179"/>
        <v>-7.7789014882858156E-4</v>
      </c>
      <c r="P1037" s="4">
        <f t="shared" si="180"/>
        <v>-2.41750373497595E-6</v>
      </c>
      <c r="Q1037" s="7">
        <f t="shared" si="181"/>
        <v>-7.8030765256355749E-4</v>
      </c>
      <c r="S1037" s="8">
        <v>1031</v>
      </c>
      <c r="T1037" s="2">
        <v>11.3</v>
      </c>
      <c r="U1037" s="4">
        <f t="shared" si="185"/>
        <v>-2.083243534641749E-9</v>
      </c>
      <c r="V1037" s="4">
        <f t="shared" si="182"/>
        <v>-1.4739151773876295E-9</v>
      </c>
      <c r="X1037" s="8">
        <v>1031</v>
      </c>
      <c r="Y1037" s="2">
        <v>11.3</v>
      </c>
      <c r="Z1037" s="4">
        <f t="shared" si="186"/>
        <v>-2.0832435346417486E-9</v>
      </c>
      <c r="AA1037" s="4">
        <f t="shared" si="183"/>
        <v>-1.4739151773876293E-9</v>
      </c>
    </row>
    <row r="1038" spans="8:27" x14ac:dyDescent="0.4">
      <c r="H1038" s="8">
        <v>1032</v>
      </c>
      <c r="I1038" s="2">
        <v>11.31</v>
      </c>
      <c r="J1038" s="27">
        <f t="shared" si="184"/>
        <v>-6.6885481841631846E-7</v>
      </c>
      <c r="K1038" s="27">
        <f t="shared" si="177"/>
        <v>-1.4720296371098757E-6</v>
      </c>
      <c r="M1038" s="23">
        <f t="shared" si="187"/>
        <v>-6.667862555687007E-7</v>
      </c>
      <c r="N1038" s="10">
        <f t="shared" si="178"/>
        <v>4.1580882352941178</v>
      </c>
      <c r="O1038" s="3">
        <f t="shared" si="179"/>
        <v>-7.7377331860778702E-4</v>
      </c>
      <c r="P1038" s="4">
        <f t="shared" si="180"/>
        <v>-2.4004675051150431E-6</v>
      </c>
      <c r="Q1038" s="7">
        <f t="shared" si="181"/>
        <v>-7.7617378611290211E-4</v>
      </c>
      <c r="S1038" s="8">
        <v>1032</v>
      </c>
      <c r="T1038" s="2">
        <v>11.31</v>
      </c>
      <c r="U1038" s="4">
        <f t="shared" si="185"/>
        <v>-2.0685628476178024E-9</v>
      </c>
      <c r="V1038" s="4">
        <f t="shared" si="182"/>
        <v>-1.462239414879478E-9</v>
      </c>
      <c r="X1038" s="8">
        <v>1032</v>
      </c>
      <c r="Y1038" s="2">
        <v>11.31</v>
      </c>
      <c r="Z1038" s="4">
        <f t="shared" si="186"/>
        <v>-2.0685628476178015E-9</v>
      </c>
      <c r="AA1038" s="4">
        <f t="shared" si="183"/>
        <v>-1.4622394148794778E-9</v>
      </c>
    </row>
    <row r="1039" spans="8:27" x14ac:dyDescent="0.4">
      <c r="H1039" s="8">
        <v>1033</v>
      </c>
      <c r="I1039" s="2">
        <v>11.32</v>
      </c>
      <c r="J1039" s="27">
        <f t="shared" si="184"/>
        <v>-6.6531452605051638E-7</v>
      </c>
      <c r="K1039" s="27">
        <f t="shared" si="177"/>
        <v>-1.4642437257006053E-6</v>
      </c>
      <c r="M1039" s="23">
        <f t="shared" si="187"/>
        <v>-6.6326052764625832E-7</v>
      </c>
      <c r="N1039" s="10">
        <f t="shared" si="178"/>
        <v>4.1617647058823524</v>
      </c>
      <c r="O1039" s="3">
        <f t="shared" si="179"/>
        <v>-7.696818812509544E-4</v>
      </c>
      <c r="P1039" s="4">
        <f t="shared" si="180"/>
        <v>-2.3835661704248936E-6</v>
      </c>
      <c r="Q1039" s="7">
        <f t="shared" si="181"/>
        <v>-7.720654474213793E-4</v>
      </c>
      <c r="S1039" s="8">
        <v>1033</v>
      </c>
      <c r="T1039" s="2">
        <v>11.32</v>
      </c>
      <c r="U1039" s="4">
        <f t="shared" si="185"/>
        <v>-2.0539984042580409E-9</v>
      </c>
      <c r="V1039" s="4">
        <f t="shared" si="182"/>
        <v>-1.450666278558094E-9</v>
      </c>
      <c r="X1039" s="8">
        <v>1033</v>
      </c>
      <c r="Y1039" s="2">
        <v>11.32</v>
      </c>
      <c r="Z1039" s="4">
        <f t="shared" si="186"/>
        <v>-2.0539984042580396E-9</v>
      </c>
      <c r="AA1039" s="4">
        <f t="shared" si="183"/>
        <v>-1.4506662785580938E-9</v>
      </c>
    </row>
    <row r="1040" spans="8:27" x14ac:dyDescent="0.4">
      <c r="H1040" s="8">
        <v>1034</v>
      </c>
      <c r="I1040" s="2">
        <v>11.33</v>
      </c>
      <c r="J1040" s="27">
        <f t="shared" si="184"/>
        <v>-6.6179607670170996E-7</v>
      </c>
      <c r="K1040" s="27">
        <f t="shared" si="177"/>
        <v>-1.4565058105990927E-6</v>
      </c>
      <c r="M1040" s="23">
        <f t="shared" si="187"/>
        <v>-6.5975652751844703E-7</v>
      </c>
      <c r="N1040" s="10">
        <f t="shared" si="178"/>
        <v>4.1654411764705879</v>
      </c>
      <c r="O1040" s="3">
        <f t="shared" si="179"/>
        <v>-7.656156579527759E-4</v>
      </c>
      <c r="P1040" s="4">
        <f t="shared" si="180"/>
        <v>-2.3667985457365664E-6</v>
      </c>
      <c r="Q1040" s="7">
        <f t="shared" si="181"/>
        <v>-7.6798245649851245E-4</v>
      </c>
      <c r="S1040" s="8">
        <v>1034</v>
      </c>
      <c r="T1040" s="2">
        <v>11.33</v>
      </c>
      <c r="U1040" s="4">
        <f t="shared" si="185"/>
        <v>-2.0395491832628947E-9</v>
      </c>
      <c r="V1040" s="4">
        <f t="shared" si="182"/>
        <v>-1.4391947777081117E-9</v>
      </c>
      <c r="X1040" s="8">
        <v>1034</v>
      </c>
      <c r="Y1040" s="2">
        <v>11.33</v>
      </c>
      <c r="Z1040" s="4">
        <f t="shared" si="186"/>
        <v>-2.0395491832628943E-9</v>
      </c>
      <c r="AA1040" s="4">
        <f t="shared" si="183"/>
        <v>-1.4391947777081113E-9</v>
      </c>
    </row>
    <row r="1041" spans="8:27" x14ac:dyDescent="0.4">
      <c r="H1041" s="8">
        <v>1035</v>
      </c>
      <c r="I1041" s="2">
        <v>11.34</v>
      </c>
      <c r="J1041" s="27">
        <f t="shared" si="184"/>
        <v>-6.5829931649513223E-7</v>
      </c>
      <c r="K1041" s="27">
        <f t="shared" si="177"/>
        <v>-1.4488155540477744E-6</v>
      </c>
      <c r="M1041" s="23">
        <f t="shared" si="187"/>
        <v>-6.5627410232194446E-7</v>
      </c>
      <c r="N1041" s="10">
        <f t="shared" si="178"/>
        <v>4.1691176470588234</v>
      </c>
      <c r="O1041" s="3">
        <f t="shared" si="179"/>
        <v>-7.6157447132273214E-4</v>
      </c>
      <c r="P1041" s="4">
        <f t="shared" si="180"/>
        <v>-2.3501634573173636E-6</v>
      </c>
      <c r="Q1041" s="7">
        <f t="shared" si="181"/>
        <v>-7.6392463478004951E-4</v>
      </c>
      <c r="S1041" s="8">
        <v>1035</v>
      </c>
      <c r="T1041" s="2">
        <v>11.34</v>
      </c>
      <c r="U1041" s="4">
        <f t="shared" si="185"/>
        <v>-2.0252141731877841E-9</v>
      </c>
      <c r="V1041" s="4">
        <f t="shared" si="182"/>
        <v>-1.4278239320290847E-9</v>
      </c>
      <c r="X1041" s="8">
        <v>1035</v>
      </c>
      <c r="Y1041" s="2">
        <v>11.34</v>
      </c>
      <c r="Z1041" s="4">
        <f t="shared" si="186"/>
        <v>-2.0252141731877833E-9</v>
      </c>
      <c r="AA1041" s="4">
        <f t="shared" si="183"/>
        <v>-1.4278239320290845E-9</v>
      </c>
    </row>
    <row r="1042" spans="8:27" x14ac:dyDescent="0.4">
      <c r="H1042" s="8">
        <v>1036</v>
      </c>
      <c r="I1042" s="2">
        <v>11.35</v>
      </c>
      <c r="J1042" s="27">
        <f t="shared" si="184"/>
        <v>-6.5482409277423259E-7</v>
      </c>
      <c r="K1042" s="27">
        <f t="shared" si="177"/>
        <v>-1.4411726209595747E-6</v>
      </c>
      <c r="M1042" s="23">
        <f t="shared" si="187"/>
        <v>-6.52813100401893E-7</v>
      </c>
      <c r="N1042" s="10">
        <f t="shared" si="178"/>
        <v>4.172794117647058</v>
      </c>
      <c r="O1042" s="3">
        <f t="shared" si="179"/>
        <v>-7.5755814537266874E-4</v>
      </c>
      <c r="P1042" s="4">
        <f t="shared" si="180"/>
        <v>-2.3336597427506529E-6</v>
      </c>
      <c r="Q1042" s="7">
        <f t="shared" si="181"/>
        <v>-7.5989180511541938E-4</v>
      </c>
      <c r="S1042" s="8">
        <v>1036</v>
      </c>
      <c r="T1042" s="2">
        <v>11.35</v>
      </c>
      <c r="U1042" s="4">
        <f t="shared" si="185"/>
        <v>-2.0109923723395566E-9</v>
      </c>
      <c r="V1042" s="4">
        <f t="shared" si="182"/>
        <v>-1.416552771517115E-9</v>
      </c>
      <c r="X1042" s="8">
        <v>1036</v>
      </c>
      <c r="Y1042" s="2">
        <v>11.35</v>
      </c>
      <c r="Z1042" s="4">
        <f t="shared" si="186"/>
        <v>-2.0109923723395566E-9</v>
      </c>
      <c r="AA1042" s="4">
        <f t="shared" si="183"/>
        <v>-1.4165527715171148E-9</v>
      </c>
    </row>
    <row r="1043" spans="8:27" x14ac:dyDescent="0.4">
      <c r="H1043" s="8">
        <v>1037</v>
      </c>
      <c r="I1043" s="2">
        <v>11.36</v>
      </c>
      <c r="J1043" s="27">
        <f t="shared" si="184"/>
        <v>-6.5137025408996698E-7</v>
      </c>
      <c r="K1043" s="27">
        <f t="shared" si="177"/>
        <v>-1.4335766788944668E-6</v>
      </c>
      <c r="M1043" s="23">
        <f t="shared" si="187"/>
        <v>-6.4937337130129285E-7</v>
      </c>
      <c r="N1043" s="10">
        <f t="shared" si="178"/>
        <v>4.1764705882352935</v>
      </c>
      <c r="O1043" s="3">
        <f t="shared" si="179"/>
        <v>-7.5356650550448777E-4</v>
      </c>
      <c r="P1043" s="4">
        <f t="shared" si="180"/>
        <v>-2.3172862508170291E-6</v>
      </c>
      <c r="Q1043" s="7">
        <f t="shared" si="181"/>
        <v>-7.5588379175530482E-4</v>
      </c>
      <c r="S1043" s="8">
        <v>1037</v>
      </c>
      <c r="T1043" s="2">
        <v>11.36</v>
      </c>
      <c r="U1043" s="4">
        <f t="shared" si="185"/>
        <v>-1.9968827886740862E-9</v>
      </c>
      <c r="V1043" s="4">
        <f t="shared" si="182"/>
        <v>-1.4053803363479137E-9</v>
      </c>
      <c r="X1043" s="8">
        <v>1037</v>
      </c>
      <c r="Y1043" s="2">
        <v>11.36</v>
      </c>
      <c r="Z1043" s="4">
        <f t="shared" si="186"/>
        <v>-1.9968827886740858E-9</v>
      </c>
      <c r="AA1043" s="4">
        <f t="shared" si="183"/>
        <v>-1.4053803363479135E-9</v>
      </c>
    </row>
    <row r="1044" spans="8:27" x14ac:dyDescent="0.4">
      <c r="H1044" s="8">
        <v>1038</v>
      </c>
      <c r="I1044" s="2">
        <v>11.37</v>
      </c>
      <c r="J1044" s="27">
        <f t="shared" si="184"/>
        <v>-6.4793765019020682E-7</v>
      </c>
      <c r="K1044" s="27">
        <f t="shared" si="177"/>
        <v>-1.4260273980362973E-6</v>
      </c>
      <c r="M1044" s="23">
        <f t="shared" si="187"/>
        <v>-6.459547657505117E-7</v>
      </c>
      <c r="N1044" s="10">
        <f t="shared" si="178"/>
        <v>4.180147058823529</v>
      </c>
      <c r="O1044" s="3">
        <f t="shared" si="179"/>
        <v>-7.4959937849797373E-4</v>
      </c>
      <c r="P1044" s="4">
        <f t="shared" si="180"/>
        <v>-2.3010418413769048E-6</v>
      </c>
      <c r="Q1044" s="7">
        <f t="shared" si="181"/>
        <v>-7.5190042033935068E-4</v>
      </c>
      <c r="S1044" s="8">
        <v>1038</v>
      </c>
      <c r="T1044" s="2">
        <v>11.37</v>
      </c>
      <c r="U1044" s="4">
        <f t="shared" si="185"/>
        <v>-1.982884439695093E-9</v>
      </c>
      <c r="V1044" s="4">
        <f t="shared" si="182"/>
        <v>-1.3943056767613349E-9</v>
      </c>
      <c r="X1044" s="8">
        <v>1038</v>
      </c>
      <c r="Y1044" s="2">
        <v>11.37</v>
      </c>
      <c r="Z1044" s="4">
        <f t="shared" si="186"/>
        <v>-1.982884439695093E-9</v>
      </c>
      <c r="AA1044" s="4">
        <f t="shared" si="183"/>
        <v>-1.3943056767613349E-9</v>
      </c>
    </row>
    <row r="1045" spans="8:27" x14ac:dyDescent="0.4">
      <c r="H1045" s="8">
        <v>1039</v>
      </c>
      <c r="I1045" s="2">
        <v>11.38</v>
      </c>
      <c r="J1045" s="27">
        <f t="shared" si="184"/>
        <v>-6.44526132009234E-7</v>
      </c>
      <c r="K1045" s="27">
        <f t="shared" si="177"/>
        <v>-1.4185244511697917E-6</v>
      </c>
      <c r="M1045" s="23">
        <f t="shared" si="187"/>
        <v>-6.4255713565687991E-7</v>
      </c>
      <c r="N1045" s="10">
        <f t="shared" si="178"/>
        <v>4.1838235294117645</v>
      </c>
      <c r="O1045" s="3">
        <f t="shared" si="179"/>
        <v>-7.4565659249871993E-4</v>
      </c>
      <c r="P1045" s="4">
        <f t="shared" si="180"/>
        <v>-2.2849253852543445E-6</v>
      </c>
      <c r="Q1045" s="7">
        <f t="shared" si="181"/>
        <v>-7.4794151788397433E-4</v>
      </c>
      <c r="S1045" s="8">
        <v>1039</v>
      </c>
      <c r="T1045" s="2">
        <v>11.38</v>
      </c>
      <c r="U1045" s="4">
        <f t="shared" si="185"/>
        <v>-1.9689963523540433E-9</v>
      </c>
      <c r="V1045" s="4">
        <f t="shared" si="182"/>
        <v>-1.3833278529472656E-9</v>
      </c>
      <c r="X1045" s="8">
        <v>1039</v>
      </c>
      <c r="Y1045" s="2">
        <v>11.38</v>
      </c>
      <c r="Z1045" s="4">
        <f t="shared" si="186"/>
        <v>-1.9689963523540429E-9</v>
      </c>
      <c r="AA1045" s="4">
        <f t="shared" si="183"/>
        <v>-1.3833278529472652E-9</v>
      </c>
    </row>
    <row r="1046" spans="8:27" x14ac:dyDescent="0.4">
      <c r="H1046" s="8">
        <v>1040</v>
      </c>
      <c r="I1046" s="2">
        <v>11.39</v>
      </c>
      <c r="J1046" s="27">
        <f t="shared" si="184"/>
        <v>-6.4113555165734616E-7</v>
      </c>
      <c r="K1046" s="27">
        <f t="shared" si="177"/>
        <v>-1.4110675136578072E-6</v>
      </c>
      <c r="M1046" s="23">
        <f t="shared" si="187"/>
        <v>-6.3918033409439492E-7</v>
      </c>
      <c r="N1046" s="10">
        <f t="shared" si="178"/>
        <v>4.1875</v>
      </c>
      <c r="O1046" s="3">
        <f t="shared" si="179"/>
        <v>-7.417379770061804E-4</v>
      </c>
      <c r="P1046" s="4">
        <f t="shared" si="180"/>
        <v>-2.2689357641222753E-6</v>
      </c>
      <c r="Q1046" s="7">
        <f t="shared" si="181"/>
        <v>-7.4400691277030266E-4</v>
      </c>
      <c r="S1046" s="8">
        <v>1040</v>
      </c>
      <c r="T1046" s="2">
        <v>11.39</v>
      </c>
      <c r="U1046" s="4">
        <f t="shared" si="185"/>
        <v>-1.9552175629512275E-9</v>
      </c>
      <c r="V1046" s="4">
        <f t="shared" si="182"/>
        <v>-1.3724459349329361E-9</v>
      </c>
      <c r="X1046" s="8">
        <v>1040</v>
      </c>
      <c r="Y1046" s="2">
        <v>11.39</v>
      </c>
      <c r="Z1046" s="4">
        <f t="shared" si="186"/>
        <v>-1.9552175629512271E-9</v>
      </c>
      <c r="AA1046" s="4">
        <f t="shared" si="183"/>
        <v>-1.3724459349329359E-9</v>
      </c>
    </row>
    <row r="1047" spans="8:27" x14ac:dyDescent="0.4">
      <c r="H1047" s="8">
        <v>1041</v>
      </c>
      <c r="I1047" s="2">
        <v>11.4</v>
      </c>
      <c r="J1047" s="27">
        <f t="shared" si="184"/>
        <v>-6.377657624105601E-7</v>
      </c>
      <c r="K1047" s="27">
        <f t="shared" si="177"/>
        <v>-1.4036562634187964E-6</v>
      </c>
      <c r="M1047" s="23">
        <f t="shared" si="187"/>
        <v>-6.358242152935222E-7</v>
      </c>
      <c r="N1047" s="10">
        <f t="shared" si="178"/>
        <v>4.1911764705882355</v>
      </c>
      <c r="O1047" s="3">
        <f t="shared" si="179"/>
        <v>-7.3784336286183451E-4</v>
      </c>
      <c r="P1047" s="4">
        <f t="shared" si="180"/>
        <v>-2.253071870388968E-6</v>
      </c>
      <c r="Q1047" s="7">
        <f t="shared" si="181"/>
        <v>-7.4009643473222351E-4</v>
      </c>
      <c r="S1047" s="8">
        <v>1041</v>
      </c>
      <c r="T1047" s="2">
        <v>11.4</v>
      </c>
      <c r="U1047" s="4">
        <f t="shared" si="185"/>
        <v>-1.9415471170379413E-9</v>
      </c>
      <c r="V1047" s="4">
        <f t="shared" si="182"/>
        <v>-1.3616590024715947E-9</v>
      </c>
      <c r="X1047" s="8">
        <v>1041</v>
      </c>
      <c r="Y1047" s="2">
        <v>11.4</v>
      </c>
      <c r="Z1047" s="4">
        <f t="shared" si="186"/>
        <v>-1.9415471170379409E-9</v>
      </c>
      <c r="AA1047" s="4">
        <f t="shared" si="183"/>
        <v>-1.3616590024715941E-9</v>
      </c>
    </row>
    <row r="1048" spans="8:27" x14ac:dyDescent="0.4">
      <c r="H1048" s="8">
        <v>1042</v>
      </c>
      <c r="I1048" s="2">
        <v>11.41</v>
      </c>
      <c r="J1048" s="27">
        <f t="shared" si="184"/>
        <v>-6.3441661870041414E-7</v>
      </c>
      <c r="K1048" s="27">
        <f t="shared" si="177"/>
        <v>-1.3962903809044875E-6</v>
      </c>
      <c r="M1048" s="23">
        <f t="shared" si="187"/>
        <v>-6.3248863463109433E-7</v>
      </c>
      <c r="N1048" s="10">
        <f t="shared" si="178"/>
        <v>4.1948529411764701</v>
      </c>
      <c r="O1048" s="3">
        <f t="shared" si="179"/>
        <v>-7.3397258223746565E-4</v>
      </c>
      <c r="P1048" s="4">
        <f t="shared" si="180"/>
        <v>-2.2373326070858184E-6</v>
      </c>
      <c r="Q1048" s="7">
        <f t="shared" si="181"/>
        <v>-7.362099148445515E-4</v>
      </c>
      <c r="S1048" s="8">
        <v>1042</v>
      </c>
      <c r="T1048" s="2">
        <v>11.41</v>
      </c>
      <c r="U1048" s="4">
        <f t="shared" si="185"/>
        <v>-1.9279840693197799E-9</v>
      </c>
      <c r="V1048" s="4">
        <f t="shared" si="182"/>
        <v>-1.3509661449325339E-9</v>
      </c>
      <c r="X1048" s="8">
        <v>1042</v>
      </c>
      <c r="Y1048" s="2">
        <v>11.41</v>
      </c>
      <c r="Z1048" s="4">
        <f t="shared" si="186"/>
        <v>-1.9279840693197799E-9</v>
      </c>
      <c r="AA1048" s="4">
        <f t="shared" si="183"/>
        <v>-1.3509661449325337E-9</v>
      </c>
    </row>
    <row r="1049" spans="8:27" x14ac:dyDescent="0.4">
      <c r="H1049" s="8">
        <v>1043</v>
      </c>
      <c r="I1049" s="2">
        <v>11.42</v>
      </c>
      <c r="J1049" s="27">
        <f t="shared" si="184"/>
        <v>-6.3108797610386433E-7</v>
      </c>
      <c r="K1049" s="27">
        <f t="shared" si="177"/>
        <v>-1.3889695490777713E-6</v>
      </c>
      <c r="M1049" s="23">
        <f t="shared" si="187"/>
        <v>-6.2917344862030327E-7</v>
      </c>
      <c r="N1049" s="10">
        <f t="shared" si="178"/>
        <v>4.1985294117647056</v>
      </c>
      <c r="O1049" s="3">
        <f t="shared" si="179"/>
        <v>-7.3012546862354739E-4</v>
      </c>
      <c r="P1049" s="4">
        <f t="shared" si="180"/>
        <v>-2.2217168877563668E-6</v>
      </c>
      <c r="Q1049" s="7">
        <f t="shared" si="181"/>
        <v>-7.3234718551130375E-4</v>
      </c>
      <c r="S1049" s="8">
        <v>1043</v>
      </c>
      <c r="T1049" s="2">
        <v>11.42</v>
      </c>
      <c r="U1049" s="4">
        <f t="shared" si="185"/>
        <v>-1.9145274835610067E-9</v>
      </c>
      <c r="V1049" s="4">
        <f t="shared" si="182"/>
        <v>-1.3403664611924424E-9</v>
      </c>
      <c r="X1049" s="8">
        <v>1043</v>
      </c>
      <c r="Y1049" s="2">
        <v>11.42</v>
      </c>
      <c r="Z1049" s="4">
        <f t="shared" si="186"/>
        <v>-1.9145274835610059E-9</v>
      </c>
      <c r="AA1049" s="4">
        <f t="shared" si="183"/>
        <v>-1.3403664611924422E-9</v>
      </c>
    </row>
    <row r="1050" spans="8:27" x14ac:dyDescent="0.4">
      <c r="H1050" s="8">
        <v>1044</v>
      </c>
      <c r="I1050" s="2">
        <v>11.43</v>
      </c>
      <c r="J1050" s="27">
        <f t="shared" si="184"/>
        <v>-6.2777969133328848E-7</v>
      </c>
      <c r="K1050" s="27">
        <f t="shared" si="177"/>
        <v>-1.3816934533908207E-6</v>
      </c>
      <c r="M1050" s="23">
        <f t="shared" si="187"/>
        <v>-6.2587851490079847E-7</v>
      </c>
      <c r="N1050" s="10">
        <f t="shared" si="178"/>
        <v>4.2022058823529411</v>
      </c>
      <c r="O1050" s="3">
        <f t="shared" si="179"/>
        <v>-7.2630185681775298E-4</v>
      </c>
      <c r="P1050" s="4">
        <f t="shared" si="180"/>
        <v>-2.2062236363466316E-6</v>
      </c>
      <c r="Q1050" s="7">
        <f t="shared" si="181"/>
        <v>-7.2850808045409965E-4</v>
      </c>
      <c r="S1050" s="8">
        <v>1044</v>
      </c>
      <c r="T1050" s="2">
        <v>11.43</v>
      </c>
      <c r="U1050" s="4">
        <f t="shared" si="185"/>
        <v>-1.9011764324900426E-9</v>
      </c>
      <c r="V1050" s="4">
        <f t="shared" si="182"/>
        <v>-1.3298590595281095E-9</v>
      </c>
      <c r="X1050" s="8">
        <v>1044</v>
      </c>
      <c r="Y1050" s="2">
        <v>11.43</v>
      </c>
      <c r="Z1050" s="4">
        <f t="shared" si="186"/>
        <v>-1.9011764324900422E-9</v>
      </c>
      <c r="AA1050" s="4">
        <f t="shared" si="183"/>
        <v>-1.3298590595281095E-9</v>
      </c>
    </row>
    <row r="1051" spans="8:27" x14ac:dyDescent="0.4">
      <c r="H1051" s="8">
        <v>1045</v>
      </c>
      <c r="I1051" s="2">
        <v>11.44</v>
      </c>
      <c r="J1051" s="27">
        <f t="shared" si="184"/>
        <v>-6.2449162222657423E-7</v>
      </c>
      <c r="K1051" s="27">
        <f t="shared" si="177"/>
        <v>-1.3744617817633951E-6</v>
      </c>
      <c r="M1051" s="23">
        <f t="shared" si="187"/>
        <v>-6.2260369222886823E-7</v>
      </c>
      <c r="N1051" s="10">
        <f t="shared" si="178"/>
        <v>4.2058823529411757</v>
      </c>
      <c r="O1051" s="3">
        <f t="shared" si="179"/>
        <v>-7.2250158291356124E-4</v>
      </c>
      <c r="P1051" s="4">
        <f t="shared" si="180"/>
        <v>-2.1908517870966123E-6</v>
      </c>
      <c r="Q1051" s="7">
        <f t="shared" si="181"/>
        <v>-7.2469243470065783E-4</v>
      </c>
      <c r="S1051" s="8">
        <v>1045</v>
      </c>
      <c r="T1051" s="2">
        <v>11.44</v>
      </c>
      <c r="U1051" s="4">
        <f t="shared" si="185"/>
        <v>-1.8879299977059785E-9</v>
      </c>
      <c r="V1051" s="4">
        <f t="shared" si="182"/>
        <v>-1.3194430575103894E-9</v>
      </c>
      <c r="X1051" s="8">
        <v>1045</v>
      </c>
      <c r="Y1051" s="2">
        <v>11.44</v>
      </c>
      <c r="Z1051" s="4">
        <f t="shared" si="186"/>
        <v>-1.8879299977059781E-9</v>
      </c>
      <c r="AA1051" s="4">
        <f t="shared" si="183"/>
        <v>-1.3194430575103891E-9</v>
      </c>
    </row>
    <row r="1052" spans="8:27" x14ac:dyDescent="0.4">
      <c r="H1052" s="8">
        <v>1046</v>
      </c>
      <c r="I1052" s="2">
        <v>11.45</v>
      </c>
      <c r="J1052" s="27">
        <f t="shared" si="184"/>
        <v>-6.2122362773730684E-7</v>
      </c>
      <c r="K1052" s="27">
        <f t="shared" si="177"/>
        <v>-1.3672742245613646E-6</v>
      </c>
      <c r="M1052" s="23">
        <f t="shared" si="187"/>
        <v>-6.1934884046772066E-7</v>
      </c>
      <c r="N1052" s="10">
        <f t="shared" si="178"/>
        <v>4.2095588235294112</v>
      </c>
      <c r="O1052" s="3">
        <f t="shared" si="179"/>
        <v>-7.1872448428897796E-4</v>
      </c>
      <c r="P1052" s="4">
        <f t="shared" si="180"/>
        <v>-2.1756002844330474E-6</v>
      </c>
      <c r="Q1052" s="7">
        <f t="shared" si="181"/>
        <v>-7.20900084573411E-4</v>
      </c>
      <c r="S1052" s="8">
        <v>1046</v>
      </c>
      <c r="T1052" s="2">
        <v>11.45</v>
      </c>
      <c r="U1052" s="4">
        <f t="shared" si="185"/>
        <v>-1.8747872695861565E-9</v>
      </c>
      <c r="V1052" s="4">
        <f t="shared" si="182"/>
        <v>-1.3091175818994702E-9</v>
      </c>
      <c r="X1052" s="8">
        <v>1046</v>
      </c>
      <c r="Y1052" s="2">
        <v>11.45</v>
      </c>
      <c r="Z1052" s="4">
        <f t="shared" si="186"/>
        <v>-1.8747872695861561E-9</v>
      </c>
      <c r="AA1052" s="4">
        <f t="shared" si="183"/>
        <v>-1.3091175818994705E-9</v>
      </c>
    </row>
    <row r="1053" spans="8:27" x14ac:dyDescent="0.4">
      <c r="H1053" s="8">
        <v>1047</v>
      </c>
      <c r="I1053" s="2">
        <v>11.46</v>
      </c>
      <c r="J1053" s="27">
        <f t="shared" si="184"/>
        <v>-6.1797556792505436E-7</v>
      </c>
      <c r="K1053" s="27">
        <f t="shared" si="177"/>
        <v>-1.3601304745754451E-6</v>
      </c>
      <c r="M1053" s="23">
        <f t="shared" si="187"/>
        <v>-6.161138205778596E-7</v>
      </c>
      <c r="N1053" s="10">
        <f t="shared" si="178"/>
        <v>4.2132352941176467</v>
      </c>
      <c r="O1053" s="3">
        <f t="shared" si="179"/>
        <v>-7.1497039959536796E-4</v>
      </c>
      <c r="P1053" s="4">
        <f t="shared" si="180"/>
        <v>-2.1604680828633933E-6</v>
      </c>
      <c r="Q1053" s="7">
        <f t="shared" si="181"/>
        <v>-7.1713086767823131E-4</v>
      </c>
      <c r="S1053" s="8">
        <v>1047</v>
      </c>
      <c r="T1053" s="2">
        <v>11.46</v>
      </c>
      <c r="U1053" s="4">
        <f t="shared" si="185"/>
        <v>-1.8617473471948096E-9</v>
      </c>
      <c r="V1053" s="4">
        <f t="shared" si="182"/>
        <v>-1.2988817685414219E-9</v>
      </c>
      <c r="X1053" s="8">
        <v>1047</v>
      </c>
      <c r="Y1053" s="2">
        <v>11.46</v>
      </c>
      <c r="Z1053" s="4">
        <f t="shared" si="186"/>
        <v>-1.8617473471948092E-9</v>
      </c>
      <c r="AA1053" s="4">
        <f t="shared" si="183"/>
        <v>-1.2988817685414221E-9</v>
      </c>
    </row>
    <row r="1054" spans="8:27" x14ac:dyDescent="0.4">
      <c r="H1054" s="8">
        <v>1048</v>
      </c>
      <c r="I1054" s="2">
        <v>11.47</v>
      </c>
      <c r="J1054" s="27">
        <f t="shared" si="184"/>
        <v>-6.1474730394574128E-7</v>
      </c>
      <c r="K1054" s="27">
        <f t="shared" si="177"/>
        <v>-1.3530302270001237E-6</v>
      </c>
      <c r="M1054" s="23">
        <f t="shared" si="187"/>
        <v>-6.128984946075486E-7</v>
      </c>
      <c r="N1054" s="10">
        <f t="shared" si="178"/>
        <v>4.2169117647058822</v>
      </c>
      <c r="O1054" s="3">
        <f t="shared" si="179"/>
        <v>-7.1123916874638873E-4</v>
      </c>
      <c r="P1054" s="4">
        <f t="shared" si="180"/>
        <v>-2.1454541468709705E-6</v>
      </c>
      <c r="Q1054" s="7">
        <f t="shared" si="181"/>
        <v>-7.1338462289325972E-4</v>
      </c>
      <c r="S1054" s="8">
        <v>1048</v>
      </c>
      <c r="T1054" s="2">
        <v>11.47</v>
      </c>
      <c r="U1054" s="4">
        <f t="shared" si="185"/>
        <v>-1.8488093381927054E-9</v>
      </c>
      <c r="V1054" s="4">
        <f t="shared" si="182"/>
        <v>-1.2887347622659741E-9</v>
      </c>
      <c r="X1054" s="8">
        <v>1048</v>
      </c>
      <c r="Y1054" s="2">
        <v>11.47</v>
      </c>
      <c r="Z1054" s="4">
        <f t="shared" si="186"/>
        <v>-1.8488093381927048E-9</v>
      </c>
      <c r="AA1054" s="4">
        <f t="shared" si="183"/>
        <v>-1.2887347622659741E-9</v>
      </c>
    </row>
    <row r="1055" spans="8:27" x14ac:dyDescent="0.4">
      <c r="H1055" s="8">
        <v>1049</v>
      </c>
      <c r="I1055" s="2">
        <v>11.48</v>
      </c>
      <c r="J1055" s="27">
        <f t="shared" si="184"/>
        <v>-6.1153869804211424E-7</v>
      </c>
      <c r="K1055" s="27">
        <f t="shared" si="177"/>
        <v>-1.345973179412791E-6</v>
      </c>
      <c r="M1055" s="23">
        <f t="shared" si="187"/>
        <v>-6.0970272568336638E-7</v>
      </c>
      <c r="N1055" s="10">
        <f t="shared" si="178"/>
        <v>4.2205882352941178</v>
      </c>
      <c r="O1055" s="3">
        <f t="shared" si="179"/>
        <v>-7.0753063290703033E-4</v>
      </c>
      <c r="P1055" s="4">
        <f t="shared" si="180"/>
        <v>-2.1305574508112996E-6</v>
      </c>
      <c r="Q1055" s="7">
        <f t="shared" si="181"/>
        <v>-7.0966119035784168E-4</v>
      </c>
      <c r="S1055" s="8">
        <v>1049</v>
      </c>
      <c r="T1055" s="2">
        <v>11.48</v>
      </c>
      <c r="U1055" s="4">
        <f t="shared" si="185"/>
        <v>-1.8359723587478144E-9</v>
      </c>
      <c r="V1055" s="4">
        <f t="shared" si="182"/>
        <v>-1.2786757167855401E-9</v>
      </c>
      <c r="X1055" s="8">
        <v>1049</v>
      </c>
      <c r="Y1055" s="2">
        <v>11.48</v>
      </c>
      <c r="Z1055" s="4">
        <f t="shared" si="186"/>
        <v>-1.8359723587478142E-9</v>
      </c>
      <c r="AA1055" s="4">
        <f t="shared" si="183"/>
        <v>-1.2786757167855401E-9</v>
      </c>
    </row>
    <row r="1056" spans="8:27" x14ac:dyDescent="0.4">
      <c r="H1056" s="8">
        <v>1050</v>
      </c>
      <c r="I1056" s="2">
        <v>11.49</v>
      </c>
      <c r="J1056" s="27">
        <f t="shared" si="184"/>
        <v>-6.0834961353430218E-7</v>
      </c>
      <c r="K1056" s="27">
        <f t="shared" si="177"/>
        <v>-1.3389590317530777E-6</v>
      </c>
      <c r="M1056" s="23">
        <f t="shared" si="187"/>
        <v>-6.0652637800085519E-7</v>
      </c>
      <c r="N1056" s="10">
        <f t="shared" si="178"/>
        <v>4.2242647058823524</v>
      </c>
      <c r="O1056" s="3">
        <f t="shared" si="179"/>
        <v>-7.0384463448276376E-4</v>
      </c>
      <c r="P1056" s="4">
        <f t="shared" si="180"/>
        <v>-2.1157769788096105E-6</v>
      </c>
      <c r="Q1056" s="7">
        <f t="shared" si="181"/>
        <v>-7.0596041146157341E-4</v>
      </c>
      <c r="S1056" s="8">
        <v>1050</v>
      </c>
      <c r="T1056" s="2">
        <v>11.49</v>
      </c>
      <c r="U1056" s="4">
        <f t="shared" si="185"/>
        <v>-1.8232355334469929E-9</v>
      </c>
      <c r="V1056" s="4">
        <f t="shared" si="182"/>
        <v>-1.2687037945954642E-9</v>
      </c>
      <c r="X1056" s="8">
        <v>1050</v>
      </c>
      <c r="Y1056" s="2">
        <v>11.49</v>
      </c>
      <c r="Z1056" s="4">
        <f t="shared" si="186"/>
        <v>-1.8232355334469927E-9</v>
      </c>
      <c r="AA1056" s="4">
        <f t="shared" si="183"/>
        <v>-1.268703794595464E-9</v>
      </c>
    </row>
    <row r="1057" spans="8:27" x14ac:dyDescent="0.4">
      <c r="H1057" s="8">
        <v>1051</v>
      </c>
      <c r="I1057" s="2">
        <v>11.5</v>
      </c>
      <c r="J1057" s="27">
        <f t="shared" si="184"/>
        <v>-6.0517991481046116E-7</v>
      </c>
      <c r="K1057" s="27">
        <f t="shared" si="177"/>
        <v>-1.3319874863023726E-6</v>
      </c>
      <c r="M1057" s="23">
        <f t="shared" si="187"/>
        <v>-6.0336931681525258E-7</v>
      </c>
      <c r="N1057" s="10">
        <f t="shared" si="178"/>
        <v>4.2279411764705879</v>
      </c>
      <c r="O1057" s="3">
        <f t="shared" si="179"/>
        <v>-7.0018101710878522E-4</v>
      </c>
      <c r="P1057" s="4">
        <f t="shared" si="180"/>
        <v>-2.1011117246594739E-6</v>
      </c>
      <c r="Q1057" s="7">
        <f t="shared" si="181"/>
        <v>-7.0228212883344471E-4</v>
      </c>
      <c r="S1057" s="8">
        <v>1051</v>
      </c>
      <c r="T1057" s="2">
        <v>11.5</v>
      </c>
      <c r="U1057" s="4">
        <f t="shared" si="185"/>
        <v>-1.8105979952086274E-9</v>
      </c>
      <c r="V1057" s="4">
        <f t="shared" si="182"/>
        <v>-1.2588181668754554E-9</v>
      </c>
      <c r="X1057" s="8">
        <v>1051</v>
      </c>
      <c r="Y1057" s="2">
        <v>11.5</v>
      </c>
      <c r="Z1057" s="4">
        <f t="shared" si="186"/>
        <v>-1.8105979952086269E-9</v>
      </c>
      <c r="AA1057" s="4">
        <f t="shared" si="183"/>
        <v>-1.2588181668754554E-9</v>
      </c>
    </row>
    <row r="1058" spans="8:27" x14ac:dyDescent="0.4">
      <c r="H1058" s="8">
        <v>1052</v>
      </c>
      <c r="I1058" s="2">
        <v>11.51</v>
      </c>
      <c r="J1058" s="27">
        <f t="shared" si="184"/>
        <v>-6.0202946731751726E-7</v>
      </c>
      <c r="K1058" s="27">
        <f t="shared" si="177"/>
        <v>-1.3250582476635579E-6</v>
      </c>
      <c r="M1058" s="23">
        <f t="shared" si="187"/>
        <v>-6.0023140843232095E-7</v>
      </c>
      <c r="N1058" s="10">
        <f t="shared" si="178"/>
        <v>4.2316176470588234</v>
      </c>
      <c r="O1058" s="3">
        <f t="shared" si="179"/>
        <v>-6.9653962563937443E-4</v>
      </c>
      <c r="P1058" s="4">
        <f t="shared" si="180"/>
        <v>-2.0865606917226155E-6</v>
      </c>
      <c r="Q1058" s="7">
        <f t="shared" si="181"/>
        <v>-6.9862618633109708E-4</v>
      </c>
      <c r="S1058" s="8">
        <v>1052</v>
      </c>
      <c r="T1058" s="2">
        <v>11.51</v>
      </c>
      <c r="U1058" s="4">
        <f t="shared" si="185"/>
        <v>-1.7980588851963028E-9</v>
      </c>
      <c r="V1058" s="4">
        <f t="shared" si="182"/>
        <v>-1.2490180133922405E-9</v>
      </c>
      <c r="X1058" s="8">
        <v>1052</v>
      </c>
      <c r="Y1058" s="2">
        <v>11.51</v>
      </c>
      <c r="Z1058" s="4">
        <f t="shared" si="186"/>
        <v>-1.7980588851963021E-9</v>
      </c>
      <c r="AA1058" s="4">
        <f t="shared" si="183"/>
        <v>-1.2490180133922403E-9</v>
      </c>
    </row>
    <row r="1059" spans="8:27" x14ac:dyDescent="0.4">
      <c r="H1059" s="8">
        <v>1053</v>
      </c>
      <c r="I1059" s="2">
        <v>11.52</v>
      </c>
      <c r="J1059" s="27">
        <f t="shared" si="184"/>
        <v>-5.9889813755198725E-7</v>
      </c>
      <c r="K1059" s="27">
        <f t="shared" si="177"/>
        <v>-1.3181710227409178E-6</v>
      </c>
      <c r="M1059" s="23">
        <f t="shared" si="187"/>
        <v>-5.9711252019925387E-7</v>
      </c>
      <c r="N1059" s="10">
        <f t="shared" si="178"/>
        <v>4.235294117647058</v>
      </c>
      <c r="O1059" s="3">
        <f t="shared" si="179"/>
        <v>-6.929203061373419E-4</v>
      </c>
      <c r="P1059" s="4">
        <f t="shared" si="180"/>
        <v>-2.0721228928298145E-6</v>
      </c>
      <c r="Q1059" s="7">
        <f t="shared" si="181"/>
        <v>-6.949924290301717E-4</v>
      </c>
      <c r="S1059" s="8">
        <v>1053</v>
      </c>
      <c r="T1059" s="2">
        <v>11.52</v>
      </c>
      <c r="U1059" s="4">
        <f t="shared" si="185"/>
        <v>-1.7856173527334023E-9</v>
      </c>
      <c r="V1059" s="4">
        <f t="shared" si="182"/>
        <v>-1.2393025224033604E-9</v>
      </c>
      <c r="X1059" s="8">
        <v>1053</v>
      </c>
      <c r="Y1059" s="2">
        <v>11.52</v>
      </c>
      <c r="Z1059" s="4">
        <f t="shared" si="186"/>
        <v>-1.7856173527334021E-9</v>
      </c>
      <c r="AA1059" s="4">
        <f t="shared" si="183"/>
        <v>-1.2393025224033604E-9</v>
      </c>
    </row>
    <row r="1060" spans="8:27" x14ac:dyDescent="0.4">
      <c r="H1060" s="8">
        <v>1054</v>
      </c>
      <c r="I1060" s="2">
        <v>11.53</v>
      </c>
      <c r="J1060" s="27">
        <f t="shared" si="184"/>
        <v>-5.9578579305089302E-7</v>
      </c>
      <c r="K1060" s="27">
        <f t="shared" si="177"/>
        <v>-1.3113255207202434E-6</v>
      </c>
      <c r="M1060" s="23">
        <f t="shared" si="187"/>
        <v>-5.9401252049567441E-7</v>
      </c>
      <c r="N1060" s="10">
        <f t="shared" si="178"/>
        <v>4.2389705882352935</v>
      </c>
      <c r="O1060" s="3">
        <f t="shared" si="179"/>
        <v>-6.8932290586358252E-4</v>
      </c>
      <c r="P1060" s="4">
        <f t="shared" si="180"/>
        <v>-2.0577973501829125E-6</v>
      </c>
      <c r="Q1060" s="7">
        <f t="shared" si="181"/>
        <v>-6.9138070321376544E-4</v>
      </c>
      <c r="S1060" s="8">
        <v>1054</v>
      </c>
      <c r="T1060" s="2">
        <v>11.53</v>
      </c>
      <c r="U1060" s="4">
        <f t="shared" si="185"/>
        <v>-1.7732725552186678E-9</v>
      </c>
      <c r="V1060" s="4">
        <f t="shared" si="182"/>
        <v>-1.22967089056213E-9</v>
      </c>
      <c r="X1060" s="8">
        <v>1054</v>
      </c>
      <c r="Y1060" s="2">
        <v>11.53</v>
      </c>
      <c r="Z1060" s="4">
        <f t="shared" si="186"/>
        <v>-1.7732725552186672E-9</v>
      </c>
      <c r="AA1060" s="4">
        <f t="shared" si="183"/>
        <v>-1.2296708905621296E-9</v>
      </c>
    </row>
    <row r="1061" spans="8:27" x14ac:dyDescent="0.4">
      <c r="H1061" s="8">
        <v>1055</v>
      </c>
      <c r="I1061" s="2">
        <v>11.54</v>
      </c>
      <c r="J1061" s="27">
        <f t="shared" si="184"/>
        <v>-5.9269230238276221E-7</v>
      </c>
      <c r="K1061" s="27">
        <f t="shared" si="177"/>
        <v>-1.304521453049134E-6</v>
      </c>
      <c r="M1061" s="23">
        <f t="shared" si="187"/>
        <v>-5.9093127872471947E-7</v>
      </c>
      <c r="N1061" s="10">
        <f t="shared" si="178"/>
        <v>4.242647058823529</v>
      </c>
      <c r="O1061" s="3">
        <f t="shared" si="179"/>
        <v>-6.8574727326672989E-4</v>
      </c>
      <c r="P1061" s="4">
        <f t="shared" si="180"/>
        <v>-2.0435830952579529E-6</v>
      </c>
      <c r="Q1061" s="7">
        <f t="shared" si="181"/>
        <v>-6.8779085636198781E-4</v>
      </c>
      <c r="S1061" s="8">
        <v>1055</v>
      </c>
      <c r="T1061" s="2">
        <v>11.54</v>
      </c>
      <c r="U1061" s="4">
        <f t="shared" si="185"/>
        <v>-1.7610236580427275E-9</v>
      </c>
      <c r="V1061" s="4">
        <f t="shared" si="182"/>
        <v>-1.2201223228237586E-9</v>
      </c>
      <c r="X1061" s="8">
        <v>1055</v>
      </c>
      <c r="Y1061" s="2">
        <v>11.54</v>
      </c>
      <c r="Z1061" s="4">
        <f t="shared" si="186"/>
        <v>-1.7610236580427273E-9</v>
      </c>
      <c r="AA1061" s="4">
        <f t="shared" si="183"/>
        <v>-1.2201223228237588E-9</v>
      </c>
    </row>
    <row r="1062" spans="8:27" x14ac:dyDescent="0.4">
      <c r="H1062" s="8">
        <v>1056</v>
      </c>
      <c r="I1062" s="2">
        <v>11.55</v>
      </c>
      <c r="J1062" s="27">
        <f t="shared" si="184"/>
        <v>-5.8961753513871214E-7</v>
      </c>
      <c r="K1062" s="27">
        <f t="shared" si="177"/>
        <v>-1.297758533417476E-6</v>
      </c>
      <c r="M1062" s="23">
        <f t="shared" si="187"/>
        <v>-5.8786866530420665E-7</v>
      </c>
      <c r="N1062" s="10">
        <f t="shared" si="178"/>
        <v>4.2463235294117645</v>
      </c>
      <c r="O1062" s="3">
        <f t="shared" si="179"/>
        <v>-6.8219325797290562E-4</v>
      </c>
      <c r="P1062" s="4">
        <f t="shared" si="180"/>
        <v>-2.0294791687093685E-6</v>
      </c>
      <c r="Q1062" s="7">
        <f t="shared" si="181"/>
        <v>-6.8422273714161496E-4</v>
      </c>
      <c r="S1062" s="8">
        <v>1056</v>
      </c>
      <c r="T1062" s="2">
        <v>11.55</v>
      </c>
      <c r="U1062" s="4">
        <f t="shared" si="185"/>
        <v>-1.7488698345055352E-9</v>
      </c>
      <c r="V1062" s="4">
        <f t="shared" si="182"/>
        <v>-1.2106560323525812E-9</v>
      </c>
      <c r="X1062" s="8">
        <v>1056</v>
      </c>
      <c r="Y1062" s="2">
        <v>11.55</v>
      </c>
      <c r="Z1062" s="4">
        <f t="shared" si="186"/>
        <v>-1.748869834505535E-9</v>
      </c>
      <c r="AA1062" s="4">
        <f t="shared" si="183"/>
        <v>-1.2106560323525812E-9</v>
      </c>
    </row>
    <row r="1063" spans="8:27" x14ac:dyDescent="0.4">
      <c r="H1063" s="8">
        <v>1057</v>
      </c>
      <c r="I1063" s="2">
        <v>11.56</v>
      </c>
      <c r="J1063" s="27">
        <f t="shared" si="184"/>
        <v>-5.8656136192361938E-7</v>
      </c>
      <c r="K1063" s="27">
        <f t="shared" si="177"/>
        <v>-1.2910364777381105E-6</v>
      </c>
      <c r="M1063" s="23">
        <f t="shared" si="187"/>
        <v>-5.8482455165788468E-7</v>
      </c>
      <c r="N1063" s="10">
        <f t="shared" si="178"/>
        <v>4.25</v>
      </c>
      <c r="O1063" s="3">
        <f t="shared" si="179"/>
        <v>-6.7866071077556599E-4</v>
      </c>
      <c r="P1063" s="4">
        <f t="shared" si="180"/>
        <v>-2.0154846202752515E-6</v>
      </c>
      <c r="Q1063" s="7">
        <f t="shared" si="181"/>
        <v>-6.8067619539584128E-4</v>
      </c>
      <c r="S1063" s="8">
        <v>1057</v>
      </c>
      <c r="T1063" s="2">
        <v>11.56</v>
      </c>
      <c r="U1063" s="4">
        <f t="shared" si="185"/>
        <v>-1.7368102657347369E-9</v>
      </c>
      <c r="V1063" s="4">
        <f t="shared" si="182"/>
        <v>-1.2012712404304076E-9</v>
      </c>
      <c r="X1063" s="8">
        <v>1057</v>
      </c>
      <c r="Y1063" s="2">
        <v>11.56</v>
      </c>
      <c r="Z1063" s="4">
        <f t="shared" si="186"/>
        <v>-1.7368102657347365E-9</v>
      </c>
      <c r="AA1063" s="4">
        <f t="shared" si="183"/>
        <v>-1.2012712404304076E-9</v>
      </c>
    </row>
    <row r="1064" spans="8:27" x14ac:dyDescent="0.4">
      <c r="H1064" s="8">
        <v>1058</v>
      </c>
      <c r="I1064" s="2">
        <v>11.57</v>
      </c>
      <c r="J1064" s="27">
        <f t="shared" si="184"/>
        <v>-5.8352365434737302E-7</v>
      </c>
      <c r="K1064" s="27">
        <f t="shared" si="177"/>
        <v>-1.284355004127683E-6</v>
      </c>
      <c r="M1064" s="23">
        <f t="shared" si="187"/>
        <v>-5.8179881020676805E-7</v>
      </c>
      <c r="N1064" s="10">
        <f t="shared" si="178"/>
        <v>4.2536764705882355</v>
      </c>
      <c r="O1064" s="3">
        <f t="shared" si="179"/>
        <v>-6.75149483625446E-4</v>
      </c>
      <c r="P1064" s="4">
        <f t="shared" si="180"/>
        <v>-2.0015985086836819E-6</v>
      </c>
      <c r="Q1064" s="7">
        <f t="shared" si="181"/>
        <v>-6.7715108213412965E-4</v>
      </c>
      <c r="S1064" s="8">
        <v>1058</v>
      </c>
      <c r="T1064" s="2">
        <v>11.57</v>
      </c>
      <c r="U1064" s="4">
        <f t="shared" si="185"/>
        <v>-1.7248441406049493E-9</v>
      </c>
      <c r="V1064" s="4">
        <f t="shared" si="182"/>
        <v>-1.1919671763659708E-9</v>
      </c>
      <c r="X1064" s="8">
        <v>1058</v>
      </c>
      <c r="Y1064" s="2">
        <v>11.57</v>
      </c>
      <c r="Z1064" s="4">
        <f t="shared" si="186"/>
        <v>-1.7248441406049489E-9</v>
      </c>
      <c r="AA1064" s="4">
        <f t="shared" si="183"/>
        <v>-1.1919671763659706E-9</v>
      </c>
    </row>
    <row r="1065" spans="8:27" x14ac:dyDescent="0.4">
      <c r="H1065" s="8">
        <v>1059</v>
      </c>
      <c r="I1065" s="2">
        <v>11.58</v>
      </c>
      <c r="J1065" s="27">
        <f t="shared" si="184"/>
        <v>-5.8050428501621207E-7</v>
      </c>
      <c r="K1065" s="27">
        <f t="shared" si="177"/>
        <v>-1.2777138328876783E-6</v>
      </c>
      <c r="M1065" s="23">
        <f t="shared" si="187"/>
        <v>-5.7879131436055409E-7</v>
      </c>
      <c r="N1065" s="10">
        <f t="shared" si="178"/>
        <v>4.2573529411764701</v>
      </c>
      <c r="O1065" s="3">
        <f t="shared" si="179"/>
        <v>-6.7165942962059964E-4</v>
      </c>
      <c r="P1065" s="4">
        <f t="shared" si="180"/>
        <v>-1.9878199015601022E-6</v>
      </c>
      <c r="Q1065" s="7">
        <f t="shared" si="181"/>
        <v>-6.7364724952215975E-4</v>
      </c>
      <c r="S1065" s="8">
        <v>1059</v>
      </c>
      <c r="T1065" s="2">
        <v>11.58</v>
      </c>
      <c r="U1065" s="4">
        <f t="shared" si="185"/>
        <v>-1.7129706556579436E-9</v>
      </c>
      <c r="V1065" s="4">
        <f t="shared" si="182"/>
        <v>-1.1827430774054678E-9</v>
      </c>
      <c r="X1065" s="8">
        <v>1059</v>
      </c>
      <c r="Y1065" s="2">
        <v>11.58</v>
      </c>
      <c r="Z1065" s="4">
        <f t="shared" si="186"/>
        <v>-1.7129706556579434E-9</v>
      </c>
      <c r="AA1065" s="4">
        <f t="shared" si="183"/>
        <v>-1.182743077405468E-9</v>
      </c>
    </row>
    <row r="1066" spans="8:27" x14ac:dyDescent="0.4">
      <c r="H1066" s="8">
        <v>1060</v>
      </c>
      <c r="I1066" s="2">
        <v>11.59</v>
      </c>
      <c r="J1066" s="27">
        <f t="shared" si="184"/>
        <v>-5.7750312752414133E-7</v>
      </c>
      <c r="K1066" s="27">
        <f t="shared" si="177"/>
        <v>-1.2711126864856242E-6</v>
      </c>
      <c r="M1066" s="23">
        <f t="shared" si="187"/>
        <v>-5.7580193850911762E-7</v>
      </c>
      <c r="N1066" s="10">
        <f t="shared" si="178"/>
        <v>4.2610294117647056</v>
      </c>
      <c r="O1066" s="3">
        <f t="shared" si="179"/>
        <v>-6.6819040299652931E-4</v>
      </c>
      <c r="P1066" s="4">
        <f t="shared" si="180"/>
        <v>-1.9741478753357118E-6</v>
      </c>
      <c r="Q1066" s="7">
        <f t="shared" si="181"/>
        <v>-6.7016455087186505E-4</v>
      </c>
      <c r="S1066" s="8">
        <v>1060</v>
      </c>
      <c r="T1066" s="2">
        <v>11.59</v>
      </c>
      <c r="U1066" s="4">
        <f t="shared" si="185"/>
        <v>-1.701189015023706E-9</v>
      </c>
      <c r="V1066" s="4">
        <f t="shared" si="182"/>
        <v>-1.1735981886441575E-9</v>
      </c>
      <c r="X1066" s="8">
        <v>1060</v>
      </c>
      <c r="Y1066" s="2">
        <v>11.59</v>
      </c>
      <c r="Z1066" s="4">
        <f t="shared" si="186"/>
        <v>-1.701189015023706E-9</v>
      </c>
      <c r="AA1066" s="4">
        <f t="shared" si="183"/>
        <v>-1.1735981886441575E-9</v>
      </c>
    </row>
    <row r="1067" spans="8:27" x14ac:dyDescent="0.4">
      <c r="H1067" s="8">
        <v>1061</v>
      </c>
      <c r="I1067" s="2">
        <v>11.6</v>
      </c>
      <c r="J1067" s="27">
        <f t="shared" si="184"/>
        <v>-5.7452005644443319E-7</v>
      </c>
      <c r="K1067" s="27">
        <f t="shared" si="177"/>
        <v>-1.2645512895364854E-6</v>
      </c>
      <c r="M1067" s="23">
        <f t="shared" si="187"/>
        <v>-5.7283055801409075E-7</v>
      </c>
      <c r="N1067" s="10">
        <f t="shared" si="178"/>
        <v>4.2647058823529411</v>
      </c>
      <c r="O1067" s="3">
        <f t="shared" si="179"/>
        <v>-6.6474225911641524E-4</v>
      </c>
      <c r="P1067" s="4">
        <f t="shared" si="180"/>
        <v>-1.9605815151568996E-6</v>
      </c>
      <c r="Q1067" s="7">
        <f t="shared" si="181"/>
        <v>-6.6670284063157219E-4</v>
      </c>
      <c r="S1067" s="8">
        <v>1061</v>
      </c>
      <c r="T1067" s="2">
        <v>11.6</v>
      </c>
      <c r="U1067" s="4">
        <f t="shared" si="185"/>
        <v>-1.6894984303423914E-9</v>
      </c>
      <c r="V1067" s="4">
        <f t="shared" si="182"/>
        <v>-1.164531762939033E-9</v>
      </c>
      <c r="X1067" s="8">
        <v>1061</v>
      </c>
      <c r="Y1067" s="2">
        <v>11.6</v>
      </c>
      <c r="Z1067" s="4">
        <f t="shared" si="186"/>
        <v>-1.6894984303423908E-9</v>
      </c>
      <c r="AA1067" s="4">
        <f t="shared" si="183"/>
        <v>-1.164531762939033E-9</v>
      </c>
    </row>
    <row r="1068" spans="8:27" x14ac:dyDescent="0.4">
      <c r="H1068" s="8">
        <v>1062</v>
      </c>
      <c r="I1068" s="2">
        <v>11.61</v>
      </c>
      <c r="J1068" s="27">
        <f t="shared" si="184"/>
        <v>-5.7155494732120856E-7</v>
      </c>
      <c r="K1068" s="27">
        <f t="shared" si="177"/>
        <v>-1.2580293687842308E-6</v>
      </c>
      <c r="M1068" s="23">
        <f t="shared" si="187"/>
        <v>-5.698770492005214E-7</v>
      </c>
      <c r="N1068" s="10">
        <f t="shared" si="178"/>
        <v>4.2683823529411757</v>
      </c>
      <c r="O1068" s="3">
        <f t="shared" si="179"/>
        <v>-6.6131485446143507E-4</v>
      </c>
      <c r="P1068" s="4">
        <f t="shared" si="180"/>
        <v>-1.9471199147956782E-6</v>
      </c>
      <c r="Q1068" s="7">
        <f t="shared" si="181"/>
        <v>-6.632619743762308E-4</v>
      </c>
      <c r="S1068" s="8">
        <v>1062</v>
      </c>
      <c r="T1068" s="2">
        <v>11.61</v>
      </c>
      <c r="U1068" s="4">
        <f t="shared" si="185"/>
        <v>-1.6778981206871413E-9</v>
      </c>
      <c r="V1068" s="4">
        <f t="shared" si="182"/>
        <v>-1.1555430608225299E-9</v>
      </c>
      <c r="X1068" s="8">
        <v>1062</v>
      </c>
      <c r="Y1068" s="2">
        <v>11.61</v>
      </c>
      <c r="Z1068" s="4">
        <f t="shared" si="186"/>
        <v>-1.6778981206871405E-9</v>
      </c>
      <c r="AA1068" s="4">
        <f t="shared" si="183"/>
        <v>-1.1555430608225297E-9</v>
      </c>
    </row>
    <row r="1069" spans="8:27" x14ac:dyDescent="0.4">
      <c r="H1069" s="8">
        <v>1063</v>
      </c>
      <c r="I1069" s="2">
        <v>11.62</v>
      </c>
      <c r="J1069" s="27">
        <f t="shared" si="184"/>
        <v>-5.6860767666109105E-7</v>
      </c>
      <c r="K1069" s="27">
        <f t="shared" si="177"/>
        <v>-1.2515466530835583E-6</v>
      </c>
      <c r="M1069" s="23">
        <f t="shared" si="187"/>
        <v>-5.6694128934860328E-7</v>
      </c>
      <c r="N1069" s="10">
        <f t="shared" si="178"/>
        <v>4.2720588235294112</v>
      </c>
      <c r="O1069" s="3">
        <f t="shared" si="179"/>
        <v>-6.5790804662116745E-4</v>
      </c>
      <c r="P1069" s="4">
        <f t="shared" si="180"/>
        <v>-1.9337621765610886E-6</v>
      </c>
      <c r="Q1069" s="7">
        <f t="shared" si="181"/>
        <v>-6.5984180879772854E-4</v>
      </c>
      <c r="S1069" s="8">
        <v>1063</v>
      </c>
      <c r="T1069" s="2">
        <v>11.62</v>
      </c>
      <c r="U1069" s="4">
        <f t="shared" si="185"/>
        <v>-1.666387312487739E-9</v>
      </c>
      <c r="V1069" s="4">
        <f t="shared" si="182"/>
        <v>-1.1466313504172543E-9</v>
      </c>
      <c r="X1069" s="8">
        <v>1063</v>
      </c>
      <c r="Y1069" s="2">
        <v>11.62</v>
      </c>
      <c r="Z1069" s="4">
        <f t="shared" si="186"/>
        <v>-1.6663873124877387E-9</v>
      </c>
      <c r="AA1069" s="4">
        <f t="shared" si="183"/>
        <v>-1.1466313504172541E-9</v>
      </c>
    </row>
    <row r="1070" spans="8:27" x14ac:dyDescent="0.4">
      <c r="H1070" s="8">
        <v>1064</v>
      </c>
      <c r="I1070" s="2">
        <v>11.63</v>
      </c>
      <c r="J1070" s="27">
        <f t="shared" si="184"/>
        <v>-5.6567812192495138E-7</v>
      </c>
      <c r="K1070" s="27">
        <f t="shared" si="177"/>
        <v>-1.245102873381818E-6</v>
      </c>
      <c r="M1070" s="23">
        <f t="shared" si="187"/>
        <v>-5.640231566854962E-7</v>
      </c>
      <c r="N1070" s="10">
        <f t="shared" si="178"/>
        <v>4.2757352941176467</v>
      </c>
      <c r="O1070" s="3">
        <f t="shared" si="179"/>
        <v>-6.5452169428409899E-4</v>
      </c>
      <c r="P1070" s="4">
        <f t="shared" si="180"/>
        <v>-1.9205074112116354E-6</v>
      </c>
      <c r="Q1070" s="7">
        <f t="shared" si="181"/>
        <v>-6.5644220169531065E-4</v>
      </c>
      <c r="S1070" s="8">
        <v>1064</v>
      </c>
      <c r="T1070" s="2">
        <v>11.63</v>
      </c>
      <c r="U1070" s="4">
        <f t="shared" si="185"/>
        <v>-1.6549652394551535E-9</v>
      </c>
      <c r="V1070" s="4">
        <f t="shared" si="182"/>
        <v>-1.1377959073517564E-9</v>
      </c>
      <c r="X1070" s="8">
        <v>1064</v>
      </c>
      <c r="Y1070" s="2">
        <v>11.63</v>
      </c>
      <c r="Z1070" s="4">
        <f t="shared" si="186"/>
        <v>-1.6549652394551537E-9</v>
      </c>
      <c r="AA1070" s="4">
        <f t="shared" si="183"/>
        <v>-1.137795907351756E-9</v>
      </c>
    </row>
    <row r="1071" spans="8:27" x14ac:dyDescent="0.4">
      <c r="H1071" s="8">
        <v>1065</v>
      </c>
      <c r="I1071" s="2">
        <v>11.64</v>
      </c>
      <c r="J1071" s="27">
        <f t="shared" si="184"/>
        <v>-5.6276616151972036E-7</v>
      </c>
      <c r="K1071" s="27">
        <f t="shared" si="177"/>
        <v>-1.2386977627010858E-6</v>
      </c>
      <c r="M1071" s="23">
        <f t="shared" si="187"/>
        <v>-5.6112253037721353E-7</v>
      </c>
      <c r="N1071" s="10">
        <f t="shared" si="178"/>
        <v>4.2794117647058822</v>
      </c>
      <c r="O1071" s="3">
        <f t="shared" si="179"/>
        <v>-6.5115565722821125E-4</v>
      </c>
      <c r="P1071" s="4">
        <f t="shared" si="180"/>
        <v>-1.9073547378686515E-6</v>
      </c>
      <c r="Q1071" s="7">
        <f t="shared" si="181"/>
        <v>-6.5306301196607988E-4</v>
      </c>
      <c r="S1071" s="8">
        <v>1065</v>
      </c>
      <c r="T1071" s="2">
        <v>11.64</v>
      </c>
      <c r="U1071" s="4">
        <f t="shared" si="185"/>
        <v>-1.6436311425068823E-9</v>
      </c>
      <c r="V1071" s="4">
        <f t="shared" si="182"/>
        <v>-1.1290360146772813E-9</v>
      </c>
      <c r="X1071" s="8">
        <v>1065</v>
      </c>
      <c r="Y1071" s="2">
        <v>11.64</v>
      </c>
      <c r="Z1071" s="4">
        <f t="shared" si="186"/>
        <v>-1.6436311425068821E-9</v>
      </c>
      <c r="AA1071" s="4">
        <f t="shared" si="183"/>
        <v>-1.1290360146772811E-9</v>
      </c>
    </row>
    <row r="1072" spans="8:27" x14ac:dyDescent="0.4">
      <c r="H1072" s="8">
        <v>1066</v>
      </c>
      <c r="I1072" s="2">
        <v>11.65</v>
      </c>
      <c r="J1072" s="27">
        <f t="shared" si="184"/>
        <v>-5.5987167479028161E-7</v>
      </c>
      <c r="K1072" s="27">
        <f t="shared" si="177"/>
        <v>-1.2323310561204102E-6</v>
      </c>
      <c r="M1072" s="23">
        <f t="shared" si="187"/>
        <v>-5.5823929052058848E-7</v>
      </c>
      <c r="N1072" s="10">
        <f t="shared" si="178"/>
        <v>4.2830882352941178</v>
      </c>
      <c r="O1072" s="3">
        <f t="shared" si="179"/>
        <v>-6.4780979631165676E-4</v>
      </c>
      <c r="P1072" s="4">
        <f t="shared" si="180"/>
        <v>-1.8943032839306442E-6</v>
      </c>
      <c r="Q1072" s="7">
        <f t="shared" si="181"/>
        <v>-6.4970409959558739E-4</v>
      </c>
      <c r="S1072" s="8">
        <v>1066</v>
      </c>
      <c r="T1072" s="2">
        <v>11.65</v>
      </c>
      <c r="U1072" s="4">
        <f t="shared" si="185"/>
        <v>-1.6323842696931378E-9</v>
      </c>
      <c r="V1072" s="4">
        <f t="shared" si="182"/>
        <v>-1.1203509627855256E-9</v>
      </c>
      <c r="X1072" s="8">
        <v>1066</v>
      </c>
      <c r="Y1072" s="2">
        <v>11.65</v>
      </c>
      <c r="Z1072" s="4">
        <f t="shared" si="186"/>
        <v>-1.632384269693137E-9</v>
      </c>
      <c r="AA1072" s="4">
        <f t="shared" si="183"/>
        <v>-1.1203509627855254E-9</v>
      </c>
    </row>
    <row r="1073" spans="8:27" x14ac:dyDescent="0.4">
      <c r="H1073" s="8">
        <v>1067</v>
      </c>
      <c r="I1073" s="2">
        <v>11.66</v>
      </c>
      <c r="J1073" s="27">
        <f t="shared" si="184"/>
        <v>-5.5699454201144355E-7</v>
      </c>
      <c r="K1073" s="27">
        <f t="shared" si="177"/>
        <v>-1.2260024907582354E-6</v>
      </c>
      <c r="M1073" s="23">
        <f t="shared" si="187"/>
        <v>-5.5537331813531965E-7</v>
      </c>
      <c r="N1073" s="10">
        <f t="shared" si="178"/>
        <v>4.2867647058823524</v>
      </c>
      <c r="O1073" s="3">
        <f t="shared" si="179"/>
        <v>-6.4448397346352935E-4</v>
      </c>
      <c r="P1073" s="4">
        <f t="shared" si="180"/>
        <v>-1.8813521849885943E-6</v>
      </c>
      <c r="Q1073" s="7">
        <f t="shared" si="181"/>
        <v>-6.463653256485179E-4</v>
      </c>
      <c r="S1073" s="8">
        <v>1067</v>
      </c>
      <c r="T1073" s="2">
        <v>11.66</v>
      </c>
      <c r="U1073" s="4">
        <f t="shared" si="185"/>
        <v>-1.6212238761238588E-9</v>
      </c>
      <c r="V1073" s="4">
        <f t="shared" si="182"/>
        <v>-1.1117400493273749E-9</v>
      </c>
      <c r="X1073" s="8">
        <v>1067</v>
      </c>
      <c r="Y1073" s="2">
        <v>11.66</v>
      </c>
      <c r="Z1073" s="4">
        <f t="shared" si="186"/>
        <v>-1.621223876123859E-9</v>
      </c>
      <c r="AA1073" s="4">
        <f t="shared" si="183"/>
        <v>-1.1117400493273747E-9</v>
      </c>
    </row>
    <row r="1074" spans="8:27" x14ac:dyDescent="0.4">
      <c r="H1074" s="8">
        <v>1068</v>
      </c>
      <c r="I1074" s="2">
        <v>11.67</v>
      </c>
      <c r="J1074" s="27">
        <f t="shared" si="184"/>
        <v>-5.5413464437997984E-7</v>
      </c>
      <c r="K1074" s="27">
        <f t="shared" si="177"/>
        <v>-1.219711805754968E-6</v>
      </c>
      <c r="M1074" s="23">
        <f t="shared" si="187"/>
        <v>-5.5252449515608332E-7</v>
      </c>
      <c r="N1074" s="10">
        <f t="shared" si="178"/>
        <v>4.2904411764705879</v>
      </c>
      <c r="O1074" s="3">
        <f t="shared" si="179"/>
        <v>-6.4117805167471004E-4</v>
      </c>
      <c r="P1074" s="4">
        <f t="shared" si="180"/>
        <v>-1.8685005847421569E-6</v>
      </c>
      <c r="Q1074" s="7">
        <f t="shared" si="181"/>
        <v>-6.4304655225945224E-4</v>
      </c>
      <c r="S1074" s="8">
        <v>1068</v>
      </c>
      <c r="T1074" s="2">
        <v>11.67</v>
      </c>
      <c r="U1074" s="4">
        <f t="shared" si="185"/>
        <v>-1.6101492238965037E-9</v>
      </c>
      <c r="V1074" s="4">
        <f t="shared" si="182"/>
        <v>-1.1032025791325921E-9</v>
      </c>
      <c r="X1074" s="8">
        <v>1068</v>
      </c>
      <c r="Y1074" s="2">
        <v>11.67</v>
      </c>
      <c r="Z1074" s="4">
        <f t="shared" si="186"/>
        <v>-1.6101492238965039E-9</v>
      </c>
      <c r="AA1074" s="4">
        <f t="shared" si="183"/>
        <v>-1.1032025791325921E-9</v>
      </c>
    </row>
    <row r="1075" spans="8:27" x14ac:dyDescent="0.4">
      <c r="H1075" s="8">
        <v>1069</v>
      </c>
      <c r="I1075" s="2">
        <v>11.68</v>
      </c>
      <c r="J1075" s="27">
        <f t="shared" si="184"/>
        <v>-5.5129186400675482E-7</v>
      </c>
      <c r="K1075" s="27">
        <f t="shared" si="177"/>
        <v>-1.2134587422557355E-6</v>
      </c>
      <c r="M1075" s="23">
        <f t="shared" si="187"/>
        <v>-5.4969270442473018E-7</v>
      </c>
      <c r="N1075" s="10">
        <f t="shared" si="178"/>
        <v>4.2941176470588234</v>
      </c>
      <c r="O1075" s="3">
        <f t="shared" si="179"/>
        <v>-6.3789189498881214E-4</v>
      </c>
      <c r="P1075" s="4">
        <f t="shared" si="180"/>
        <v>-1.8557476349168461E-6</v>
      </c>
      <c r="Q1075" s="7">
        <f t="shared" si="181"/>
        <v>-6.3974764262372894E-4</v>
      </c>
      <c r="S1075" s="8">
        <v>1069</v>
      </c>
      <c r="T1075" s="2">
        <v>11.68</v>
      </c>
      <c r="U1075" s="4">
        <f t="shared" si="185"/>
        <v>-1.5991595820246775E-9</v>
      </c>
      <c r="V1075" s="4">
        <f t="shared" si="182"/>
        <v>-1.0947378641304853E-9</v>
      </c>
      <c r="X1075" s="8">
        <v>1069</v>
      </c>
      <c r="Y1075" s="2">
        <v>11.68</v>
      </c>
      <c r="Z1075" s="4">
        <f t="shared" si="186"/>
        <v>-1.599159582024677E-9</v>
      </c>
      <c r="AA1075" s="4">
        <f t="shared" si="183"/>
        <v>-1.0947378641304849E-9</v>
      </c>
    </row>
    <row r="1076" spans="8:27" x14ac:dyDescent="0.4">
      <c r="H1076" s="8">
        <v>1070</v>
      </c>
      <c r="I1076" s="2">
        <v>11.69</v>
      </c>
      <c r="J1076" s="27">
        <f t="shared" si="184"/>
        <v>-5.4846608390891465E-7</v>
      </c>
      <c r="K1076" s="27">
        <f t="shared" si="177"/>
        <v>-1.2072430433932848E-6</v>
      </c>
      <c r="M1076" s="23">
        <f t="shared" si="187"/>
        <v>-5.4687782968254714E-7</v>
      </c>
      <c r="N1076" s="10">
        <f t="shared" si="178"/>
        <v>4.297794117647058</v>
      </c>
      <c r="O1076" s="3">
        <f t="shared" si="179"/>
        <v>-6.3462536849320144E-4</v>
      </c>
      <c r="P1076" s="4">
        <f t="shared" si="180"/>
        <v>-1.843092495182093E-6</v>
      </c>
      <c r="Q1076" s="7">
        <f t="shared" si="181"/>
        <v>-6.3646846098838349E-4</v>
      </c>
      <c r="S1076" s="8">
        <v>1070</v>
      </c>
      <c r="T1076" s="2">
        <v>11.69</v>
      </c>
      <c r="U1076" s="4">
        <f t="shared" si="185"/>
        <v>-1.5882542263675222E-9</v>
      </c>
      <c r="V1076" s="4">
        <f t="shared" si="182"/>
        <v>-1.0863452232714996E-9</v>
      </c>
      <c r="X1076" s="8">
        <v>1070</v>
      </c>
      <c r="Y1076" s="2">
        <v>11.69</v>
      </c>
      <c r="Z1076" s="4">
        <f t="shared" si="186"/>
        <v>-1.5882542263675226E-9</v>
      </c>
      <c r="AA1076" s="4">
        <f t="shared" si="183"/>
        <v>-1.0863452232714994E-9</v>
      </c>
    </row>
    <row r="1077" spans="8:27" x14ac:dyDescent="0.4">
      <c r="H1077" s="8">
        <v>1071</v>
      </c>
      <c r="I1077" s="2">
        <v>11.7</v>
      </c>
      <c r="J1077" s="27">
        <f t="shared" si="184"/>
        <v>-5.4565718800215246E-7</v>
      </c>
      <c r="K1077" s="27">
        <f t="shared" si="177"/>
        <v>-1.2010644542710438E-6</v>
      </c>
      <c r="M1077" s="23">
        <f t="shared" si="187"/>
        <v>-5.4407975556259256E-7</v>
      </c>
      <c r="N1077" s="10">
        <f t="shared" si="178"/>
        <v>4.3014705882352935</v>
      </c>
      <c r="O1077" s="3">
        <f t="shared" si="179"/>
        <v>-6.3137833831010143E-4</v>
      </c>
      <c r="P1077" s="4">
        <f t="shared" si="180"/>
        <v>-1.8305343330702049E-6</v>
      </c>
      <c r="Q1077" s="7">
        <f t="shared" si="181"/>
        <v>-6.332088726431716E-4</v>
      </c>
      <c r="S1077" s="8">
        <v>1071</v>
      </c>
      <c r="T1077" s="2">
        <v>11.7</v>
      </c>
      <c r="U1077" s="4">
        <f t="shared" si="185"/>
        <v>-1.5774324395598863E-9</v>
      </c>
      <c r="V1077" s="4">
        <f t="shared" si="182"/>
        <v>-1.0780239824497387E-9</v>
      </c>
      <c r="X1077" s="8">
        <v>1071</v>
      </c>
      <c r="Y1077" s="2">
        <v>11.7</v>
      </c>
      <c r="Z1077" s="4">
        <f t="shared" si="186"/>
        <v>-1.5774324395598863E-9</v>
      </c>
      <c r="AA1077" s="4">
        <f t="shared" si="183"/>
        <v>-1.0780239824497389E-9</v>
      </c>
    </row>
    <row r="1078" spans="8:27" x14ac:dyDescent="0.4">
      <c r="H1078" s="8">
        <v>1072</v>
      </c>
      <c r="I1078" s="2">
        <v>11.71</v>
      </c>
      <c r="J1078" s="27">
        <f t="shared" si="184"/>
        <v>-5.4286506109305178E-7</v>
      </c>
      <c r="K1078" s="27">
        <f t="shared" si="177"/>
        <v>-1.1949227219463551E-6</v>
      </c>
      <c r="M1078" s="23">
        <f t="shared" si="187"/>
        <v>-5.4129836758210848E-7</v>
      </c>
      <c r="N1078" s="10">
        <f t="shared" si="178"/>
        <v>4.305147058823529</v>
      </c>
      <c r="O1078" s="3">
        <f t="shared" si="179"/>
        <v>-6.2815067158778805E-4</v>
      </c>
      <c r="P1078" s="4">
        <f t="shared" si="180"/>
        <v>-1.8180723238962579E-6</v>
      </c>
      <c r="Q1078" s="7">
        <f t="shared" si="181"/>
        <v>-6.2996874391168427E-4</v>
      </c>
      <c r="S1078" s="8">
        <v>1072</v>
      </c>
      <c r="T1078" s="2">
        <v>11.71</v>
      </c>
      <c r="U1078" s="4">
        <f t="shared" si="185"/>
        <v>-1.5666935109432866E-9</v>
      </c>
      <c r="V1078" s="4">
        <f t="shared" si="182"/>
        <v>-1.0697734744264222E-9</v>
      </c>
      <c r="X1078" s="8">
        <v>1072</v>
      </c>
      <c r="Y1078" s="2">
        <v>11.71</v>
      </c>
      <c r="Z1078" s="4">
        <f t="shared" si="186"/>
        <v>-1.5666935109432862E-9</v>
      </c>
      <c r="AA1078" s="4">
        <f t="shared" si="183"/>
        <v>-1.0697734744264222E-9</v>
      </c>
    </row>
    <row r="1079" spans="8:27" x14ac:dyDescent="0.4">
      <c r="H1079" s="8">
        <v>1073</v>
      </c>
      <c r="I1079" s="2">
        <v>11.72</v>
      </c>
      <c r="J1079" s="27">
        <f t="shared" si="184"/>
        <v>-5.4008958887149468E-7</v>
      </c>
      <c r="K1079" s="27">
        <f t="shared" si="177"/>
        <v>-1.1888175954138488E-6</v>
      </c>
      <c r="M1079" s="23">
        <f t="shared" si="187"/>
        <v>-5.3853355213499711E-7</v>
      </c>
      <c r="N1079" s="10">
        <f t="shared" si="178"/>
        <v>4.3088235294117645</v>
      </c>
      <c r="O1079" s="3">
        <f t="shared" si="179"/>
        <v>-6.2494223649185948E-4</v>
      </c>
      <c r="P1079" s="4">
        <f t="shared" si="180"/>
        <v>-1.8057056506788256E-6</v>
      </c>
      <c r="Q1079" s="7">
        <f t="shared" si="181"/>
        <v>-6.2674794214253834E-4</v>
      </c>
      <c r="S1079" s="8">
        <v>1073</v>
      </c>
      <c r="T1079" s="2">
        <v>11.72</v>
      </c>
      <c r="U1079" s="4">
        <f t="shared" si="185"/>
        <v>-1.5560367364976001E-9</v>
      </c>
      <c r="V1079" s="4">
        <f t="shared" si="182"/>
        <v>-1.0615930387542285E-9</v>
      </c>
      <c r="X1079" s="8">
        <v>1073</v>
      </c>
      <c r="Y1079" s="2">
        <v>11.72</v>
      </c>
      <c r="Z1079" s="4">
        <f t="shared" si="186"/>
        <v>-1.5560367364975997E-9</v>
      </c>
      <c r="AA1079" s="4">
        <f t="shared" si="183"/>
        <v>-1.0615930387542283E-9</v>
      </c>
    </row>
    <row r="1080" spans="8:27" x14ac:dyDescent="0.4">
      <c r="H1080" s="8">
        <v>1074</v>
      </c>
      <c r="I1080" s="2">
        <v>11.73</v>
      </c>
      <c r="J1080" s="27">
        <f t="shared" si="184"/>
        <v>-5.3733065790314629E-7</v>
      </c>
      <c r="K1080" s="27">
        <f t="shared" si="177"/>
        <v>-1.1827488255889817E-6</v>
      </c>
      <c r="M1080" s="23">
        <f t="shared" si="187"/>
        <v>-5.3578519648437272E-7</v>
      </c>
      <c r="N1080" s="10">
        <f t="shared" si="178"/>
        <v>4.3125</v>
      </c>
      <c r="O1080" s="3">
        <f t="shared" si="179"/>
        <v>-6.2175290219659222E-4</v>
      </c>
      <c r="P1080" s="4">
        <f t="shared" si="180"/>
        <v>-1.7934335040616149E-6</v>
      </c>
      <c r="Q1080" s="7">
        <f t="shared" si="181"/>
        <v>-6.2354633570065379E-4</v>
      </c>
      <c r="S1080" s="8">
        <v>1074</v>
      </c>
      <c r="T1080" s="2">
        <v>11.73</v>
      </c>
      <c r="U1080" s="4">
        <f t="shared" si="185"/>
        <v>-1.5454614187735367E-9</v>
      </c>
      <c r="V1080" s="4">
        <f t="shared" si="182"/>
        <v>-1.0534820217025506E-9</v>
      </c>
      <c r="X1080" s="8">
        <v>1074</v>
      </c>
      <c r="Y1080" s="2">
        <v>11.73</v>
      </c>
      <c r="Z1080" s="4">
        <f t="shared" si="186"/>
        <v>-1.5454614187735367E-9</v>
      </c>
      <c r="AA1080" s="4">
        <f t="shared" si="183"/>
        <v>-1.0534820217025504E-9</v>
      </c>
    </row>
    <row r="1081" spans="8:27" x14ac:dyDescent="0.4">
      <c r="H1081" s="8">
        <v>1075</v>
      </c>
      <c r="I1081" s="2">
        <v>11.74</v>
      </c>
      <c r="J1081" s="27">
        <f t="shared" si="184"/>
        <v>-5.3458815562200589E-7</v>
      </c>
      <c r="K1081" s="27">
        <f t="shared" si="177"/>
        <v>-1.1767161652917277E-6</v>
      </c>
      <c r="M1081" s="23">
        <f t="shared" si="187"/>
        <v>-5.3305318875518E-7</v>
      </c>
      <c r="N1081" s="10">
        <f t="shared" si="178"/>
        <v>4.3161764705882355</v>
      </c>
      <c r="O1081" s="3">
        <f t="shared" si="179"/>
        <v>-6.185825388763756E-4</v>
      </c>
      <c r="P1081" s="4">
        <f t="shared" si="180"/>
        <v>-1.7812550822359447E-6</v>
      </c>
      <c r="Q1081" s="7">
        <f t="shared" si="181"/>
        <v>-6.203637939586115E-4</v>
      </c>
      <c r="S1081" s="8">
        <v>1075</v>
      </c>
      <c r="T1081" s="2">
        <v>11.74</v>
      </c>
      <c r="U1081" s="4">
        <f t="shared" si="185"/>
        <v>-1.5349668668258355E-9</v>
      </c>
      <c r="V1081" s="4">
        <f t="shared" si="182"/>
        <v>-1.0454397761836237E-9</v>
      </c>
      <c r="X1081" s="8">
        <v>1075</v>
      </c>
      <c r="Y1081" s="2">
        <v>11.74</v>
      </c>
      <c r="Z1081" s="4">
        <f t="shared" si="186"/>
        <v>-1.5349668668258353E-9</v>
      </c>
      <c r="AA1081" s="4">
        <f t="shared" si="183"/>
        <v>-1.0454397761836237E-9</v>
      </c>
    </row>
    <row r="1082" spans="8:27" x14ac:dyDescent="0.4">
      <c r="H1082" s="8">
        <v>1076</v>
      </c>
      <c r="I1082" s="2">
        <v>11.75</v>
      </c>
      <c r="J1082" s="27">
        <f t="shared" si="184"/>
        <v>-5.3186197032303015E-7</v>
      </c>
      <c r="K1082" s="27">
        <f t="shared" si="177"/>
        <v>-1.1707193692304198E-6</v>
      </c>
      <c r="M1082" s="23">
        <f t="shared" si="187"/>
        <v>-5.3033741792688298E-7</v>
      </c>
      <c r="N1082" s="10">
        <f t="shared" si="178"/>
        <v>4.3198529411764701</v>
      </c>
      <c r="O1082" s="3">
        <f t="shared" si="179"/>
        <v>-6.1543101769722752E-4</v>
      </c>
      <c r="P1082" s="4">
        <f t="shared" si="180"/>
        <v>-1.7691695908640888E-6</v>
      </c>
      <c r="Q1082" s="7">
        <f t="shared" si="181"/>
        <v>-6.1720018728809165E-4</v>
      </c>
      <c r="S1082" s="8">
        <v>1076</v>
      </c>
      <c r="T1082" s="2">
        <v>11.75</v>
      </c>
      <c r="U1082" s="4">
        <f t="shared" si="185"/>
        <v>-1.5245523961472043E-9</v>
      </c>
      <c r="V1082" s="4">
        <f t="shared" si="182"/>
        <v>-1.0374656616795363E-9</v>
      </c>
      <c r="X1082" s="8">
        <v>1076</v>
      </c>
      <c r="Y1082" s="2">
        <v>11.75</v>
      </c>
      <c r="Z1082" s="4">
        <f t="shared" si="186"/>
        <v>-1.5245523961472043E-9</v>
      </c>
      <c r="AA1082" s="4">
        <f t="shared" si="183"/>
        <v>-1.0374656616795361E-9</v>
      </c>
    </row>
    <row r="1083" spans="8:27" x14ac:dyDescent="0.4">
      <c r="H1083" s="8">
        <v>1077</v>
      </c>
      <c r="I1083" s="2">
        <v>11.76</v>
      </c>
      <c r="J1083" s="27">
        <f t="shared" si="184"/>
        <v>-5.2915199115482266E-7</v>
      </c>
      <c r="K1083" s="27">
        <f t="shared" ref="K1083:K1146" si="188">$E$15*(-4)*$F$23*$E$23^-3*(-1848*(I1083/$E$23)^-15 +240*(I1083/$E$23)^-9)+(-4)*$F$23*((-12/$E$23)*(I1083/$E$23)^-12 - (-6/$E$23)*(I1083/$E$23)^-6)</f>
        <v>-1.164758193985737E-6</v>
      </c>
      <c r="M1083" s="23">
        <f t="shared" si="187"/>
        <v>-5.2763777382621971E-7</v>
      </c>
      <c r="N1083" s="10">
        <f t="shared" ref="N1083:N1146" si="189">T1083/$E$23</f>
        <v>4.3235294117647056</v>
      </c>
      <c r="O1083" s="3">
        <f t="shared" ref="O1083:O1146" si="190">4*$F$23*((T1083/$E$23)^-12 - (T1083/$E$23)^-6)/$F$23</f>
        <v>-6.1229821080838653E-4</v>
      </c>
      <c r="P1083" s="4">
        <f t="shared" ref="P1083:P1146" si="191">$E$15*4*$F$23*(((-12/$E$23)*(-13/$E$23)*(T1083/$E$23)^-14 - (-6/$E$23)*(-7/$E$23)*(T1083/$E$23)^-8)+(2/T1083)*((-12/$E$23)*(T1083/$E$23)^-13 - (-6/$E$23)*(T1083/$E$23)^-7))/$F$23</f>
        <v>-1.7571762430034447E-6</v>
      </c>
      <c r="Q1083" s="7">
        <f t="shared" ref="Q1083:Q1146" si="192">O1083+P1083</f>
        <v>-6.1405538705139003E-4</v>
      </c>
      <c r="S1083" s="8">
        <v>1077</v>
      </c>
      <c r="T1083" s="2">
        <v>11.76</v>
      </c>
      <c r="U1083" s="4">
        <f t="shared" si="185"/>
        <v>-1.5142173286029778E-9</v>
      </c>
      <c r="V1083" s="4">
        <f t="shared" ref="V1083:V1146" si="193">$E$15*(-4)*$F$23*$E$23^-3*(-1848*(T1083/$E$23)^-15 +240*(T1083/$E$23)^-9)</f>
        <v>-1.0295590441700896E-9</v>
      </c>
      <c r="X1083" s="8">
        <v>1077</v>
      </c>
      <c r="Y1083" s="2">
        <v>11.76</v>
      </c>
      <c r="Z1083" s="4">
        <f t="shared" si="186"/>
        <v>-1.5142173286029778E-9</v>
      </c>
      <c r="AA1083" s="4">
        <f t="shared" ref="AA1083:AA1146" si="194">$E$15*(-4)*$F$23*(((-12/$E$23)*(-13/$E$23)*(-14/$E$23)*(Y1083/$E$23)^-15 - (-6/$E$23)*(-7/$E$23)*(-8/$E$23)*(Y1083/$E$23)^-9)+(2/$E$23)*((-12/$E$23)*(-14/$E$23)*(Y1083/$E$23)^-15 - (-6/$E$23)*(-8/$E$23)*(Y1083/$E$23)^-9))</f>
        <v>-1.0295590441700898E-9</v>
      </c>
    </row>
    <row r="1084" spans="8:27" x14ac:dyDescent="0.4">
      <c r="H1084" s="8">
        <v>1078</v>
      </c>
      <c r="I1084" s="2">
        <v>11.77</v>
      </c>
      <c r="J1084" s="27">
        <f t="shared" si="184"/>
        <v>-5.2645810811239474E-7</v>
      </c>
      <c r="K1084" s="27">
        <f t="shared" si="188"/>
        <v>-1.1588323979948541E-6</v>
      </c>
      <c r="M1084" s="23">
        <f t="shared" si="187"/>
        <v>-5.2495414712002823E-7</v>
      </c>
      <c r="N1084" s="10">
        <f t="shared" si="189"/>
        <v>4.3272058823529411</v>
      </c>
      <c r="O1084" s="3">
        <f t="shared" si="190"/>
        <v>-6.0918399133398659E-4</v>
      </c>
      <c r="P1084" s="4">
        <f t="shared" si="191"/>
        <v>-1.7452742590315576E-6</v>
      </c>
      <c r="Q1084" s="7">
        <f t="shared" si="192"/>
        <v>-6.1092926559301814E-4</v>
      </c>
      <c r="S1084" s="8">
        <v>1078</v>
      </c>
      <c r="T1084" s="2">
        <v>11.77</v>
      </c>
      <c r="U1084" s="4">
        <f t="shared" si="185"/>
        <v>-1.5039609923665049E-9</v>
      </c>
      <c r="V1084" s="4">
        <f t="shared" si="193"/>
        <v>-1.0217192960615258E-9</v>
      </c>
      <c r="X1084" s="8">
        <v>1078</v>
      </c>
      <c r="Y1084" s="2">
        <v>11.77</v>
      </c>
      <c r="Z1084" s="4">
        <f t="shared" si="186"/>
        <v>-1.5039609923665045E-9</v>
      </c>
      <c r="AA1084" s="4">
        <f t="shared" si="194"/>
        <v>-1.0217192960615256E-9</v>
      </c>
    </row>
    <row r="1085" spans="8:27" x14ac:dyDescent="0.4">
      <c r="H1085" s="8">
        <v>1079</v>
      </c>
      <c r="I1085" s="2">
        <v>11.78</v>
      </c>
      <c r="J1085" s="27">
        <f t="shared" si="184"/>
        <v>-5.2378021202999341E-7</v>
      </c>
      <c r="K1085" s="27">
        <f t="shared" si="188"/>
        <v>-1.1529417415357283E-6</v>
      </c>
      <c r="M1085" s="23">
        <f t="shared" si="187"/>
        <v>-5.2228642930813816E-7</v>
      </c>
      <c r="N1085" s="10">
        <f t="shared" si="189"/>
        <v>4.3308823529411757</v>
      </c>
      <c r="O1085" s="3">
        <f t="shared" si="190"/>
        <v>-6.0608823336480845E-4</v>
      </c>
      <c r="P1085" s="4">
        <f t="shared" si="191"/>
        <v>-1.7334628665719541E-6</v>
      </c>
      <c r="Q1085" s="7">
        <f t="shared" si="192"/>
        <v>-6.0782169623138042E-4</v>
      </c>
      <c r="S1085" s="8">
        <v>1079</v>
      </c>
      <c r="T1085" s="2">
        <v>11.78</v>
      </c>
      <c r="U1085" s="4">
        <f t="shared" si="185"/>
        <v>-1.4937827218552368E-9</v>
      </c>
      <c r="V1085" s="4">
        <f t="shared" si="193"/>
        <v>-1.0139457961160858E-9</v>
      </c>
      <c r="X1085" s="8">
        <v>1079</v>
      </c>
      <c r="Y1085" s="2">
        <v>11.78</v>
      </c>
      <c r="Z1085" s="4">
        <f t="shared" si="186"/>
        <v>-1.4937827218552368E-9</v>
      </c>
      <c r="AA1085" s="4">
        <f t="shared" si="194"/>
        <v>-1.0139457961160854E-9</v>
      </c>
    </row>
    <row r="1086" spans="8:27" x14ac:dyDescent="0.4">
      <c r="H1086" s="8">
        <v>1080</v>
      </c>
      <c r="I1086" s="2">
        <v>11.79</v>
      </c>
      <c r="J1086" s="27">
        <f t="shared" si="184"/>
        <v>-5.2111819457398966E-7</v>
      </c>
      <c r="K1086" s="27">
        <f t="shared" si="188"/>
        <v>-1.1470859867115276E-6</v>
      </c>
      <c r="M1086" s="23">
        <f t="shared" si="187"/>
        <v>-5.1963451271632212E-7</v>
      </c>
      <c r="N1086" s="10">
        <f t="shared" si="189"/>
        <v>4.3345588235294112</v>
      </c>
      <c r="O1086" s="3">
        <f t="shared" si="190"/>
        <v>-6.0301081195009967E-4</v>
      </c>
      <c r="P1086" s="4">
        <f t="shared" si="191"/>
        <v>-1.7217413004207688E-6</v>
      </c>
      <c r="Q1086" s="7">
        <f t="shared" si="192"/>
        <v>-6.0473255325052045E-4</v>
      </c>
      <c r="S1086" s="8">
        <v>1080</v>
      </c>
      <c r="T1086" s="2">
        <v>11.79</v>
      </c>
      <c r="U1086" s="4">
        <f t="shared" si="185"/>
        <v>-1.4836818576675031E-9</v>
      </c>
      <c r="V1086" s="4">
        <f t="shared" si="193"/>
        <v>-1.0062379293823882E-9</v>
      </c>
      <c r="X1086" s="8">
        <v>1080</v>
      </c>
      <c r="Y1086" s="2">
        <v>11.79</v>
      </c>
      <c r="Z1086" s="4">
        <f t="shared" si="186"/>
        <v>-1.4836818576675025E-9</v>
      </c>
      <c r="AA1086" s="4">
        <f t="shared" si="194"/>
        <v>-1.0062379293823882E-9</v>
      </c>
    </row>
    <row r="1087" spans="8:27" x14ac:dyDescent="0.4">
      <c r="H1087" s="8">
        <v>1081</v>
      </c>
      <c r="I1087" s="2">
        <v>11.8</v>
      </c>
      <c r="J1087" s="27">
        <f t="shared" si="184"/>
        <v>-5.1847194823584455E-7</v>
      </c>
      <c r="K1087" s="27">
        <f t="shared" si="188"/>
        <v>-1.1412648974352187E-6</v>
      </c>
      <c r="M1087" s="23">
        <f t="shared" si="187"/>
        <v>-5.169982904893245E-7</v>
      </c>
      <c r="N1087" s="10">
        <f t="shared" si="189"/>
        <v>4.3382352941176467</v>
      </c>
      <c r="O1087" s="3">
        <f t="shared" si="190"/>
        <v>-5.999516030894854E-4</v>
      </c>
      <c r="P1087" s="4">
        <f t="shared" si="191"/>
        <v>-1.7101088024742234E-6</v>
      </c>
      <c r="Q1087" s="7">
        <f t="shared" si="192"/>
        <v>-6.0166171189195963E-4</v>
      </c>
      <c r="S1087" s="8">
        <v>1081</v>
      </c>
      <c r="T1087" s="2">
        <v>11.8</v>
      </c>
      <c r="U1087" s="4">
        <f t="shared" si="185"/>
        <v>-1.4736577465200114E-9</v>
      </c>
      <c r="V1087" s="4">
        <f t="shared" si="193"/>
        <v>-9.9859508712665258E-10</v>
      </c>
      <c r="X1087" s="8">
        <v>1081</v>
      </c>
      <c r="Y1087" s="2">
        <v>11.8</v>
      </c>
      <c r="Z1087" s="4">
        <f t="shared" si="186"/>
        <v>-1.4736577465200112E-9</v>
      </c>
      <c r="AA1087" s="4">
        <f t="shared" si="194"/>
        <v>-9.9859508712665237E-10</v>
      </c>
    </row>
    <row r="1088" spans="8:27" x14ac:dyDescent="0.4">
      <c r="H1088" s="8">
        <v>1082</v>
      </c>
      <c r="I1088" s="2">
        <v>11.81</v>
      </c>
      <c r="J1088" s="27">
        <f t="shared" si="184"/>
        <v>-5.1584136632513002E-7</v>
      </c>
      <c r="K1088" s="27">
        <f t="shared" si="188"/>
        <v>-1.1354782394142867E-6</v>
      </c>
      <c r="M1088" s="23">
        <f t="shared" si="187"/>
        <v>-5.1437765658394404E-7</v>
      </c>
      <c r="N1088" s="10">
        <f t="shared" si="189"/>
        <v>4.3419117647058822</v>
      </c>
      <c r="O1088" s="3">
        <f t="shared" si="190"/>
        <v>-5.9691048372494061E-4</v>
      </c>
      <c r="P1088" s="4">
        <f t="shared" si="191"/>
        <v>-1.698564621656847E-6</v>
      </c>
      <c r="Q1088" s="7">
        <f t="shared" si="192"/>
        <v>-5.9860904834659751E-4</v>
      </c>
      <c r="S1088" s="8">
        <v>1082</v>
      </c>
      <c r="T1088" s="2">
        <v>11.81</v>
      </c>
      <c r="U1088" s="4">
        <f t="shared" si="185"/>
        <v>-1.4637097411859991E-9</v>
      </c>
      <c r="V1088" s="4">
        <f t="shared" si="193"/>
        <v>-9.91016666764707E-10</v>
      </c>
      <c r="X1088" s="8">
        <v>1082</v>
      </c>
      <c r="Y1088" s="2">
        <v>11.81</v>
      </c>
      <c r="Z1088" s="4">
        <f t="shared" si="186"/>
        <v>-1.4637097411859993E-9</v>
      </c>
      <c r="AA1088" s="4">
        <f t="shared" si="194"/>
        <v>-9.91016666764707E-10</v>
      </c>
    </row>
    <row r="1089" spans="8:27" x14ac:dyDescent="0.4">
      <c r="H1089" s="8">
        <v>1083</v>
      </c>
      <c r="I1089" s="2">
        <v>11.82</v>
      </c>
      <c r="J1089" s="27">
        <f t="shared" si="184"/>
        <v>-5.1322634296262072E-7</v>
      </c>
      <c r="K1089" s="27">
        <f t="shared" si="188"/>
        <v>-1.1297257801355984E-6</v>
      </c>
      <c r="M1089" s="23">
        <f t="shared" si="187"/>
        <v>-5.1177250576218663E-7</v>
      </c>
      <c r="N1089" s="10">
        <f t="shared" si="189"/>
        <v>4.3455882352941178</v>
      </c>
      <c r="O1089" s="3">
        <f t="shared" si="190"/>
        <v>-5.9388733173284418E-4</v>
      </c>
      <c r="P1089" s="4">
        <f t="shared" si="191"/>
        <v>-1.6871080138505118E-6</v>
      </c>
      <c r="Q1089" s="7">
        <f t="shared" si="192"/>
        <v>-5.9557443974669465E-4</v>
      </c>
      <c r="S1089" s="8">
        <v>1083</v>
      </c>
      <c r="T1089" s="2">
        <v>11.82</v>
      </c>
      <c r="U1089" s="4">
        <f t="shared" si="185"/>
        <v>-1.4538372004340775E-9</v>
      </c>
      <c r="V1089" s="4">
        <f t="shared" si="193"/>
        <v>-9.8350207179480789E-10</v>
      </c>
      <c r="X1089" s="8">
        <v>1083</v>
      </c>
      <c r="Y1089" s="2">
        <v>11.82</v>
      </c>
      <c r="Z1089" s="4">
        <f t="shared" si="186"/>
        <v>-1.4538372004340772E-9</v>
      </c>
      <c r="AA1089" s="4">
        <f t="shared" si="194"/>
        <v>-9.8350207179480769E-10</v>
      </c>
    </row>
    <row r="1090" spans="8:27" x14ac:dyDescent="0.4">
      <c r="H1090" s="8">
        <v>1084</v>
      </c>
      <c r="I1090" s="2">
        <v>11.83</v>
      </c>
      <c r="J1090" s="27">
        <f t="shared" si="184"/>
        <v>-5.1062677307344766E-7</v>
      </c>
      <c r="K1090" s="27">
        <f t="shared" si="188"/>
        <v>-1.1240072888504085E-6</v>
      </c>
      <c r="M1090" s="23">
        <f t="shared" si="187"/>
        <v>-5.0918273358447992E-7</v>
      </c>
      <c r="N1090" s="10">
        <f t="shared" si="189"/>
        <v>4.3492647058823524</v>
      </c>
      <c r="O1090" s="3">
        <f t="shared" si="190"/>
        <v>-5.9088202591610513E-4</v>
      </c>
      <c r="P1090" s="4">
        <f t="shared" si="191"/>
        <v>-1.6757382418242416E-6</v>
      </c>
      <c r="Q1090" s="7">
        <f t="shared" si="192"/>
        <v>-5.9255776415792938E-4</v>
      </c>
      <c r="S1090" s="8">
        <v>1084</v>
      </c>
      <c r="T1090" s="2">
        <v>11.83</v>
      </c>
      <c r="U1090" s="4">
        <f t="shared" si="185"/>
        <v>-1.4440394889677436E-9</v>
      </c>
      <c r="V1090" s="4">
        <f t="shared" si="193"/>
        <v>-9.7605071173124664E-10</v>
      </c>
      <c r="X1090" s="8">
        <v>1084</v>
      </c>
      <c r="Y1090" s="2">
        <v>11.83</v>
      </c>
      <c r="Z1090" s="4">
        <f t="shared" si="186"/>
        <v>-1.4440394889677436E-9</v>
      </c>
      <c r="AA1090" s="4">
        <f t="shared" si="194"/>
        <v>-9.7605071173124664E-10</v>
      </c>
    </row>
    <row r="1091" spans="8:27" x14ac:dyDescent="0.4">
      <c r="H1091" s="8">
        <v>1085</v>
      </c>
      <c r="I1091" s="2">
        <v>11.84</v>
      </c>
      <c r="J1091" s="27">
        <f t="shared" si="184"/>
        <v>-5.0804255238031317E-7</v>
      </c>
      <c r="K1091" s="27">
        <f t="shared" si="188"/>
        <v>-1.1183225365594983E-6</v>
      </c>
      <c r="M1091" s="23">
        <f t="shared" si="187"/>
        <v>-5.0660823640294762E-7</v>
      </c>
      <c r="N1091" s="10">
        <f t="shared" si="189"/>
        <v>4.3529411764705879</v>
      </c>
      <c r="O1091" s="3">
        <f t="shared" si="190"/>
        <v>-5.8789444599635773E-4</v>
      </c>
      <c r="P1091" s="4">
        <f t="shared" si="191"/>
        <v>-1.6644545751647608E-6</v>
      </c>
      <c r="Q1091" s="7">
        <f t="shared" si="192"/>
        <v>-5.8955890057152253E-4</v>
      </c>
      <c r="S1091" s="8">
        <v>1085</v>
      </c>
      <c r="T1091" s="2">
        <v>11.84</v>
      </c>
      <c r="U1091" s="4">
        <f t="shared" si="185"/>
        <v>-1.4343159773655374E-9</v>
      </c>
      <c r="V1091" s="4">
        <f t="shared" si="193"/>
        <v>-9.6866200203872482E-10</v>
      </c>
      <c r="X1091" s="8">
        <v>1085</v>
      </c>
      <c r="Y1091" s="2">
        <v>11.84</v>
      </c>
      <c r="Z1091" s="4">
        <f t="shared" si="186"/>
        <v>-1.4343159773655372E-9</v>
      </c>
      <c r="AA1091" s="4">
        <f t="shared" si="194"/>
        <v>-9.6866200203872461E-10</v>
      </c>
    </row>
    <row r="1092" spans="8:27" x14ac:dyDescent="0.4">
      <c r="H1092" s="8">
        <v>1086</v>
      </c>
      <c r="I1092" s="2">
        <v>11.85</v>
      </c>
      <c r="J1092" s="27">
        <f t="shared" si="184"/>
        <v>-5.0547357739677579E-7</v>
      </c>
      <c r="K1092" s="27">
        <f t="shared" si="188"/>
        <v>-1.1126712959984635E-6</v>
      </c>
      <c r="M1092" s="23">
        <f t="shared" si="187"/>
        <v>-5.0404891135475395E-7</v>
      </c>
      <c r="N1092" s="10">
        <f t="shared" si="189"/>
        <v>4.3566176470588234</v>
      </c>
      <c r="O1092" s="3">
        <f t="shared" si="190"/>
        <v>-5.8492447260623769E-4</v>
      </c>
      <c r="P1092" s="4">
        <f t="shared" si="191"/>
        <v>-1.6532562902078426E-6</v>
      </c>
      <c r="Q1092" s="7">
        <f t="shared" si="192"/>
        <v>-5.865777288964455E-4</v>
      </c>
      <c r="S1092" s="8">
        <v>1086</v>
      </c>
      <c r="T1092" s="2">
        <v>11.85</v>
      </c>
      <c r="U1092" s="4">
        <f t="shared" si="185"/>
        <v>-1.4246660420218769E-9</v>
      </c>
      <c r="V1092" s="4">
        <f t="shared" si="193"/>
        <v>-9.6133536406752182E-10</v>
      </c>
      <c r="X1092" s="8">
        <v>1086</v>
      </c>
      <c r="Y1092" s="2">
        <v>11.85</v>
      </c>
      <c r="Z1092" s="4">
        <f t="shared" si="186"/>
        <v>-1.4246660420218767E-9</v>
      </c>
      <c r="AA1092" s="4">
        <f t="shared" si="194"/>
        <v>-9.6133536406752161E-10</v>
      </c>
    </row>
    <row r="1093" spans="8:27" x14ac:dyDescent="0.4">
      <c r="H1093" s="8">
        <v>1087</v>
      </c>
      <c r="I1093" s="2">
        <v>11.86</v>
      </c>
      <c r="J1093" s="27">
        <f t="shared" si="184"/>
        <v>-5.0291974542059043E-7</v>
      </c>
      <c r="K1093" s="27">
        <f t="shared" si="188"/>
        <v>-1.107053341623128E-6</v>
      </c>
      <c r="M1093" s="23">
        <f t="shared" si="187"/>
        <v>-5.0150465635550188E-7</v>
      </c>
      <c r="N1093" s="10">
        <f t="shared" si="189"/>
        <v>4.360294117647058</v>
      </c>
      <c r="O1093" s="3">
        <f t="shared" si="190"/>
        <v>-5.8197198728172136E-4</v>
      </c>
      <c r="P1093" s="4">
        <f t="shared" si="191"/>
        <v>-1.6421426699703713E-6</v>
      </c>
      <c r="Q1093" s="7">
        <f t="shared" si="192"/>
        <v>-5.8361412995169175E-4</v>
      </c>
      <c r="S1093" s="8">
        <v>1087</v>
      </c>
      <c r="T1093" s="2">
        <v>11.86</v>
      </c>
      <c r="U1093" s="4">
        <f t="shared" si="185"/>
        <v>-1.4150890650885172E-9</v>
      </c>
      <c r="V1093" s="4">
        <f t="shared" si="193"/>
        <v>-9.5407022498939747E-10</v>
      </c>
      <c r="X1093" s="8">
        <v>1087</v>
      </c>
      <c r="Y1093" s="2">
        <v>11.86</v>
      </c>
      <c r="Z1093" s="4">
        <f t="shared" si="186"/>
        <v>-1.415089065088517E-9</v>
      </c>
      <c r="AA1093" s="4">
        <f t="shared" si="194"/>
        <v>-9.5407022498939727E-10</v>
      </c>
    </row>
    <row r="1094" spans="8:27" x14ac:dyDescent="0.4">
      <c r="H1094" s="8">
        <v>1088</v>
      </c>
      <c r="I1094" s="2">
        <v>11.87</v>
      </c>
      <c r="J1094" s="27">
        <f t="shared" si="184"/>
        <v>-5.0038095452711014E-7</v>
      </c>
      <c r="K1094" s="27">
        <f t="shared" si="188"/>
        <v>-1.1014684495950897E-6</v>
      </c>
      <c r="M1094" s="23">
        <f t="shared" si="187"/>
        <v>-4.9897537009269349E-7</v>
      </c>
      <c r="N1094" s="10">
        <f t="shared" si="189"/>
        <v>4.3639705882352935</v>
      </c>
      <c r="O1094" s="3">
        <f t="shared" si="190"/>
        <v>-5.7903687245453722E-4</v>
      </c>
      <c r="P1094" s="4">
        <f t="shared" si="191"/>
        <v>-1.6311130040831506E-6</v>
      </c>
      <c r="Q1094" s="7">
        <f t="shared" si="192"/>
        <v>-5.806679854586204E-4</v>
      </c>
      <c r="S1094" s="8">
        <v>1088</v>
      </c>
      <c r="T1094" s="2">
        <v>11.87</v>
      </c>
      <c r="U1094" s="4">
        <f t="shared" si="185"/>
        <v>-1.4055844344166474E-9</v>
      </c>
      <c r="V1094" s="4">
        <f t="shared" si="193"/>
        <v>-9.4686601773425502E-10</v>
      </c>
      <c r="X1094" s="8">
        <v>1088</v>
      </c>
      <c r="Y1094" s="2">
        <v>11.87</v>
      </c>
      <c r="Z1094" s="4">
        <f t="shared" si="186"/>
        <v>-1.4055844344166474E-9</v>
      </c>
      <c r="AA1094" s="4">
        <f t="shared" si="194"/>
        <v>-9.4686601773425481E-10</v>
      </c>
    </row>
    <row r="1095" spans="8:27" x14ac:dyDescent="0.4">
      <c r="H1095" s="8">
        <v>1089</v>
      </c>
      <c r="I1095" s="2">
        <v>11.88</v>
      </c>
      <c r="J1095" s="27">
        <f t="shared" ref="J1095:J1158" si="195">$E$15*4*$F$23*$E$23^-2*(132*(I1095/$E$23)^-14 - 30*(I1095/$E$23)^-8)+4*$F$23*((I1095/$E$23)^-12 - (I1095/$E$23)^-6)</f>
        <v>-4.978571035627552E-7</v>
      </c>
      <c r="K1095" s="27">
        <f t="shared" si="188"/>
        <v>-1.0959163977674132E-6</v>
      </c>
      <c r="M1095" s="23">
        <f t="shared" si="187"/>
        <v>-4.9646095201925555E-7</v>
      </c>
      <c r="N1095" s="10">
        <f t="shared" si="189"/>
        <v>4.367647058823529</v>
      </c>
      <c r="O1095" s="3">
        <f t="shared" si="190"/>
        <v>-5.761190114446517E-4</v>
      </c>
      <c r="P1095" s="4">
        <f t="shared" si="191"/>
        <v>-1.6201665887244511E-6</v>
      </c>
      <c r="Q1095" s="7">
        <f t="shared" si="192"/>
        <v>-5.7773917803337609E-4</v>
      </c>
      <c r="S1095" s="8">
        <v>1089</v>
      </c>
      <c r="T1095" s="2">
        <v>11.88</v>
      </c>
      <c r="U1095" s="4">
        <f t="shared" ref="U1095:U1158" si="196">$E$15*4*$F$23*$E$23^-2*(132*(T1095/$E$23)^-14 - 30*(T1095/$E$23)^-8)</f>
        <v>-1.3961515434996293E-9</v>
      </c>
      <c r="V1095" s="4">
        <f t="shared" si="193"/>
        <v>-9.3972218092754815E-10</v>
      </c>
      <c r="X1095" s="8">
        <v>1089</v>
      </c>
      <c r="Y1095" s="2">
        <v>11.88</v>
      </c>
      <c r="Z1095" s="4">
        <f t="shared" ref="Z1095:Z1158" si="197">$E$15*4*$F$23*(((-12/$E$23)*(-13/$E$23)*(Y1095/$E$23)^-14 - (-6/$E$23)*(-7/$E$23)*(Y1095/$E$23)^-8)+(2/Y1095)*((-12/$E$23)*(Y1095/$E$23)^-13 - (-6/$E$23)*(Y1095/$E$23)^-7))</f>
        <v>-1.3961515434996287E-9</v>
      </c>
      <c r="AA1095" s="4">
        <f t="shared" si="194"/>
        <v>-9.3972218092754815E-10</v>
      </c>
    </row>
    <row r="1096" spans="8:27" x14ac:dyDescent="0.4">
      <c r="H1096" s="8">
        <v>1090</v>
      </c>
      <c r="I1096" s="2">
        <v>11.89</v>
      </c>
      <c r="J1096" s="27">
        <f t="shared" si="195"/>
        <v>-4.953480921385368E-7</v>
      </c>
      <c r="K1096" s="27">
        <f t="shared" si="188"/>
        <v>-1.0903969656704442E-6</v>
      </c>
      <c r="M1096" s="23">
        <f t="shared" ref="M1096:M1159" si="198">4*$F$23*((I1096/$E$23)^-12 - (I1096/$E$23)^-6)</f>
        <v>-4.9396130234712042E-7</v>
      </c>
      <c r="N1096" s="10">
        <f t="shared" si="189"/>
        <v>4.3713235294117645</v>
      </c>
      <c r="O1096" s="3">
        <f t="shared" si="190"/>
        <v>-5.7321828845282089E-4</v>
      </c>
      <c r="P1096" s="4">
        <f t="shared" si="191"/>
        <v>-1.6093027265542864E-6</v>
      </c>
      <c r="Q1096" s="7">
        <f t="shared" si="192"/>
        <v>-5.7482759117937518E-4</v>
      </c>
      <c r="S1096" s="8">
        <v>1090</v>
      </c>
      <c r="T1096" s="2">
        <v>11.89</v>
      </c>
      <c r="U1096" s="4">
        <f t="shared" si="196"/>
        <v>-1.3867897914163547E-9</v>
      </c>
      <c r="V1096" s="4">
        <f t="shared" si="193"/>
        <v>-9.3263815882841681E-10</v>
      </c>
      <c r="X1096" s="8">
        <v>1090</v>
      </c>
      <c r="Y1096" s="2">
        <v>11.89</v>
      </c>
      <c r="Z1096" s="4">
        <f t="shared" si="197"/>
        <v>-1.3867897914163543E-9</v>
      </c>
      <c r="AA1096" s="4">
        <f t="shared" si="194"/>
        <v>-9.326381588284164E-10</v>
      </c>
    </row>
    <row r="1097" spans="8:27" x14ac:dyDescent="0.4">
      <c r="H1097" s="8">
        <v>1091</v>
      </c>
      <c r="I1097" s="2">
        <v>11.9</v>
      </c>
      <c r="J1097" s="27">
        <f t="shared" si="195"/>
        <v>-4.9285382062364205E-7</v>
      </c>
      <c r="K1097" s="27">
        <f t="shared" si="188"/>
        <v>-1.0849099344977534E-6</v>
      </c>
      <c r="M1097" s="23">
        <f t="shared" si="198"/>
        <v>-4.9147632204086685E-7</v>
      </c>
      <c r="N1097" s="10">
        <f t="shared" si="189"/>
        <v>4.375</v>
      </c>
      <c r="O1097" s="3">
        <f t="shared" si="190"/>
        <v>-5.7033458855321087E-4</v>
      </c>
      <c r="P1097" s="4">
        <f t="shared" si="191"/>
        <v>-1.5985207266493764E-6</v>
      </c>
      <c r="Q1097" s="7">
        <f t="shared" si="192"/>
        <v>-5.7193310927986028E-4</v>
      </c>
      <c r="S1097" s="8">
        <v>1091</v>
      </c>
      <c r="T1097" s="2">
        <v>11.9</v>
      </c>
      <c r="U1097" s="4">
        <f t="shared" si="196"/>
        <v>-1.3774985827752085E-9</v>
      </c>
      <c r="V1097" s="4">
        <f t="shared" si="193"/>
        <v>-9.2561340126854022E-10</v>
      </c>
      <c r="X1097" s="8">
        <v>1091</v>
      </c>
      <c r="Y1097" s="2">
        <v>11.9</v>
      </c>
      <c r="Z1097" s="4">
        <f t="shared" si="197"/>
        <v>-1.377498582775208E-9</v>
      </c>
      <c r="AA1097" s="4">
        <f t="shared" si="194"/>
        <v>-9.2561340126854022E-10</v>
      </c>
    </row>
    <row r="1098" spans="8:27" x14ac:dyDescent="0.4">
      <c r="H1098" s="8">
        <v>1092</v>
      </c>
      <c r="I1098" s="2">
        <v>11.91</v>
      </c>
      <c r="J1098" s="27">
        <f t="shared" si="195"/>
        <v>-4.9037419013907823E-7</v>
      </c>
      <c r="K1098" s="27">
        <f t="shared" si="188"/>
        <v>-1.0794550870922176E-6</v>
      </c>
      <c r="M1098" s="23">
        <f t="shared" si="198"/>
        <v>-4.8900591281141961E-7</v>
      </c>
      <c r="N1098" s="10">
        <f t="shared" si="189"/>
        <v>4.3786764705882346</v>
      </c>
      <c r="O1098" s="3">
        <f t="shared" si="190"/>
        <v>-5.6746779768608601E-4</v>
      </c>
      <c r="P1098" s="4">
        <f t="shared" si="191"/>
        <v>-1.58781990443884E-6</v>
      </c>
      <c r="Q1098" s="7">
        <f t="shared" si="192"/>
        <v>-5.690556175905249E-4</v>
      </c>
      <c r="S1098" s="8">
        <v>1092</v>
      </c>
      <c r="T1098" s="2">
        <v>11.91</v>
      </c>
      <c r="U1098" s="4">
        <f t="shared" si="196"/>
        <v>-1.3682773276586478E-9</v>
      </c>
      <c r="V1098" s="4">
        <f t="shared" si="193"/>
        <v>-9.1864736359171009E-10</v>
      </c>
      <c r="X1098" s="8">
        <v>1092</v>
      </c>
      <c r="Y1098" s="2">
        <v>11.91</v>
      </c>
      <c r="Z1098" s="4">
        <f t="shared" si="197"/>
        <v>-1.3682773276586478E-9</v>
      </c>
      <c r="AA1098" s="4">
        <f t="shared" si="194"/>
        <v>-9.1864736359171019E-10</v>
      </c>
    </row>
    <row r="1099" spans="8:27" x14ac:dyDescent="0.4">
      <c r="H1099" s="8">
        <v>1093</v>
      </c>
      <c r="I1099" s="2">
        <v>11.92</v>
      </c>
      <c r="J1099" s="27">
        <f t="shared" si="195"/>
        <v>-4.8790910255137441E-7</v>
      </c>
      <c r="K1099" s="27">
        <f t="shared" si="188"/>
        <v>-1.0740322079322166E-6</v>
      </c>
      <c r="M1099" s="23">
        <f t="shared" si="198"/>
        <v>-4.8654997710980601E-7</v>
      </c>
      <c r="N1099" s="10">
        <f t="shared" si="189"/>
        <v>4.3823529411764701</v>
      </c>
      <c r="O1099" s="3">
        <f t="shared" si="190"/>
        <v>-5.646178026505644E-4</v>
      </c>
      <c r="P1099" s="4">
        <f t="shared" si="191"/>
        <v>-1.5771995816405697E-6</v>
      </c>
      <c r="Q1099" s="7">
        <f t="shared" si="192"/>
        <v>-5.66195002232205E-4</v>
      </c>
      <c r="S1099" s="8">
        <v>1093</v>
      </c>
      <c r="T1099" s="2">
        <v>11.92</v>
      </c>
      <c r="U1099" s="4">
        <f t="shared" si="196"/>
        <v>-1.3591254415683772E-9</v>
      </c>
      <c r="V1099" s="4">
        <f t="shared" si="193"/>
        <v>-9.1173950659409963E-10</v>
      </c>
      <c r="X1099" s="8">
        <v>1093</v>
      </c>
      <c r="Y1099" s="2">
        <v>11.92</v>
      </c>
      <c r="Z1099" s="4">
        <f t="shared" si="197"/>
        <v>-1.3591254415683766E-9</v>
      </c>
      <c r="AA1099" s="4">
        <f t="shared" si="194"/>
        <v>-9.1173950659409974E-10</v>
      </c>
    </row>
    <row r="1100" spans="8:27" x14ac:dyDescent="0.4">
      <c r="H1100" s="8">
        <v>1094</v>
      </c>
      <c r="I1100" s="2">
        <v>11.93</v>
      </c>
      <c r="J1100" s="27">
        <f t="shared" si="195"/>
        <v>-4.8545846046634524E-7</v>
      </c>
      <c r="K1100" s="27">
        <f t="shared" si="188"/>
        <v>-1.0686410831179755E-6</v>
      </c>
      <c r="M1100" s="23">
        <f t="shared" si="198"/>
        <v>-4.8410841812097408E-7</v>
      </c>
      <c r="N1100" s="10">
        <f t="shared" si="189"/>
        <v>4.3860294117647056</v>
      </c>
      <c r="O1100" s="3">
        <f t="shared" si="190"/>
        <v>-5.6178449109744327E-4</v>
      </c>
      <c r="P1100" s="4">
        <f t="shared" si="191"/>
        <v>-1.5666590861983171E-6</v>
      </c>
      <c r="Q1100" s="7">
        <f t="shared" si="192"/>
        <v>-5.6335115018364159E-4</v>
      </c>
      <c r="S1100" s="8">
        <v>1094</v>
      </c>
      <c r="T1100" s="2">
        <v>11.93</v>
      </c>
      <c r="U1100" s="4">
        <f t="shared" si="196"/>
        <v>-1.3500423453711285E-9</v>
      </c>
      <c r="V1100" s="4">
        <f t="shared" si="193"/>
        <v>-9.0488929646524316E-10</v>
      </c>
      <c r="X1100" s="8">
        <v>1094</v>
      </c>
      <c r="Y1100" s="2">
        <v>11.93</v>
      </c>
      <c r="Z1100" s="4">
        <f t="shared" si="197"/>
        <v>-1.3500423453711283E-9</v>
      </c>
      <c r="AA1100" s="4">
        <f t="shared" si="194"/>
        <v>-9.0488929646524305E-10</v>
      </c>
    </row>
    <row r="1101" spans="8:27" x14ac:dyDescent="0.4">
      <c r="H1101" s="8">
        <v>1095</v>
      </c>
      <c r="I1101" s="2">
        <v>11.94</v>
      </c>
      <c r="J1101" s="27">
        <f t="shared" si="195"/>
        <v>-4.8302216722290733E-7</v>
      </c>
      <c r="K1101" s="27">
        <f t="shared" si="188"/>
        <v>-1.0632815003580146E-6</v>
      </c>
      <c r="M1101" s="23">
        <f t="shared" si="198"/>
        <v>-4.8168113975766235E-7</v>
      </c>
      <c r="N1101" s="10">
        <f t="shared" si="189"/>
        <v>4.3897058823529402</v>
      </c>
      <c r="O1101" s="3">
        <f t="shared" si="190"/>
        <v>-5.5896775152208605E-4</v>
      </c>
      <c r="P1101" s="4">
        <f t="shared" si="191"/>
        <v>-1.5561977522194331E-6</v>
      </c>
      <c r="Q1101" s="7">
        <f t="shared" si="192"/>
        <v>-5.6052394927430548E-4</v>
      </c>
      <c r="S1101" s="8">
        <v>1095</v>
      </c>
      <c r="T1101" s="2">
        <v>11.94</v>
      </c>
      <c r="U1101" s="4">
        <f t="shared" si="196"/>
        <v>-1.3410274652450159E-9</v>
      </c>
      <c r="V1101" s="4">
        <f t="shared" si="193"/>
        <v>-8.980962047296877E-10</v>
      </c>
      <c r="X1101" s="8">
        <v>1095</v>
      </c>
      <c r="Y1101" s="2">
        <v>11.94</v>
      </c>
      <c r="Z1101" s="4">
        <f t="shared" si="197"/>
        <v>-1.3410274652450155E-9</v>
      </c>
      <c r="AA1101" s="4">
        <f t="shared" si="194"/>
        <v>-8.9809620472968749E-10</v>
      </c>
    </row>
    <row r="1102" spans="8:27" x14ac:dyDescent="0.4">
      <c r="H1102" s="8">
        <v>1096</v>
      </c>
      <c r="I1102" s="2">
        <v>11.95</v>
      </c>
      <c r="J1102" s="27">
        <f t="shared" si="195"/>
        <v>-4.8060012688695195E-7</v>
      </c>
      <c r="K1102" s="27">
        <f t="shared" si="188"/>
        <v>-1.0579532489557269E-6</v>
      </c>
      <c r="M1102" s="23">
        <f t="shared" si="198"/>
        <v>-4.7926804665432547E-7</v>
      </c>
      <c r="N1102" s="10">
        <f t="shared" si="189"/>
        <v>4.3933823529411757</v>
      </c>
      <c r="O1102" s="3">
        <f t="shared" si="190"/>
        <v>-5.5616747325737284E-4</v>
      </c>
      <c r="P1102" s="4">
        <f t="shared" si="191"/>
        <v>-1.5458149199132884E-6</v>
      </c>
      <c r="Q1102" s="7">
        <f t="shared" si="192"/>
        <v>-5.5771328817728612E-4</v>
      </c>
      <c r="S1102" s="8">
        <v>1096</v>
      </c>
      <c r="T1102" s="2">
        <v>11.95</v>
      </c>
      <c r="U1102" s="4">
        <f t="shared" si="196"/>
        <v>-1.3320802326264649E-9</v>
      </c>
      <c r="V1102" s="4">
        <f t="shared" si="193"/>
        <v>-8.913597081893229E-10</v>
      </c>
      <c r="X1102" s="8">
        <v>1096</v>
      </c>
      <c r="Y1102" s="2">
        <v>11.95</v>
      </c>
      <c r="Z1102" s="4">
        <f t="shared" si="197"/>
        <v>-1.3320802326264647E-9</v>
      </c>
      <c r="AA1102" s="4">
        <f t="shared" si="194"/>
        <v>-8.913597081893228E-10</v>
      </c>
    </row>
    <row r="1103" spans="8:27" x14ac:dyDescent="0.4">
      <c r="H1103" s="8">
        <v>1097</v>
      </c>
      <c r="I1103" s="2">
        <v>11.96</v>
      </c>
      <c r="J1103" s="27">
        <f t="shared" si="195"/>
        <v>-4.7819224424528037E-7</v>
      </c>
      <c r="K1103" s="27">
        <f t="shared" si="188"/>
        <v>-1.0526561197960903E-6</v>
      </c>
      <c r="M1103" s="23">
        <f t="shared" si="198"/>
        <v>-4.7686904416112259E-7</v>
      </c>
      <c r="N1103" s="10">
        <f t="shared" si="189"/>
        <v>4.3970588235294121</v>
      </c>
      <c r="O1103" s="3">
        <f t="shared" si="190"/>
        <v>-5.5338354646672426E-4</v>
      </c>
      <c r="P1103" s="4">
        <f t="shared" si="191"/>
        <v>-1.5355099355303795E-6</v>
      </c>
      <c r="Q1103" s="7">
        <f t="shared" si="192"/>
        <v>-5.5491905640225468E-4</v>
      </c>
      <c r="S1103" s="8">
        <v>1097</v>
      </c>
      <c r="T1103" s="2">
        <v>11.96</v>
      </c>
      <c r="U1103" s="4">
        <f t="shared" si="196"/>
        <v>-1.3232000841577415E-9</v>
      </c>
      <c r="V1103" s="4">
        <f t="shared" si="193"/>
        <v>-8.8467928886639791E-10</v>
      </c>
      <c r="X1103" s="8">
        <v>1097</v>
      </c>
      <c r="Y1103" s="2">
        <v>11.96</v>
      </c>
      <c r="Z1103" s="4">
        <f t="shared" si="197"/>
        <v>-1.3232000841577415E-9</v>
      </c>
      <c r="AA1103" s="4">
        <f t="shared" si="194"/>
        <v>-8.8467928886639781E-10</v>
      </c>
    </row>
    <row r="1104" spans="8:27" x14ac:dyDescent="0.4">
      <c r="H1104" s="8">
        <v>1098</v>
      </c>
      <c r="I1104" s="2">
        <v>11.97</v>
      </c>
      <c r="J1104" s="27">
        <f t="shared" si="195"/>
        <v>-4.7579842479958943E-7</v>
      </c>
      <c r="K1104" s="27">
        <f t="shared" si="188"/>
        <v>-1.0473899053324927E-6</v>
      </c>
      <c r="M1104" s="23">
        <f t="shared" si="198"/>
        <v>-4.7448403833795443E-7</v>
      </c>
      <c r="N1104" s="10">
        <f t="shared" si="189"/>
        <v>4.4007352941176467</v>
      </c>
      <c r="O1104" s="3">
        <f t="shared" si="190"/>
        <v>-5.5061586213718192E-4</v>
      </c>
      <c r="P1104" s="4">
        <f t="shared" si="191"/>
        <v>-1.5252821513020703E-6</v>
      </c>
      <c r="Q1104" s="7">
        <f t="shared" si="192"/>
        <v>-5.5214114428848396E-4</v>
      </c>
      <c r="S1104" s="8">
        <v>1098</v>
      </c>
      <c r="T1104" s="2">
        <v>11.97</v>
      </c>
      <c r="U1104" s="4">
        <f t="shared" si="196"/>
        <v>-1.3143864616350253E-9</v>
      </c>
      <c r="V1104" s="4">
        <f t="shared" si="193"/>
        <v>-8.7805443394718488E-10</v>
      </c>
      <c r="X1104" s="8">
        <v>1098</v>
      </c>
      <c r="Y1104" s="2">
        <v>11.97</v>
      </c>
      <c r="Z1104" s="4">
        <f t="shared" si="197"/>
        <v>-1.3143864616350248E-9</v>
      </c>
      <c r="AA1104" s="4">
        <f t="shared" si="194"/>
        <v>-8.7805443394718446E-10</v>
      </c>
    </row>
    <row r="1105" spans="8:27" x14ac:dyDescent="0.4">
      <c r="H1105" s="8">
        <v>1099</v>
      </c>
      <c r="I1105" s="2">
        <v>11.98</v>
      </c>
      <c r="J1105" s="27">
        <f t="shared" si="195"/>
        <v>-4.7341857476050999E-7</v>
      </c>
      <c r="K1105" s="27">
        <f t="shared" si="188"/>
        <v>-1.0421543995736671E-6</v>
      </c>
      <c r="M1105" s="23">
        <f t="shared" si="198"/>
        <v>-4.7211293594855293E-7</v>
      </c>
      <c r="N1105" s="10">
        <f t="shared" si="189"/>
        <v>4.4044117647058822</v>
      </c>
      <c r="O1105" s="3">
        <f t="shared" si="190"/>
        <v>-5.4786431207254956E-4</v>
      </c>
      <c r="P1105" s="4">
        <f t="shared" si="191"/>
        <v>-1.5151309253809763E-6</v>
      </c>
      <c r="Q1105" s="7">
        <f t="shared" si="192"/>
        <v>-5.4937944299793056E-4</v>
      </c>
      <c r="S1105" s="8">
        <v>1099</v>
      </c>
      <c r="T1105" s="2">
        <v>11.98</v>
      </c>
      <c r="U1105" s="4">
        <f t="shared" si="196"/>
        <v>-1.3056388119570329E-9</v>
      </c>
      <c r="V1105" s="4">
        <f t="shared" si="193"/>
        <v>-8.7148463572628768E-10</v>
      </c>
      <c r="X1105" s="8">
        <v>1099</v>
      </c>
      <c r="Y1105" s="2">
        <v>11.98</v>
      </c>
      <c r="Z1105" s="4">
        <f t="shared" si="197"/>
        <v>-1.3056388119570327E-9</v>
      </c>
      <c r="AA1105" s="4">
        <f t="shared" si="194"/>
        <v>-8.7148463572628768E-10</v>
      </c>
    </row>
    <row r="1106" spans="8:27" x14ac:dyDescent="0.4">
      <c r="H1106" s="8">
        <v>1100</v>
      </c>
      <c r="I1106" s="2">
        <v>11.99</v>
      </c>
      <c r="J1106" s="27">
        <f t="shared" si="195"/>
        <v>-4.7105260104170826E-7</v>
      </c>
      <c r="K1106" s="27">
        <f t="shared" si="188"/>
        <v>-1.0369493980707713E-6</v>
      </c>
      <c r="M1106" s="23">
        <f t="shared" si="198"/>
        <v>-4.6975564445463405E-7</v>
      </c>
      <c r="N1106" s="10">
        <f t="shared" si="189"/>
        <v>4.4080882352941178</v>
      </c>
      <c r="O1106" s="3">
        <f t="shared" si="190"/>
        <v>-5.4512878888660771E-4</v>
      </c>
      <c r="P1106" s="4">
        <f t="shared" si="191"/>
        <v>-1.5050556217820239E-6</v>
      </c>
      <c r="Q1106" s="7">
        <f t="shared" si="192"/>
        <v>-5.4663384450838969E-4</v>
      </c>
      <c r="S1106" s="8">
        <v>1100</v>
      </c>
      <c r="T1106" s="2">
        <v>11.99</v>
      </c>
      <c r="U1106" s="4">
        <f t="shared" si="196"/>
        <v>-1.2969565870742328E-9</v>
      </c>
      <c r="V1106" s="4">
        <f t="shared" si="193"/>
        <v>-8.6496939155162388E-10</v>
      </c>
      <c r="X1106" s="8">
        <v>1100</v>
      </c>
      <c r="Y1106" s="2">
        <v>11.99</v>
      </c>
      <c r="Z1106" s="4">
        <f t="shared" si="197"/>
        <v>-1.2969565870742325E-9</v>
      </c>
      <c r="AA1106" s="4">
        <f t="shared" si="194"/>
        <v>-8.6496939155162388E-10</v>
      </c>
    </row>
    <row r="1107" spans="8:27" x14ac:dyDescent="0.4">
      <c r="H1107" s="8">
        <v>1101</v>
      </c>
      <c r="I1107" s="2">
        <v>12</v>
      </c>
      <c r="J1107" s="27">
        <f t="shared" si="195"/>
        <v>-4.6870041125403441E-7</v>
      </c>
      <c r="K1107" s="27">
        <f t="shared" si="188"/>
        <v>-1.0317746979045639E-6</v>
      </c>
      <c r="M1107" s="23">
        <f t="shared" si="198"/>
        <v>-4.6741207201009581E-7</v>
      </c>
      <c r="N1107" s="10">
        <f t="shared" si="189"/>
        <v>4.4117647058823524</v>
      </c>
      <c r="O1107" s="3">
        <f t="shared" si="190"/>
        <v>-5.4240918599638094E-4</v>
      </c>
      <c r="P1107" s="4">
        <f t="shared" si="191"/>
        <v>-1.4950556103241193E-6</v>
      </c>
      <c r="Q1107" s="7">
        <f t="shared" si="192"/>
        <v>-5.4390424160670502E-4</v>
      </c>
      <c r="S1107" s="8">
        <v>1101</v>
      </c>
      <c r="T1107" s="2">
        <v>12</v>
      </c>
      <c r="U1107" s="4">
        <f t="shared" si="196"/>
        <v>-1.2883392439385744E-9</v>
      </c>
      <c r="V1107" s="4">
        <f t="shared" si="193"/>
        <v>-8.5850820377002051E-10</v>
      </c>
      <c r="X1107" s="8">
        <v>1101</v>
      </c>
      <c r="Y1107" s="2">
        <v>12</v>
      </c>
      <c r="Z1107" s="4">
        <f t="shared" si="197"/>
        <v>-1.2883392439385744E-9</v>
      </c>
      <c r="AA1107" s="4">
        <f t="shared" si="194"/>
        <v>-8.5850820377002051E-10</v>
      </c>
    </row>
    <row r="1108" spans="8:27" x14ac:dyDescent="0.4">
      <c r="H1108" s="8">
        <v>1102</v>
      </c>
      <c r="I1108" s="2">
        <v>12.01</v>
      </c>
      <c r="J1108" s="27">
        <f t="shared" si="195"/>
        <v>-4.6636191369972381E-7</v>
      </c>
      <c r="K1108" s="27">
        <f t="shared" si="188"/>
        <v>-1.0266300976727037E-6</v>
      </c>
      <c r="M1108" s="23">
        <f t="shared" si="198"/>
        <v>-4.6508212745527006E-7</v>
      </c>
      <c r="N1108" s="10">
        <f t="shared" si="189"/>
        <v>4.4154411764705879</v>
      </c>
      <c r="O1108" s="3">
        <f t="shared" si="190"/>
        <v>-5.3970539761546716E-4</v>
      </c>
      <c r="P1108" s="4">
        <f t="shared" si="191"/>
        <v>-1.4851302665724385E-6</v>
      </c>
      <c r="Q1108" s="7">
        <f t="shared" si="192"/>
        <v>-5.4119052788203961E-4</v>
      </c>
      <c r="S1108" s="8">
        <v>1102</v>
      </c>
      <c r="T1108" s="2">
        <v>12.01</v>
      </c>
      <c r="U1108" s="4">
        <f t="shared" si="196"/>
        <v>-1.27978624445376E-9</v>
      </c>
      <c r="V1108" s="4">
        <f t="shared" si="193"/>
        <v>-8.5210057967344014E-10</v>
      </c>
      <c r="X1108" s="8">
        <v>1102</v>
      </c>
      <c r="Y1108" s="2">
        <v>12.01</v>
      </c>
      <c r="Z1108" s="4">
        <f t="shared" si="197"/>
        <v>-1.27978624445376E-9</v>
      </c>
      <c r="AA1108" s="4">
        <f t="shared" si="194"/>
        <v>-8.5210057967343993E-10</v>
      </c>
    </row>
    <row r="1109" spans="8:27" x14ac:dyDescent="0.4">
      <c r="H1109" s="8">
        <v>1103</v>
      </c>
      <c r="I1109" s="2">
        <v>12.02</v>
      </c>
      <c r="J1109" s="27">
        <f t="shared" si="195"/>
        <v>-4.6403701736665954E-7</v>
      </c>
      <c r="K1109" s="27">
        <f t="shared" si="188"/>
        <v>-1.0215153974771726E-6</v>
      </c>
      <c r="M1109" s="23">
        <f t="shared" si="198"/>
        <v>-4.6276572031123346E-7</v>
      </c>
      <c r="N1109" s="10">
        <f t="shared" si="189"/>
        <v>4.4191176470588234</v>
      </c>
      <c r="O1109" s="3">
        <f t="shared" si="190"/>
        <v>-5.3701731874743577E-4</v>
      </c>
      <c r="P1109" s="4">
        <f t="shared" si="191"/>
        <v>-1.4752789717813726E-6</v>
      </c>
      <c r="Q1109" s="7">
        <f t="shared" si="192"/>
        <v>-5.3849259771921712E-4</v>
      </c>
      <c r="S1109" s="8">
        <v>1103</v>
      </c>
      <c r="T1109" s="2">
        <v>12.02</v>
      </c>
      <c r="U1109" s="4">
        <f t="shared" si="196"/>
        <v>-1.2712970554260786E-9</v>
      </c>
      <c r="V1109" s="4">
        <f t="shared" si="193"/>
        <v>-8.4574603144584729E-10</v>
      </c>
      <c r="X1109" s="8">
        <v>1103</v>
      </c>
      <c r="Y1109" s="2">
        <v>12.02</v>
      </c>
      <c r="Z1109" s="4">
        <f t="shared" si="197"/>
        <v>-1.2712970554260782E-9</v>
      </c>
      <c r="AA1109" s="4">
        <f t="shared" si="194"/>
        <v>-8.4574603144584729E-10</v>
      </c>
    </row>
    <row r="1110" spans="8:27" x14ac:dyDescent="0.4">
      <c r="H1110" s="8">
        <v>1104</v>
      </c>
      <c r="I1110" s="2">
        <v>12.03</v>
      </c>
      <c r="J1110" s="27">
        <f t="shared" si="195"/>
        <v>-4.6172563192267741E-7</v>
      </c>
      <c r="K1110" s="27">
        <f t="shared" si="188"/>
        <v>-1.0164303989118027E-6</v>
      </c>
      <c r="M1110" s="23">
        <f t="shared" si="198"/>
        <v>-4.6046276077416169E-7</v>
      </c>
      <c r="N1110" s="10">
        <f t="shared" si="189"/>
        <v>4.422794117647058</v>
      </c>
      <c r="O1110" s="3">
        <f t="shared" si="190"/>
        <v>-5.3434484517927614E-4</v>
      </c>
      <c r="P1110" s="4">
        <f t="shared" si="191"/>
        <v>-1.4655011128380506E-6</v>
      </c>
      <c r="Q1110" s="7">
        <f t="shared" si="192"/>
        <v>-5.3581034629211419E-4</v>
      </c>
      <c r="S1110" s="8">
        <v>1104</v>
      </c>
      <c r="T1110" s="2">
        <v>12.03</v>
      </c>
      <c r="U1110" s="4">
        <f t="shared" si="196"/>
        <v>-1.262871148515735E-9</v>
      </c>
      <c r="V1110" s="4">
        <f t="shared" si="193"/>
        <v>-8.3944407611066927E-10</v>
      </c>
      <c r="X1110" s="8">
        <v>1104</v>
      </c>
      <c r="Y1110" s="2">
        <v>12.03</v>
      </c>
      <c r="Z1110" s="4">
        <f t="shared" si="197"/>
        <v>-1.2628711485157348E-9</v>
      </c>
      <c r="AA1110" s="4">
        <f t="shared" si="194"/>
        <v>-8.3944407611066917E-10</v>
      </c>
    </row>
    <row r="1111" spans="8:27" x14ac:dyDescent="0.4">
      <c r="H1111" s="8">
        <v>1105</v>
      </c>
      <c r="I1111" s="2">
        <v>12.04</v>
      </c>
      <c r="J1111" s="27">
        <f t="shared" si="195"/>
        <v>-4.5942766770992757E-7</v>
      </c>
      <c r="K1111" s="27">
        <f t="shared" si="188"/>
        <v>-1.0113749050499174E-6</v>
      </c>
      <c r="M1111" s="23">
        <f t="shared" si="198"/>
        <v>-4.5817315970973886E-7</v>
      </c>
      <c r="N1111" s="10">
        <f t="shared" si="189"/>
        <v>4.4264705882352935</v>
      </c>
      <c r="O1111" s="3">
        <f t="shared" si="190"/>
        <v>-5.3168787347490989E-4</v>
      </c>
      <c r="P1111" s="4">
        <f t="shared" si="191"/>
        <v>-1.4557960822064754E-6</v>
      </c>
      <c r="Q1111" s="7">
        <f t="shared" si="192"/>
        <v>-5.3314366955711638E-4</v>
      </c>
      <c r="S1111" s="8">
        <v>1105</v>
      </c>
      <c r="T1111" s="2">
        <v>12.04</v>
      </c>
      <c r="U1111" s="4">
        <f t="shared" si="196"/>
        <v>-1.2545080001887147E-9</v>
      </c>
      <c r="V1111" s="4">
        <f t="shared" si="193"/>
        <v>-8.3319423547886555E-10</v>
      </c>
      <c r="X1111" s="8">
        <v>1105</v>
      </c>
      <c r="Y1111" s="2">
        <v>12.04</v>
      </c>
      <c r="Z1111" s="4">
        <f t="shared" si="197"/>
        <v>-1.2545080001887147E-9</v>
      </c>
      <c r="AA1111" s="4">
        <f t="shared" si="194"/>
        <v>-8.3319423547886544E-10</v>
      </c>
    </row>
    <row r="1112" spans="8:27" x14ac:dyDescent="0.4">
      <c r="H1112" s="8">
        <v>1106</v>
      </c>
      <c r="I1112" s="2">
        <v>12.05</v>
      </c>
      <c r="J1112" s="27">
        <f t="shared" si="195"/>
        <v>-4.5714303573928943E-7</v>
      </c>
      <c r="K1112" s="27">
        <f t="shared" si="188"/>
        <v>-1.0063487204320968E-6</v>
      </c>
      <c r="M1112" s="23">
        <f t="shared" si="198"/>
        <v>-4.5589682864762025E-7</v>
      </c>
      <c r="N1112" s="10">
        <f t="shared" si="189"/>
        <v>4.430147058823529</v>
      </c>
      <c r="O1112" s="3">
        <f t="shared" si="190"/>
        <v>-5.2904630096876513E-4</v>
      </c>
      <c r="P1112" s="4">
        <f t="shared" si="191"/>
        <v>-1.4461632778722804E-6</v>
      </c>
      <c r="Q1112" s="7">
        <f t="shared" si="192"/>
        <v>-5.3049246424663736E-4</v>
      </c>
      <c r="S1112" s="8">
        <v>1106</v>
      </c>
      <c r="T1112" s="2">
        <v>12.05</v>
      </c>
      <c r="U1112" s="4">
        <f t="shared" si="196"/>
        <v>-1.2462070916691752E-9</v>
      </c>
      <c r="V1112" s="4">
        <f t="shared" si="193"/>
        <v>-8.2699603609761186E-10</v>
      </c>
      <c r="X1112" s="8">
        <v>1106</v>
      </c>
      <c r="Y1112" s="2">
        <v>12.05</v>
      </c>
      <c r="Z1112" s="4">
        <f t="shared" si="197"/>
        <v>-1.246207091669175E-9</v>
      </c>
      <c r="AA1112" s="4">
        <f t="shared" si="194"/>
        <v>-8.2699603609761165E-10</v>
      </c>
    </row>
    <row r="1113" spans="8:27" x14ac:dyDescent="0.4">
      <c r="H1113" s="8">
        <v>1107</v>
      </c>
      <c r="I1113" s="2">
        <v>12.06</v>
      </c>
      <c r="J1113" s="27">
        <f t="shared" si="195"/>
        <v>-4.5487164768483322E-7</v>
      </c>
      <c r="K1113" s="27">
        <f t="shared" si="188"/>
        <v>-1.0013516510540402E-6</v>
      </c>
      <c r="M1113" s="23">
        <f t="shared" si="198"/>
        <v>-4.5363367977594091E-7</v>
      </c>
      <c r="N1113" s="10">
        <f t="shared" si="189"/>
        <v>4.4338235294117645</v>
      </c>
      <c r="O1113" s="3">
        <f t="shared" si="190"/>
        <v>-5.2642002575940404E-4</v>
      </c>
      <c r="P1113" s="4">
        <f t="shared" si="191"/>
        <v>-1.4366021032880552E-6</v>
      </c>
      <c r="Q1113" s="7">
        <f t="shared" si="192"/>
        <v>-5.2785662786269212E-4</v>
      </c>
      <c r="S1113" s="8">
        <v>1107</v>
      </c>
      <c r="T1113" s="2">
        <v>12.06</v>
      </c>
      <c r="U1113" s="4">
        <f t="shared" si="196"/>
        <v>-1.2379679088923318E-9</v>
      </c>
      <c r="V1113" s="4">
        <f t="shared" si="193"/>
        <v>-8.2084900919955722E-10</v>
      </c>
      <c r="X1113" s="8">
        <v>1107</v>
      </c>
      <c r="Y1113" s="2">
        <v>12.06</v>
      </c>
      <c r="Z1113" s="4">
        <f t="shared" si="197"/>
        <v>-1.2379679088923318E-9</v>
      </c>
      <c r="AA1113" s="4">
        <f t="shared" si="194"/>
        <v>-8.2084900919955712E-10</v>
      </c>
    </row>
    <row r="1114" spans="8:27" x14ac:dyDescent="0.4">
      <c r="H1114" s="8">
        <v>1108</v>
      </c>
      <c r="I1114" s="2">
        <v>12.07</v>
      </c>
      <c r="J1114" s="27">
        <f t="shared" si="195"/>
        <v>-4.5261341587833487E-7</v>
      </c>
      <c r="K1114" s="27">
        <f t="shared" si="188"/>
        <v>-9.9638350435454553E-7</v>
      </c>
      <c r="M1114" s="23">
        <f t="shared" si="198"/>
        <v>-4.5138362593587699E-7</v>
      </c>
      <c r="N1114" s="10">
        <f t="shared" si="189"/>
        <v>4.4375</v>
      </c>
      <c r="O1114" s="3">
        <f t="shared" si="190"/>
        <v>-5.2380894670321155E-4</v>
      </c>
      <c r="P1114" s="4">
        <f t="shared" si="191"/>
        <v>-1.4271119673192645E-6</v>
      </c>
      <c r="Q1114" s="7">
        <f t="shared" si="192"/>
        <v>-5.2523605867053078E-4</v>
      </c>
      <c r="S1114" s="8">
        <v>1108</v>
      </c>
      <c r="T1114" s="2">
        <v>12.07</v>
      </c>
      <c r="U1114" s="4">
        <f t="shared" si="196"/>
        <v>-1.2297899424578556E-9</v>
      </c>
      <c r="V1114" s="4">
        <f t="shared" si="193"/>
        <v>-8.1475269065267569E-10</v>
      </c>
      <c r="X1114" s="8">
        <v>1108</v>
      </c>
      <c r="Y1114" s="2">
        <v>12.07</v>
      </c>
      <c r="Z1114" s="4">
        <f t="shared" si="197"/>
        <v>-1.2297899424578554E-9</v>
      </c>
      <c r="AA1114" s="4">
        <f t="shared" si="194"/>
        <v>-8.1475269065267538E-10</v>
      </c>
    </row>
    <row r="1115" spans="8:27" x14ac:dyDescent="0.4">
      <c r="H1115" s="8">
        <v>1109</v>
      </c>
      <c r="I1115" s="2">
        <v>12.08</v>
      </c>
      <c r="J1115" s="27">
        <f t="shared" si="195"/>
        <v>-4.5036825330383886E-7</v>
      </c>
      <c r="K1115" s="27">
        <f t="shared" si="188"/>
        <v>-9.9144408920359887E-7</v>
      </c>
      <c r="M1115" s="23">
        <f t="shared" si="198"/>
        <v>-4.4914658061625512E-7</v>
      </c>
      <c r="N1115" s="10">
        <f t="shared" si="189"/>
        <v>4.4411764705882346</v>
      </c>
      <c r="O1115" s="3">
        <f t="shared" si="190"/>
        <v>-5.2121296340813968E-4</v>
      </c>
      <c r="P1115" s="4">
        <f t="shared" si="191"/>
        <v>-1.4176922841907463E-6</v>
      </c>
      <c r="Q1115" s="7">
        <f t="shared" si="192"/>
        <v>-5.2263065569233046E-4</v>
      </c>
      <c r="S1115" s="8">
        <v>1109</v>
      </c>
      <c r="T1115" s="2">
        <v>12.08</v>
      </c>
      <c r="U1115" s="4">
        <f t="shared" si="196"/>
        <v>-1.2216726875837678E-9</v>
      </c>
      <c r="V1115" s="4">
        <f t="shared" si="193"/>
        <v>-8.0870662091069021E-10</v>
      </c>
      <c r="X1115" s="8">
        <v>1109</v>
      </c>
      <c r="Y1115" s="2">
        <v>12.08</v>
      </c>
      <c r="Z1115" s="4">
        <f t="shared" si="197"/>
        <v>-1.2216726875837676E-9</v>
      </c>
      <c r="AA1115" s="4">
        <f t="shared" si="194"/>
        <v>-8.0870662091069001E-10</v>
      </c>
    </row>
    <row r="1116" spans="8:27" x14ac:dyDescent="0.4">
      <c r="H1116" s="8">
        <v>1110</v>
      </c>
      <c r="I1116" s="2">
        <v>12.09</v>
      </c>
      <c r="J1116" s="27">
        <f t="shared" si="195"/>
        <v>-4.4813607359227078E-7</v>
      </c>
      <c r="K1116" s="27">
        <f t="shared" si="188"/>
        <v>-9.8653321589056525E-7</v>
      </c>
      <c r="M1116" s="23">
        <f t="shared" si="198"/>
        <v>-4.4692245794820997E-7</v>
      </c>
      <c r="N1116" s="10">
        <f t="shared" si="189"/>
        <v>4.4448529411764701</v>
      </c>
      <c r="O1116" s="3">
        <f t="shared" si="190"/>
        <v>-5.186319762275082E-4</v>
      </c>
      <c r="P1116" s="4">
        <f t="shared" si="191"/>
        <v>-1.4083424734337767E-6</v>
      </c>
      <c r="Q1116" s="7">
        <f t="shared" si="192"/>
        <v>-5.2004031870094198E-4</v>
      </c>
      <c r="S1116" s="8">
        <v>1110</v>
      </c>
      <c r="T1116" s="2">
        <v>12.09</v>
      </c>
      <c r="U1116" s="4">
        <f t="shared" si="196"/>
        <v>-1.213615644060824E-9</v>
      </c>
      <c r="V1116" s="4">
        <f t="shared" si="193"/>
        <v>-8.0271034496406707E-10</v>
      </c>
      <c r="X1116" s="8">
        <v>1110</v>
      </c>
      <c r="Y1116" s="2">
        <v>12.09</v>
      </c>
      <c r="Z1116" s="4">
        <f t="shared" si="197"/>
        <v>-1.2136156440608236E-9</v>
      </c>
      <c r="AA1116" s="4">
        <f t="shared" si="194"/>
        <v>-8.0271034496406696E-10</v>
      </c>
    </row>
    <row r="1117" spans="8:27" x14ac:dyDescent="0.4">
      <c r="H1117" s="8">
        <v>1111</v>
      </c>
      <c r="I1117" s="2">
        <v>12.1</v>
      </c>
      <c r="J1117" s="27">
        <f t="shared" si="195"/>
        <v>-4.4591679101610164E-7</v>
      </c>
      <c r="K1117" s="27">
        <f t="shared" si="188"/>
        <v>-9.8165069611249798E-7</v>
      </c>
      <c r="M1117" s="23">
        <f t="shared" si="198"/>
        <v>-4.4471117269989425E-7</v>
      </c>
      <c r="N1117" s="10">
        <f t="shared" si="189"/>
        <v>4.4485294117647056</v>
      </c>
      <c r="O1117" s="3">
        <f t="shared" si="190"/>
        <v>-5.1606588625386534E-4</v>
      </c>
      <c r="P1117" s="4">
        <f t="shared" si="191"/>
        <v>-1.3990619598337153E-6</v>
      </c>
      <c r="Q1117" s="7">
        <f t="shared" si="192"/>
        <v>-5.1746494821369911E-4</v>
      </c>
      <c r="S1117" s="8">
        <v>1111</v>
      </c>
      <c r="T1117" s="2">
        <v>12.1</v>
      </c>
      <c r="U1117" s="4">
        <f t="shared" si="196"/>
        <v>-1.2056183162073986E-9</v>
      </c>
      <c r="V1117" s="4">
        <f t="shared" si="193"/>
        <v>-7.9676341229157902E-10</v>
      </c>
      <c r="X1117" s="8">
        <v>1111</v>
      </c>
      <c r="Y1117" s="2">
        <v>12.1</v>
      </c>
      <c r="Z1117" s="4">
        <f t="shared" si="197"/>
        <v>-1.2056183162073984E-9</v>
      </c>
      <c r="AA1117" s="4">
        <f t="shared" si="194"/>
        <v>-7.9676341229157913E-10</v>
      </c>
    </row>
    <row r="1118" spans="8:27" x14ac:dyDescent="0.4">
      <c r="H1118" s="8">
        <v>1112</v>
      </c>
      <c r="I1118" s="2">
        <v>12.11</v>
      </c>
      <c r="J1118" s="27">
        <f t="shared" si="195"/>
        <v>-4.4371032048405687E-7</v>
      </c>
      <c r="K1118" s="27">
        <f t="shared" si="188"/>
        <v>-9.7679634296254323E-7</v>
      </c>
      <c r="M1118" s="23">
        <f t="shared" si="198"/>
        <v>-4.4251264027123202E-7</v>
      </c>
      <c r="N1118" s="10">
        <f t="shared" si="189"/>
        <v>4.4522058823529402</v>
      </c>
      <c r="O1118" s="3">
        <f t="shared" si="190"/>
        <v>-5.1351459531289974E-4</v>
      </c>
      <c r="P1118" s="4">
        <f t="shared" si="191"/>
        <v>-1.3898501733781926E-6</v>
      </c>
      <c r="Q1118" s="7">
        <f t="shared" si="192"/>
        <v>-5.1490444548627791E-4</v>
      </c>
      <c r="S1118" s="8">
        <v>1112</v>
      </c>
      <c r="T1118" s="2">
        <v>12.11</v>
      </c>
      <c r="U1118" s="4">
        <f t="shared" si="196"/>
        <v>-1.1976802128248367E-9</v>
      </c>
      <c r="V1118" s="4">
        <f t="shared" si="193"/>
        <v>-7.9086537681241885E-10</v>
      </c>
      <c r="X1118" s="8">
        <v>1112</v>
      </c>
      <c r="Y1118" s="2">
        <v>12.11</v>
      </c>
      <c r="Z1118" s="4">
        <f t="shared" si="197"/>
        <v>-1.1976802128248365E-9</v>
      </c>
      <c r="AA1118" s="4">
        <f t="shared" si="194"/>
        <v>-7.9086537681241875E-10</v>
      </c>
    </row>
    <row r="1119" spans="8:27" x14ac:dyDescent="0.4">
      <c r="H1119" s="8">
        <v>1113</v>
      </c>
      <c r="I1119" s="2">
        <v>12.12</v>
      </c>
      <c r="J1119" s="27">
        <f t="shared" si="195"/>
        <v>-4.4151657753587341E-7</v>
      </c>
      <c r="K1119" s="27">
        <f t="shared" si="188"/>
        <v>-9.7196997091845168E-7</v>
      </c>
      <c r="M1119" s="23">
        <f t="shared" si="198"/>
        <v>-4.4032677668872014E-7</v>
      </c>
      <c r="N1119" s="10">
        <f t="shared" si="189"/>
        <v>4.4558823529411757</v>
      </c>
      <c r="O1119" s="3">
        <f t="shared" si="190"/>
        <v>-5.1097800595740746E-4</v>
      </c>
      <c r="P1119" s="4">
        <f t="shared" si="191"/>
        <v>-1.3807065492058511E-6</v>
      </c>
      <c r="Q1119" s="7">
        <f t="shared" si="192"/>
        <v>-5.1235871250661326E-4</v>
      </c>
      <c r="S1119" s="8">
        <v>1113</v>
      </c>
      <c r="T1119" s="2">
        <v>12.12</v>
      </c>
      <c r="U1119" s="4">
        <f t="shared" si="196"/>
        <v>-1.1898008471532824E-9</v>
      </c>
      <c r="V1119" s="4">
        <f t="shared" si="193"/>
        <v>-7.8501579683885696E-10</v>
      </c>
      <c r="X1119" s="8">
        <v>1113</v>
      </c>
      <c r="Y1119" s="2">
        <v>12.12</v>
      </c>
      <c r="Z1119" s="4">
        <f t="shared" si="197"/>
        <v>-1.1898008471532821E-9</v>
      </c>
      <c r="AA1119" s="4">
        <f t="shared" si="194"/>
        <v>-7.8501579683885686E-10</v>
      </c>
    </row>
    <row r="1120" spans="8:27" x14ac:dyDescent="0.4">
      <c r="H1120" s="8">
        <v>1114</v>
      </c>
      <c r="I1120" s="2">
        <v>12.13</v>
      </c>
      <c r="J1120" s="27">
        <f t="shared" si="195"/>
        <v>-4.393354783371067E-7</v>
      </c>
      <c r="K1120" s="27">
        <f t="shared" si="188"/>
        <v>-9.671713958311978E-7</v>
      </c>
      <c r="M1120" s="23">
        <f t="shared" si="198"/>
        <v>-4.3815349860027872E-7</v>
      </c>
      <c r="N1120" s="10">
        <f t="shared" si="189"/>
        <v>4.4595588235294121</v>
      </c>
      <c r="O1120" s="3">
        <f t="shared" si="190"/>
        <v>-5.0845602146131635E-4</v>
      </c>
      <c r="P1120" s="4">
        <f t="shared" si="191"/>
        <v>-1.3716305275556456E-6</v>
      </c>
      <c r="Q1120" s="7">
        <f t="shared" si="192"/>
        <v>-5.0982765198887199E-4</v>
      </c>
      <c r="S1120" s="8">
        <v>1114</v>
      </c>
      <c r="T1120" s="2">
        <v>12.13</v>
      </c>
      <c r="U1120" s="4">
        <f t="shared" si="196"/>
        <v>-1.1819797368279875E-9</v>
      </c>
      <c r="V1120" s="4">
        <f t="shared" si="193"/>
        <v>-7.7921423502945413E-10</v>
      </c>
      <c r="X1120" s="8">
        <v>1114</v>
      </c>
      <c r="Y1120" s="2">
        <v>12.13</v>
      </c>
      <c r="Z1120" s="4">
        <f t="shared" si="197"/>
        <v>-1.1819797368279873E-9</v>
      </c>
      <c r="AA1120" s="4">
        <f t="shared" si="194"/>
        <v>-7.7921423502945423E-10</v>
      </c>
    </row>
    <row r="1121" spans="8:27" x14ac:dyDescent="0.4">
      <c r="H1121" s="8">
        <v>1115</v>
      </c>
      <c r="I1121" s="2">
        <v>12.14</v>
      </c>
      <c r="J1121" s="27">
        <f t="shared" si="195"/>
        <v>-4.3716693967398634E-7</v>
      </c>
      <c r="K1121" s="27">
        <f t="shared" si="188"/>
        <v>-9.6240043491370627E-7</v>
      </c>
      <c r="M1121" s="23">
        <f t="shared" si="198"/>
        <v>-4.3599272327015026E-7</v>
      </c>
      <c r="N1121" s="10">
        <f t="shared" si="189"/>
        <v>4.4632352941176467</v>
      </c>
      <c r="O1121" s="3">
        <f t="shared" si="190"/>
        <v>-5.0594854581376668E-4</v>
      </c>
      <c r="P1121" s="4">
        <f t="shared" si="191"/>
        <v>-1.3626215537166827E-6</v>
      </c>
      <c r="Q1121" s="7">
        <f t="shared" si="192"/>
        <v>-5.0731116736748335E-4</v>
      </c>
      <c r="S1121" s="8">
        <v>1115</v>
      </c>
      <c r="T1121" s="2">
        <v>12.14</v>
      </c>
      <c r="U1121" s="4">
        <f t="shared" si="196"/>
        <v>-1.1742164038360888E-9</v>
      </c>
      <c r="V1121" s="4">
        <f t="shared" si="193"/>
        <v>-7.7346025834280688E-10</v>
      </c>
      <c r="X1121" s="8">
        <v>1115</v>
      </c>
      <c r="Y1121" s="2">
        <v>12.14</v>
      </c>
      <c r="Z1121" s="4">
        <f t="shared" si="197"/>
        <v>-1.174216403836089E-9</v>
      </c>
      <c r="AA1121" s="4">
        <f t="shared" si="194"/>
        <v>-7.7346025834280698E-10</v>
      </c>
    </row>
    <row r="1122" spans="8:27" x14ac:dyDescent="0.4">
      <c r="H1122" s="8">
        <v>1116</v>
      </c>
      <c r="I1122" s="2">
        <v>12.15</v>
      </c>
      <c r="J1122" s="27">
        <f t="shared" si="195"/>
        <v>-4.3501087894830806E-7</v>
      </c>
      <c r="K1122" s="27">
        <f t="shared" si="188"/>
        <v>-9.5765690672965675E-7</v>
      </c>
      <c r="M1122" s="23">
        <f t="shared" si="198"/>
        <v>-4.3384436857383426E-7</v>
      </c>
      <c r="N1122" s="10">
        <f t="shared" si="189"/>
        <v>4.4669117647058822</v>
      </c>
      <c r="O1122" s="3">
        <f t="shared" si="190"/>
        <v>-5.0345548371323308E-4</v>
      </c>
      <c r="P1122" s="4">
        <f t="shared" si="191"/>
        <v>-1.3536790779785609E-6</v>
      </c>
      <c r="Q1122" s="7">
        <f t="shared" si="192"/>
        <v>-5.0480916279121166E-4</v>
      </c>
      <c r="S1122" s="8">
        <v>1116</v>
      </c>
      <c r="T1122" s="2">
        <v>12.15</v>
      </c>
      <c r="U1122" s="4">
        <f t="shared" si="196"/>
        <v>-1.1665103744738145E-9</v>
      </c>
      <c r="V1122" s="4">
        <f t="shared" si="193"/>
        <v>-7.677534379918047E-10</v>
      </c>
      <c r="X1122" s="8">
        <v>1116</v>
      </c>
      <c r="Y1122" s="2">
        <v>12.15</v>
      </c>
      <c r="Z1122" s="4">
        <f t="shared" si="197"/>
        <v>-1.1665103744738145E-9</v>
      </c>
      <c r="AA1122" s="4">
        <f t="shared" si="194"/>
        <v>-7.677534379918046E-10</v>
      </c>
    </row>
    <row r="1123" spans="8:27" x14ac:dyDescent="0.4">
      <c r="H1123" s="8">
        <v>1117</v>
      </c>
      <c r="I1123" s="2">
        <v>12.16</v>
      </c>
      <c r="J1123" s="27">
        <f t="shared" si="195"/>
        <v>-4.3286721417238618E-7</v>
      </c>
      <c r="K1123" s="27">
        <f t="shared" si="188"/>
        <v>-9.5294063118242402E-7</v>
      </c>
      <c r="M1123" s="23">
        <f t="shared" si="198"/>
        <v>-4.3170835299308196E-7</v>
      </c>
      <c r="N1123" s="10">
        <f t="shared" si="189"/>
        <v>4.4705882352941178</v>
      </c>
      <c r="O1123" s="3">
        <f t="shared" si="190"/>
        <v>-5.0097674056171599E-4</v>
      </c>
      <c r="P1123" s="4">
        <f t="shared" si="191"/>
        <v>-1.344802555582292E-6</v>
      </c>
      <c r="Q1123" s="7">
        <f t="shared" si="192"/>
        <v>-5.0232154311729833E-4</v>
      </c>
      <c r="S1123" s="8">
        <v>1117</v>
      </c>
      <c r="T1123" s="2">
        <v>12.16</v>
      </c>
      <c r="U1123" s="4">
        <f t="shared" si="196"/>
        <v>-1.1588611793041891E-9</v>
      </c>
      <c r="V1123" s="4">
        <f t="shared" si="193"/>
        <v>-7.620933493984379E-10</v>
      </c>
      <c r="X1123" s="8">
        <v>1117</v>
      </c>
      <c r="Y1123" s="2">
        <v>12.16</v>
      </c>
      <c r="Z1123" s="4">
        <f t="shared" si="197"/>
        <v>-1.1588611793041889E-9</v>
      </c>
      <c r="AA1123" s="4">
        <f t="shared" si="194"/>
        <v>-7.6209334939843769E-10</v>
      </c>
    </row>
    <row r="1124" spans="8:27" x14ac:dyDescent="0.4">
      <c r="H1124" s="8">
        <v>1118</v>
      </c>
      <c r="I1124" s="2">
        <v>12.17</v>
      </c>
      <c r="J1124" s="27">
        <f t="shared" si="195"/>
        <v>-4.3073586396404126E-7</v>
      </c>
      <c r="K1124" s="27">
        <f t="shared" si="188"/>
        <v>-9.4825142950409099E-7</v>
      </c>
      <c r="M1124" s="23">
        <f t="shared" si="198"/>
        <v>-4.2958459561092612E-7</v>
      </c>
      <c r="N1124" s="10">
        <f t="shared" si="189"/>
        <v>4.4742647058823524</v>
      </c>
      <c r="O1124" s="3">
        <f t="shared" si="190"/>
        <v>-4.9851222245897409E-4</v>
      </c>
      <c r="P1124" s="4">
        <f t="shared" si="191"/>
        <v>-1.3359914466717038E-6</v>
      </c>
      <c r="Q1124" s="7">
        <f t="shared" si="192"/>
        <v>-4.998482139056458E-4</v>
      </c>
      <c r="S1124" s="8">
        <v>1118</v>
      </c>
      <c r="T1124" s="2">
        <v>12.17</v>
      </c>
      <c r="U1124" s="4">
        <f t="shared" si="196"/>
        <v>-1.1512683531151574E-9</v>
      </c>
      <c r="V1124" s="4">
        <f t="shared" si="193"/>
        <v>-7.564795721491024E-10</v>
      </c>
      <c r="X1124" s="8">
        <v>1118</v>
      </c>
      <c r="Y1124" s="2">
        <v>12.17</v>
      </c>
      <c r="Z1124" s="4">
        <f t="shared" si="197"/>
        <v>-1.1512683531151572E-9</v>
      </c>
      <c r="AA1124" s="4">
        <f t="shared" si="194"/>
        <v>-7.564795721491024E-10</v>
      </c>
    </row>
    <row r="1125" spans="8:27" x14ac:dyDescent="0.4">
      <c r="H1125" s="8">
        <v>1119</v>
      </c>
      <c r="I1125" s="2">
        <v>12.18</v>
      </c>
      <c r="J1125" s="27">
        <f t="shared" si="195"/>
        <v>-4.2861674754163568E-7</v>
      </c>
      <c r="K1125" s="27">
        <f t="shared" si="188"/>
        <v>-9.4358912424457027E-7</v>
      </c>
      <c r="M1125" s="23">
        <f t="shared" si="198"/>
        <v>-4.2747301610675753E-7</v>
      </c>
      <c r="N1125" s="10">
        <f t="shared" si="189"/>
        <v>4.4779411764705879</v>
      </c>
      <c r="O1125" s="3">
        <f t="shared" si="190"/>
        <v>-4.9606183619681102E-4</v>
      </c>
      <c r="P1125" s="4">
        <f t="shared" si="191"/>
        <v>-1.3272452162453675E-6</v>
      </c>
      <c r="Q1125" s="7">
        <f t="shared" si="192"/>
        <v>-4.9738908141305641E-4</v>
      </c>
      <c r="S1125" s="8">
        <v>1119</v>
      </c>
      <c r="T1125" s="2">
        <v>12.18</v>
      </c>
      <c r="U1125" s="4">
        <f t="shared" si="196"/>
        <v>-1.143731434878159E-9</v>
      </c>
      <c r="V1125" s="4">
        <f t="shared" si="193"/>
        <v>-7.5091168995041799E-10</v>
      </c>
      <c r="X1125" s="8">
        <v>1119</v>
      </c>
      <c r="Y1125" s="2">
        <v>12.18</v>
      </c>
      <c r="Z1125" s="4">
        <f t="shared" si="197"/>
        <v>-1.1437314348781588E-9</v>
      </c>
      <c r="AA1125" s="4">
        <f t="shared" si="194"/>
        <v>-7.5091168995041789E-10</v>
      </c>
    </row>
    <row r="1126" spans="8:27" x14ac:dyDescent="0.4">
      <c r="H1126" s="8">
        <v>1120</v>
      </c>
      <c r="I1126" s="2">
        <v>12.19</v>
      </c>
      <c r="J1126" s="27">
        <f t="shared" si="195"/>
        <v>-4.2650978471915615E-7</v>
      </c>
      <c r="K1126" s="27">
        <f t="shared" si="188"/>
        <v>-9.3895353926082511E-7</v>
      </c>
      <c r="M1126" s="23">
        <f t="shared" si="198"/>
        <v>-4.25373534751449E-7</v>
      </c>
      <c r="N1126" s="10">
        <f t="shared" si="189"/>
        <v>4.4816176470588234</v>
      </c>
      <c r="O1126" s="3">
        <f t="shared" si="190"/>
        <v>-4.9362548925341657E-4</v>
      </c>
      <c r="P1126" s="4">
        <f t="shared" si="191"/>
        <v>-1.3185633341090457E-6</v>
      </c>
      <c r="Q1126" s="7">
        <f t="shared" si="192"/>
        <v>-4.9494405258752557E-4</v>
      </c>
      <c r="S1126" s="8">
        <v>1120</v>
      </c>
      <c r="T1126" s="2">
        <v>12.19</v>
      </c>
      <c r="U1126" s="4">
        <f t="shared" si="196"/>
        <v>-1.1362499677071502E-9</v>
      </c>
      <c r="V1126" s="4">
        <f t="shared" si="193"/>
        <v>-7.4538929058555649E-10</v>
      </c>
      <c r="X1126" s="8">
        <v>1120</v>
      </c>
      <c r="Y1126" s="2">
        <v>12.19</v>
      </c>
      <c r="Z1126" s="4">
        <f t="shared" si="197"/>
        <v>-1.1362499677071498E-9</v>
      </c>
      <c r="AA1126" s="4">
        <f t="shared" si="194"/>
        <v>-7.4538929058555639E-10</v>
      </c>
    </row>
    <row r="1127" spans="8:27" x14ac:dyDescent="0.4">
      <c r="H1127" s="8">
        <v>1121</v>
      </c>
      <c r="I1127" s="2">
        <v>12.2</v>
      </c>
      <c r="J1127" s="27">
        <f t="shared" si="195"/>
        <v>-4.2441489590133892E-7</v>
      </c>
      <c r="K1127" s="27">
        <f t="shared" si="188"/>
        <v>-9.3434449970618731E-7</v>
      </c>
      <c r="M1127" s="23">
        <f t="shared" si="198"/>
        <v>-4.2328607240252088E-7</v>
      </c>
      <c r="N1127" s="10">
        <f t="shared" si="189"/>
        <v>4.485294117647058</v>
      </c>
      <c r="O1127" s="3">
        <f t="shared" si="190"/>
        <v>-4.9120308978775672E-4</v>
      </c>
      <c r="P1127" s="4">
        <f t="shared" si="191"/>
        <v>-1.3099452748286399E-6</v>
      </c>
      <c r="Q1127" s="7">
        <f t="shared" si="192"/>
        <v>-4.9251303506258541E-4</v>
      </c>
      <c r="S1127" s="8">
        <v>1121</v>
      </c>
      <c r="T1127" s="2">
        <v>12.2</v>
      </c>
      <c r="U1127" s="4">
        <f t="shared" si="196"/>
        <v>-1.1288234988180573E-9</v>
      </c>
      <c r="V1127" s="4">
        <f t="shared" si="193"/>
        <v>-7.3991196587106435E-10</v>
      </c>
      <c r="X1127" s="8">
        <v>1121</v>
      </c>
      <c r="Y1127" s="2">
        <v>12.2</v>
      </c>
      <c r="Z1127" s="4">
        <f t="shared" si="197"/>
        <v>-1.128823498818057E-9</v>
      </c>
      <c r="AA1127" s="4">
        <f t="shared" si="194"/>
        <v>-7.3991196587106414E-10</v>
      </c>
    </row>
    <row r="1128" spans="8:27" x14ac:dyDescent="0.4">
      <c r="H1128" s="8">
        <v>1122</v>
      </c>
      <c r="I1128" s="2">
        <v>12.21</v>
      </c>
      <c r="J1128" s="27">
        <f t="shared" si="195"/>
        <v>-4.22332002078835E-7</v>
      </c>
      <c r="K1128" s="27">
        <f t="shared" si="188"/>
        <v>-9.2976183201975981E-7</v>
      </c>
      <c r="M1128" s="23">
        <f t="shared" si="198"/>
        <v>-4.2121055049934634E-7</v>
      </c>
      <c r="N1128" s="10">
        <f t="shared" si="189"/>
        <v>4.4889705882352944</v>
      </c>
      <c r="O1128" s="3">
        <f t="shared" si="190"/>
        <v>-4.8879454663400984E-4</v>
      </c>
      <c r="P1128" s="4">
        <f t="shared" si="191"/>
        <v>-1.3013905176836157E-6</v>
      </c>
      <c r="Q1128" s="7">
        <f t="shared" si="192"/>
        <v>-4.9009593715169345E-4</v>
      </c>
      <c r="S1128" s="8">
        <v>1122</v>
      </c>
      <c r="T1128" s="2">
        <v>12.21</v>
      </c>
      <c r="U1128" s="4">
        <f t="shared" si="196"/>
        <v>-1.121451579488642E-9</v>
      </c>
      <c r="V1128" s="4">
        <f t="shared" si="193"/>
        <v>-7.3447931161416744E-10</v>
      </c>
      <c r="X1128" s="8">
        <v>1122</v>
      </c>
      <c r="Y1128" s="2">
        <v>12.21</v>
      </c>
      <c r="Z1128" s="4">
        <f t="shared" si="197"/>
        <v>-1.121451579488642E-9</v>
      </c>
      <c r="AA1128" s="4">
        <f t="shared" si="194"/>
        <v>-7.3447931161416734E-10</v>
      </c>
    </row>
    <row r="1129" spans="8:27" x14ac:dyDescent="0.4">
      <c r="H1129" s="8">
        <v>1123</v>
      </c>
      <c r="I1129" s="2">
        <v>12.22</v>
      </c>
      <c r="J1129" s="27">
        <f t="shared" si="195"/>
        <v>-4.2026102482342914E-7</v>
      </c>
      <c r="K1129" s="27">
        <f t="shared" si="188"/>
        <v>-9.2520536391593794E-7</v>
      </c>
      <c r="M1129" s="23">
        <f t="shared" si="198"/>
        <v>-4.1914689105841032E-7</v>
      </c>
      <c r="N1129" s="10">
        <f t="shared" si="189"/>
        <v>4.492647058823529</v>
      </c>
      <c r="O1129" s="3">
        <f t="shared" si="190"/>
        <v>-4.863997692960645E-4</v>
      </c>
      <c r="P1129" s="4">
        <f t="shared" si="191"/>
        <v>-1.2928985466209645E-6</v>
      </c>
      <c r="Q1129" s="7">
        <f t="shared" si="192"/>
        <v>-4.8769266784268547E-4</v>
      </c>
      <c r="S1129" s="8">
        <v>1123</v>
      </c>
      <c r="T1129" s="2">
        <v>12.22</v>
      </c>
      <c r="U1129" s="4">
        <f t="shared" si="196"/>
        <v>-1.1141337650188294E-9</v>
      </c>
      <c r="V1129" s="4">
        <f t="shared" si="193"/>
        <v>-7.2909092757058628E-10</v>
      </c>
      <c r="X1129" s="8">
        <v>1123</v>
      </c>
      <c r="Y1129" s="2">
        <v>12.22</v>
      </c>
      <c r="Z1129" s="4">
        <f t="shared" si="197"/>
        <v>-1.1141337650188294E-9</v>
      </c>
      <c r="AA1129" s="4">
        <f t="shared" si="194"/>
        <v>-7.2909092757058628E-10</v>
      </c>
    </row>
    <row r="1130" spans="8:27" x14ac:dyDescent="0.4">
      <c r="H1130" s="8">
        <v>1124</v>
      </c>
      <c r="I1130" s="2">
        <v>12.23</v>
      </c>
      <c r="J1130" s="27">
        <f t="shared" si="195"/>
        <v>-4.182018862832882E-7</v>
      </c>
      <c r="K1130" s="27">
        <f t="shared" si="188"/>
        <v>-9.2067492437399577E-7</v>
      </c>
      <c r="M1130" s="23">
        <f t="shared" si="198"/>
        <v>-4.170950166685968E-7</v>
      </c>
      <c r="N1130" s="10">
        <f t="shared" si="189"/>
        <v>4.4963235294117645</v>
      </c>
      <c r="O1130" s="3">
        <f t="shared" si="190"/>
        <v>-4.8401866794205086E-4</v>
      </c>
      <c r="P1130" s="4">
        <f t="shared" si="191"/>
        <v>-1.2844688502095996E-6</v>
      </c>
      <c r="Q1130" s="7">
        <f t="shared" si="192"/>
        <v>-4.8530313679226043E-4</v>
      </c>
      <c r="S1130" s="8">
        <v>1124</v>
      </c>
      <c r="T1130" s="2">
        <v>12.23</v>
      </c>
      <c r="U1130" s="4">
        <f t="shared" si="196"/>
        <v>-1.1068696146914082E-9</v>
      </c>
      <c r="V1130" s="4">
        <f t="shared" si="193"/>
        <v>-7.23746417402797E-10</v>
      </c>
      <c r="X1130" s="8">
        <v>1124</v>
      </c>
      <c r="Y1130" s="2">
        <v>12.23</v>
      </c>
      <c r="Z1130" s="4">
        <f t="shared" si="197"/>
        <v>-1.1068696146914078E-9</v>
      </c>
      <c r="AA1130" s="4">
        <f t="shared" si="194"/>
        <v>-7.2374641740279689E-10</v>
      </c>
    </row>
    <row r="1131" spans="8:27" x14ac:dyDescent="0.4">
      <c r="H1131" s="8">
        <v>1125</v>
      </c>
      <c r="I1131" s="2">
        <v>12.24</v>
      </c>
      <c r="J1131" s="27">
        <f t="shared" si="195"/>
        <v>-4.1615450917826314E-7</v>
      </c>
      <c r="K1131" s="27">
        <f t="shared" si="188"/>
        <v>-9.161703436277879E-7</v>
      </c>
      <c r="M1131" s="23">
        <f t="shared" si="198"/>
        <v>-4.1505485048652997E-7</v>
      </c>
      <c r="N1131" s="10">
        <f t="shared" si="189"/>
        <v>4.5</v>
      </c>
      <c r="O1131" s="3">
        <f t="shared" si="190"/>
        <v>-4.8165115339893417E-4</v>
      </c>
      <c r="P1131" s="4">
        <f t="shared" si="191"/>
        <v>-1.2761009215952782E-6</v>
      </c>
      <c r="Q1131" s="7">
        <f t="shared" si="192"/>
        <v>-4.8292725432052945E-4</v>
      </c>
      <c r="S1131" s="8">
        <v>1125</v>
      </c>
      <c r="T1131" s="2">
        <v>12.24</v>
      </c>
      <c r="U1131" s="4">
        <f t="shared" si="196"/>
        <v>-1.099658691733185E-9</v>
      </c>
      <c r="V1131" s="4">
        <f t="shared" si="193"/>
        <v>-7.1844538863879642E-10</v>
      </c>
      <c r="X1131" s="8">
        <v>1125</v>
      </c>
      <c r="Y1131" s="2">
        <v>12.24</v>
      </c>
      <c r="Z1131" s="4">
        <f t="shared" si="197"/>
        <v>-1.0996586917331846E-9</v>
      </c>
      <c r="AA1131" s="4">
        <f t="shared" si="194"/>
        <v>-7.1844538863879631E-10</v>
      </c>
    </row>
    <row r="1132" spans="8:27" x14ac:dyDescent="0.4">
      <c r="H1132" s="8">
        <v>1126</v>
      </c>
      <c r="I1132" s="2">
        <v>12.25</v>
      </c>
      <c r="J1132" s="27">
        <f t="shared" si="195"/>
        <v>-4.1411881679522926E-7</v>
      </c>
      <c r="K1132" s="27">
        <f t="shared" si="188"/>
        <v>-9.1169145315553686E-7</v>
      </c>
      <c r="M1132" s="23">
        <f t="shared" si="198"/>
        <v>-4.1302631623195274E-7</v>
      </c>
      <c r="N1132" s="10">
        <f t="shared" si="189"/>
        <v>4.5036764705882346</v>
      </c>
      <c r="O1132" s="3">
        <f t="shared" si="190"/>
        <v>-4.7929713714715182E-4</v>
      </c>
      <c r="P1132" s="4">
        <f t="shared" si="191"/>
        <v>-1.267794258455977E-6</v>
      </c>
      <c r="Q1132" s="7">
        <f t="shared" si="192"/>
        <v>-4.8056493140560781E-4</v>
      </c>
      <c r="S1132" s="8">
        <v>1126</v>
      </c>
      <c r="T1132" s="2">
        <v>12.25</v>
      </c>
      <c r="U1132" s="4">
        <f t="shared" si="196"/>
        <v>-1.092500563276532E-9</v>
      </c>
      <c r="V1132" s="4">
        <f t="shared" si="193"/>
        <v>-7.1318745263132078E-10</v>
      </c>
      <c r="X1132" s="8">
        <v>1126</v>
      </c>
      <c r="Y1132" s="2">
        <v>12.25</v>
      </c>
      <c r="Z1132" s="4">
        <f t="shared" si="197"/>
        <v>-1.0925005632765316E-9</v>
      </c>
      <c r="AA1132" s="4">
        <f t="shared" si="194"/>
        <v>-7.1318745263132068E-10</v>
      </c>
    </row>
    <row r="1133" spans="8:27" x14ac:dyDescent="0.4">
      <c r="H1133" s="8">
        <v>1127</v>
      </c>
      <c r="I1133" s="2">
        <v>12.26</v>
      </c>
      <c r="J1133" s="27">
        <f t="shared" si="195"/>
        <v>-4.1209473298346438E-7</v>
      </c>
      <c r="K1133" s="27">
        <f t="shared" si="188"/>
        <v>-9.0723808566970316E-7</v>
      </c>
      <c r="M1133" s="23">
        <f t="shared" si="198"/>
        <v>-4.1100933818314304E-7</v>
      </c>
      <c r="N1133" s="10">
        <f t="shared" si="189"/>
        <v>4.5073529411764701</v>
      </c>
      <c r="O1133" s="3">
        <f t="shared" si="190"/>
        <v>-4.7695653131529434E-4</v>
      </c>
      <c r="P1133" s="4">
        <f t="shared" si="191"/>
        <v>-1.2595483629577309E-6</v>
      </c>
      <c r="Q1133" s="7">
        <f t="shared" si="192"/>
        <v>-4.7821607967825206E-4</v>
      </c>
      <c r="S1133" s="8">
        <v>1127</v>
      </c>
      <c r="T1133" s="2">
        <v>12.26</v>
      </c>
      <c r="U1133" s="4">
        <f t="shared" si="196"/>
        <v>-1.0853948003213305E-9</v>
      </c>
      <c r="V1133" s="4">
        <f t="shared" si="193"/>
        <v>-7.079722245175231E-10</v>
      </c>
      <c r="X1133" s="8">
        <v>1127</v>
      </c>
      <c r="Y1133" s="2">
        <v>12.26</v>
      </c>
      <c r="Z1133" s="4">
        <f t="shared" si="197"/>
        <v>-1.0853948003213303E-9</v>
      </c>
      <c r="AA1133" s="4">
        <f t="shared" si="194"/>
        <v>-7.0797222451752279E-10</v>
      </c>
    </row>
    <row r="1134" spans="8:27" x14ac:dyDescent="0.4">
      <c r="H1134" s="8">
        <v>1128</v>
      </c>
      <c r="I1134" s="2">
        <v>12.27</v>
      </c>
      <c r="J1134" s="27">
        <f t="shared" si="195"/>
        <v>-4.1008218215007614E-7</v>
      </c>
      <c r="K1134" s="27">
        <f t="shared" si="188"/>
        <v>-9.0281007510696118E-7</v>
      </c>
      <c r="M1134" s="23">
        <f t="shared" si="198"/>
        <v>-4.0900384117237881E-7</v>
      </c>
      <c r="N1134" s="10">
        <f t="shared" si="189"/>
        <v>4.5110294117647056</v>
      </c>
      <c r="O1134" s="3">
        <f t="shared" si="190"/>
        <v>-4.7462924867484229E-4</v>
      </c>
      <c r="P1134" s="4">
        <f t="shared" si="191"/>
        <v>-1.2513627417109648E-6</v>
      </c>
      <c r="Q1134" s="7">
        <f t="shared" si="192"/>
        <v>-4.7588061141655327E-4</v>
      </c>
      <c r="S1134" s="8">
        <v>1128</v>
      </c>
      <c r="T1134" s="2">
        <v>12.27</v>
      </c>
      <c r="U1134" s="4">
        <f t="shared" si="196"/>
        <v>-1.0783409776973412E-9</v>
      </c>
      <c r="V1134" s="4">
        <f t="shared" si="193"/>
        <v>-7.0279932317912193E-10</v>
      </c>
      <c r="X1134" s="8">
        <v>1128</v>
      </c>
      <c r="Y1134" s="2">
        <v>12.27</v>
      </c>
      <c r="Z1134" s="4">
        <f t="shared" si="197"/>
        <v>-1.0783409776973412E-9</v>
      </c>
      <c r="AA1134" s="4">
        <f t="shared" si="194"/>
        <v>-7.0279932317912172E-10</v>
      </c>
    </row>
    <row r="1135" spans="8:27" x14ac:dyDescent="0.4">
      <c r="H1135" s="8">
        <v>1129</v>
      </c>
      <c r="I1135" s="2">
        <v>12.28</v>
      </c>
      <c r="J1135" s="27">
        <f t="shared" si="195"/>
        <v>-4.080810892554642E-7</v>
      </c>
      <c r="K1135" s="27">
        <f t="shared" si="188"/>
        <v>-8.9840725661825412E-7</v>
      </c>
      <c r="M1135" s="23">
        <f t="shared" si="198"/>
        <v>-4.0700975058143728E-7</v>
      </c>
      <c r="N1135" s="10">
        <f t="shared" si="189"/>
        <v>4.5147058823529402</v>
      </c>
      <c r="O1135" s="3">
        <f t="shared" si="190"/>
        <v>-4.7231520263494399E-4</v>
      </c>
      <c r="P1135" s="4">
        <f t="shared" si="191"/>
        <v>-1.2432369057272607E-6</v>
      </c>
      <c r="Q1135" s="7">
        <f t="shared" si="192"/>
        <v>-4.7355843954067123E-4</v>
      </c>
      <c r="S1135" s="8">
        <v>1129</v>
      </c>
      <c r="T1135" s="2">
        <v>12.28</v>
      </c>
      <c r="U1135" s="4">
        <f t="shared" si="196"/>
        <v>-1.0713386740269485E-9</v>
      </c>
      <c r="V1135" s="4">
        <f t="shared" si="193"/>
        <v>-6.9766837120298894E-10</v>
      </c>
      <c r="X1135" s="8">
        <v>1129</v>
      </c>
      <c r="Y1135" s="2">
        <v>12.28</v>
      </c>
      <c r="Z1135" s="4">
        <f t="shared" si="197"/>
        <v>-1.0713386740269483E-9</v>
      </c>
      <c r="AA1135" s="4">
        <f t="shared" si="194"/>
        <v>-6.9766837120298894E-10</v>
      </c>
    </row>
    <row r="1136" spans="8:27" x14ac:dyDescent="0.4">
      <c r="H1136" s="8">
        <v>1130</v>
      </c>
      <c r="I1136" s="2">
        <v>12.29</v>
      </c>
      <c r="J1136" s="27">
        <f t="shared" si="195"/>
        <v>-4.0609137980882364E-7</v>
      </c>
      <c r="K1136" s="27">
        <f t="shared" si="188"/>
        <v>-8.9402946655893638E-7</v>
      </c>
      <c r="M1136" s="23">
        <f t="shared" si="198"/>
        <v>-4.0502699233713533E-7</v>
      </c>
      <c r="N1136" s="10">
        <f t="shared" si="189"/>
        <v>4.5183823529411757</v>
      </c>
      <c r="O1136" s="3">
        <f t="shared" si="190"/>
        <v>-4.7001430723723971E-4</v>
      </c>
      <c r="P1136" s="4">
        <f t="shared" si="191"/>
        <v>-1.2351703703765848E-6</v>
      </c>
      <c r="Q1136" s="7">
        <f t="shared" si="192"/>
        <v>-4.712494776076163E-4</v>
      </c>
      <c r="S1136" s="8">
        <v>1130</v>
      </c>
      <c r="T1136" s="2">
        <v>12.29</v>
      </c>
      <c r="U1136" s="4">
        <f t="shared" si="196"/>
        <v>-1.0643874716883004E-9</v>
      </c>
      <c r="V1136" s="4">
        <f t="shared" si="193"/>
        <v>-6.9257899484218363E-10</v>
      </c>
      <c r="X1136" s="8">
        <v>1130</v>
      </c>
      <c r="Y1136" s="2">
        <v>12.29</v>
      </c>
      <c r="Z1136" s="4">
        <f t="shared" si="197"/>
        <v>-1.0643874716883004E-9</v>
      </c>
      <c r="AA1136" s="4">
        <f t="shared" si="194"/>
        <v>-6.9257899484218363E-10</v>
      </c>
    </row>
    <row r="1137" spans="8:27" x14ac:dyDescent="0.4">
      <c r="H1137" s="8">
        <v>1131</v>
      </c>
      <c r="I1137" s="2">
        <v>12.3</v>
      </c>
      <c r="J1137" s="27">
        <f t="shared" si="195"/>
        <v>-4.0411297986369143E-7</v>
      </c>
      <c r="K1137" s="27">
        <f t="shared" si="188"/>
        <v>-8.8967654247901276E-7</v>
      </c>
      <c r="M1137" s="23">
        <f t="shared" si="198"/>
        <v>-4.0305549290691258E-7</v>
      </c>
      <c r="N1137" s="10">
        <f t="shared" si="189"/>
        <v>4.5220588235294121</v>
      </c>
      <c r="O1137" s="3">
        <f t="shared" si="190"/>
        <v>-4.6772647715073663E-4</v>
      </c>
      <c r="P1137" s="4">
        <f t="shared" si="191"/>
        <v>-1.2271626553449722E-6</v>
      </c>
      <c r="Q1137" s="7">
        <f t="shared" si="192"/>
        <v>-4.6895363980608163E-4</v>
      </c>
      <c r="S1137" s="8">
        <v>1131</v>
      </c>
      <c r="T1137" s="2">
        <v>12.3</v>
      </c>
      <c r="U1137" s="4">
        <f t="shared" si="196"/>
        <v>-1.0574869567788472E-9</v>
      </c>
      <c r="V1137" s="4">
        <f t="shared" si="193"/>
        <v>-6.8753082397743628E-10</v>
      </c>
      <c r="X1137" s="8">
        <v>1131</v>
      </c>
      <c r="Y1137" s="2">
        <v>12.3</v>
      </c>
      <c r="Z1137" s="4">
        <f t="shared" si="197"/>
        <v>-1.0574869567788472E-9</v>
      </c>
      <c r="AA1137" s="4">
        <f t="shared" si="194"/>
        <v>-6.8753082397743618E-10</v>
      </c>
    </row>
    <row r="1138" spans="8:27" x14ac:dyDescent="0.4">
      <c r="H1138" s="8">
        <v>1132</v>
      </c>
      <c r="I1138" s="2">
        <v>12.31</v>
      </c>
      <c r="J1138" s="27">
        <f t="shared" si="195"/>
        <v>-4.0214581601353183E-7</v>
      </c>
      <c r="K1138" s="27">
        <f t="shared" si="188"/>
        <v>-8.8534832311346067E-7</v>
      </c>
      <c r="M1138" s="23">
        <f t="shared" si="198"/>
        <v>-4.0109517929445257E-7</v>
      </c>
      <c r="N1138" s="10">
        <f t="shared" si="189"/>
        <v>4.5257352941176467</v>
      </c>
      <c r="O1138" s="3">
        <f t="shared" si="190"/>
        <v>-4.6545162766672694E-4</v>
      </c>
      <c r="P1138" s="4">
        <f t="shared" si="191"/>
        <v>-1.2192132845926569E-6</v>
      </c>
      <c r="Q1138" s="7">
        <f t="shared" si="192"/>
        <v>-4.6667084095131962E-4</v>
      </c>
      <c r="S1138" s="8">
        <v>1132</v>
      </c>
      <c r="T1138" s="2">
        <v>12.31</v>
      </c>
      <c r="U1138" s="4">
        <f t="shared" si="196"/>
        <v>-1.0506367190792575E-9</v>
      </c>
      <c r="V1138" s="4">
        <f t="shared" si="193"/>
        <v>-6.8252349207906281E-10</v>
      </c>
      <c r="X1138" s="8">
        <v>1132</v>
      </c>
      <c r="Y1138" s="2">
        <v>12.31</v>
      </c>
      <c r="Z1138" s="4">
        <f t="shared" si="197"/>
        <v>-1.0506367190792575E-9</v>
      </c>
      <c r="AA1138" s="4">
        <f t="shared" si="194"/>
        <v>-6.8252349207906261E-10</v>
      </c>
    </row>
    <row r="1139" spans="8:27" x14ac:dyDescent="0.4">
      <c r="H1139" s="8">
        <v>1133</v>
      </c>
      <c r="I1139" s="2">
        <v>12.32</v>
      </c>
      <c r="J1139" s="27">
        <f t="shared" si="195"/>
        <v>-4.0018981538735611E-7</v>
      </c>
      <c r="K1139" s="27">
        <f t="shared" si="188"/>
        <v>-8.8104464837262915E-7</v>
      </c>
      <c r="M1139" s="23">
        <f t="shared" si="198"/>
        <v>-3.9914597903533842E-7</v>
      </c>
      <c r="N1139" s="10">
        <f t="shared" si="189"/>
        <v>4.5294117647058822</v>
      </c>
      <c r="O1139" s="3">
        <f t="shared" si="190"/>
        <v>-4.6318967469374681E-4</v>
      </c>
      <c r="P1139" s="4">
        <f t="shared" si="191"/>
        <v>-1.2113217863126151E-6</v>
      </c>
      <c r="Q1139" s="7">
        <f t="shared" si="192"/>
        <v>-4.644009964800594E-4</v>
      </c>
      <c r="S1139" s="8">
        <v>1133</v>
      </c>
      <c r="T1139" s="2">
        <v>12.32</v>
      </c>
      <c r="U1139" s="4">
        <f t="shared" si="196"/>
        <v>-1.0438363520176956E-9</v>
      </c>
      <c r="V1139" s="4">
        <f t="shared" si="193"/>
        <v>-6.7755663616929702E-10</v>
      </c>
      <c r="X1139" s="8">
        <v>1133</v>
      </c>
      <c r="Y1139" s="2">
        <v>12.32</v>
      </c>
      <c r="Z1139" s="4">
        <f t="shared" si="197"/>
        <v>-1.0438363520176954E-9</v>
      </c>
      <c r="AA1139" s="4">
        <f t="shared" si="194"/>
        <v>-6.7755663616929702E-10</v>
      </c>
    </row>
    <row r="1140" spans="8:27" x14ac:dyDescent="0.4">
      <c r="H1140" s="8">
        <v>1134</v>
      </c>
      <c r="I1140" s="2">
        <v>12.33</v>
      </c>
      <c r="J1140" s="27">
        <f t="shared" si="195"/>
        <v>-3.9824490564538924E-7</v>
      </c>
      <c r="K1140" s="27">
        <f t="shared" si="188"/>
        <v>-8.7676535933273956E-7</v>
      </c>
      <c r="M1140" s="23">
        <f t="shared" si="198"/>
        <v>-3.9720782019275471E-7</v>
      </c>
      <c r="N1140" s="10">
        <f t="shared" si="189"/>
        <v>4.5330882352941178</v>
      </c>
      <c r="O1140" s="3">
        <f t="shared" si="190"/>
        <v>-4.6094053475258842E-4</v>
      </c>
      <c r="P1140" s="4">
        <f t="shared" si="191"/>
        <v>-1.2034876928895839E-6</v>
      </c>
      <c r="Q1140" s="7">
        <f t="shared" si="192"/>
        <v>-4.6214402244547798E-4</v>
      </c>
      <c r="S1140" s="8">
        <v>1134</v>
      </c>
      <c r="T1140" s="2">
        <v>12.33</v>
      </c>
      <c r="U1140" s="4">
        <f t="shared" si="196"/>
        <v>-1.0370854526345055E-9</v>
      </c>
      <c r="V1140" s="4">
        <f t="shared" si="193"/>
        <v>-6.7262989678506954E-10</v>
      </c>
      <c r="X1140" s="8">
        <v>1134</v>
      </c>
      <c r="Y1140" s="2">
        <v>12.33</v>
      </c>
      <c r="Z1140" s="4">
        <f t="shared" si="197"/>
        <v>-1.0370854526345053E-9</v>
      </c>
      <c r="AA1140" s="4">
        <f t="shared" si="194"/>
        <v>-6.7262989678506934E-10</v>
      </c>
    </row>
    <row r="1141" spans="8:27" x14ac:dyDescent="0.4">
      <c r="H1141" s="8">
        <v>1135</v>
      </c>
      <c r="I1141" s="2">
        <v>12.34</v>
      </c>
      <c r="J1141" s="27">
        <f t="shared" si="195"/>
        <v>-3.9631101497477034E-7</v>
      </c>
      <c r="K1141" s="27">
        <f t="shared" si="188"/>
        <v>-8.725102982264605E-7</v>
      </c>
      <c r="M1141" s="23">
        <f t="shared" si="198"/>
        <v>-3.952806313532231E-7</v>
      </c>
      <c r="N1141" s="10">
        <f t="shared" si="189"/>
        <v>4.5367647058823524</v>
      </c>
      <c r="O1141" s="3">
        <f t="shared" si="190"/>
        <v>-4.587041249713514E-4</v>
      </c>
      <c r="P1141" s="4">
        <f t="shared" si="191"/>
        <v>-1.1957105408594824E-6</v>
      </c>
      <c r="Q1141" s="7">
        <f t="shared" si="192"/>
        <v>-4.598998355122109E-4</v>
      </c>
      <c r="S1141" s="8">
        <v>1135</v>
      </c>
      <c r="T1141" s="2">
        <v>12.34</v>
      </c>
      <c r="U1141" s="4">
        <f t="shared" si="196"/>
        <v>-1.0303836215472429E-9</v>
      </c>
      <c r="V1141" s="4">
        <f t="shared" si="193"/>
        <v>-6.6774291794119108E-10</v>
      </c>
      <c r="X1141" s="8">
        <v>1135</v>
      </c>
      <c r="Y1141" s="2">
        <v>12.34</v>
      </c>
      <c r="Z1141" s="4">
        <f t="shared" si="197"/>
        <v>-1.0303836215472427E-9</v>
      </c>
      <c r="AA1141" s="4">
        <f t="shared" si="194"/>
        <v>-6.6774291794119108E-10</v>
      </c>
    </row>
    <row r="1142" spans="8:27" x14ac:dyDescent="0.4">
      <c r="H1142" s="8">
        <v>1136</v>
      </c>
      <c r="I1142" s="2">
        <v>12.35</v>
      </c>
      <c r="J1142" s="27">
        <f t="shared" si="195"/>
        <v>-3.9438807208529047E-7</v>
      </c>
      <c r="K1142" s="27">
        <f t="shared" si="188"/>
        <v>-8.6827930843356453E-7</v>
      </c>
      <c r="M1142" s="23">
        <f t="shared" si="198"/>
        <v>-3.9336434162237439E-7</v>
      </c>
      <c r="N1142" s="10">
        <f t="shared" si="189"/>
        <v>4.5404411764705879</v>
      </c>
      <c r="O1142" s="3">
        <f t="shared" si="190"/>
        <v>-4.564803630805365E-4</v>
      </c>
      <c r="P1142" s="4">
        <f t="shared" si="191"/>
        <v>-1.1879898708692557E-6</v>
      </c>
      <c r="Q1142" s="7">
        <f t="shared" si="192"/>
        <v>-4.5766835295140573E-4</v>
      </c>
      <c r="S1142" s="8">
        <v>1136</v>
      </c>
      <c r="T1142" s="2">
        <v>12.35</v>
      </c>
      <c r="U1142" s="4">
        <f t="shared" si="196"/>
        <v>-1.0237304629160726E-9</v>
      </c>
      <c r="V1142" s="4">
        <f t="shared" si="193"/>
        <v>-6.6289534709395147E-10</v>
      </c>
      <c r="X1142" s="8">
        <v>1136</v>
      </c>
      <c r="Y1142" s="2">
        <v>12.35</v>
      </c>
      <c r="Z1142" s="4">
        <f t="shared" si="197"/>
        <v>-1.0237304629160721E-9</v>
      </c>
      <c r="AA1142" s="4">
        <f t="shared" si="194"/>
        <v>-6.6289534709395147E-10</v>
      </c>
    </row>
    <row r="1143" spans="8:27" x14ac:dyDescent="0.4">
      <c r="H1143" s="8">
        <v>1137</v>
      </c>
      <c r="I1143" s="2">
        <v>12.36</v>
      </c>
      <c r="J1143" s="27">
        <f t="shared" si="195"/>
        <v>-3.9247600620517229E-7</v>
      </c>
      <c r="K1143" s="27">
        <f t="shared" si="188"/>
        <v>-8.640722344716778E-7</v>
      </c>
      <c r="M1143" s="23">
        <f t="shared" si="198"/>
        <v>-3.9145888062076276E-7</v>
      </c>
      <c r="N1143" s="10">
        <f t="shared" si="189"/>
        <v>4.5441176470588234</v>
      </c>
      <c r="O1143" s="3">
        <f t="shared" si="190"/>
        <v>-4.5426916740818832E-4</v>
      </c>
      <c r="P1143" s="4">
        <f t="shared" si="191"/>
        <v>-1.1803252276371607E-6</v>
      </c>
      <c r="Q1143" s="7">
        <f t="shared" si="192"/>
        <v>-4.5544949263582549E-4</v>
      </c>
      <c r="S1143" s="8">
        <v>1137</v>
      </c>
      <c r="T1143" s="2">
        <v>12.36</v>
      </c>
      <c r="U1143" s="4">
        <f t="shared" si="196"/>
        <v>-1.0171255844095428E-9</v>
      </c>
      <c r="V1143" s="4">
        <f t="shared" si="193"/>
        <v>-6.5808683510513488E-10</v>
      </c>
      <c r="X1143" s="8">
        <v>1137</v>
      </c>
      <c r="Y1143" s="2">
        <v>12.36</v>
      </c>
      <c r="Z1143" s="4">
        <f t="shared" si="197"/>
        <v>-1.0171255844095426E-9</v>
      </c>
      <c r="AA1143" s="4">
        <f t="shared" si="194"/>
        <v>-6.5808683510513498E-10</v>
      </c>
    </row>
    <row r="1144" spans="8:27" x14ac:dyDescent="0.4">
      <c r="H1144" s="8">
        <v>1138</v>
      </c>
      <c r="I1144" s="2">
        <v>12.37</v>
      </c>
      <c r="J1144" s="27">
        <f t="shared" si="195"/>
        <v>-3.9057474707688497E-7</v>
      </c>
      <c r="K1144" s="27">
        <f t="shared" si="188"/>
        <v>-8.598889219871024E-7</v>
      </c>
      <c r="M1144" s="23">
        <f t="shared" si="198"/>
        <v>-3.8956417847971427E-7</v>
      </c>
      <c r="N1144" s="10">
        <f t="shared" si="189"/>
        <v>4.547794117647058</v>
      </c>
      <c r="O1144" s="3">
        <f t="shared" si="190"/>
        <v>-4.5207045687507759E-4</v>
      </c>
      <c r="P1144" s="4">
        <f t="shared" si="191"/>
        <v>-1.1727161599134487E-6</v>
      </c>
      <c r="Q1144" s="7">
        <f t="shared" si="192"/>
        <v>-4.5324317303499105E-4</v>
      </c>
      <c r="S1144" s="8">
        <v>1138</v>
      </c>
      <c r="T1144" s="2">
        <v>12.37</v>
      </c>
      <c r="U1144" s="4">
        <f t="shared" si="196"/>
        <v>-1.0105685971707072E-9</v>
      </c>
      <c r="V1144" s="4">
        <f t="shared" si="193"/>
        <v>-6.5331703620643713E-10</v>
      </c>
      <c r="X1144" s="8">
        <v>1138</v>
      </c>
      <c r="Y1144" s="2">
        <v>12.37</v>
      </c>
      <c r="Z1144" s="4">
        <f t="shared" si="197"/>
        <v>-1.0105685971707072E-9</v>
      </c>
      <c r="AA1144" s="4">
        <f t="shared" si="194"/>
        <v>-6.5331703620643682E-10</v>
      </c>
    </row>
    <row r="1145" spans="8:27" x14ac:dyDescent="0.4">
      <c r="H1145" s="8">
        <v>1139</v>
      </c>
      <c r="I1145" s="2">
        <v>12.38</v>
      </c>
      <c r="J1145" s="27">
        <f t="shared" si="195"/>
        <v>-3.8868422495299304E-7</v>
      </c>
      <c r="K1145" s="27">
        <f t="shared" si="188"/>
        <v>-8.557292177457201E-7</v>
      </c>
      <c r="M1145" s="23">
        <f t="shared" si="198"/>
        <v>-3.8768016583720943E-7</v>
      </c>
      <c r="N1145" s="10">
        <f t="shared" si="189"/>
        <v>4.5514705882352944</v>
      </c>
      <c r="O1145" s="3">
        <f t="shared" si="190"/>
        <v>-4.498841509899231E-4</v>
      </c>
      <c r="P1145" s="4">
        <f t="shared" si="191"/>
        <v>-1.1651622204414531E-6</v>
      </c>
      <c r="Q1145" s="7">
        <f t="shared" si="192"/>
        <v>-4.5104931321036457E-4</v>
      </c>
      <c r="S1145" s="8">
        <v>1139</v>
      </c>
      <c r="T1145" s="2">
        <v>12.38</v>
      </c>
      <c r="U1145" s="4">
        <f t="shared" si="196"/>
        <v>-1.0040591157835913E-9</v>
      </c>
      <c r="V1145" s="4">
        <f t="shared" si="193"/>
        <v>-6.4858560796427162E-10</v>
      </c>
      <c r="X1145" s="8">
        <v>1139</v>
      </c>
      <c r="Y1145" s="2">
        <v>12.38</v>
      </c>
      <c r="Z1145" s="4">
        <f t="shared" si="197"/>
        <v>-1.0040591157835909E-9</v>
      </c>
      <c r="AA1145" s="4">
        <f t="shared" si="194"/>
        <v>-6.4858560796427141E-10</v>
      </c>
    </row>
    <row r="1146" spans="8:27" x14ac:dyDescent="0.4">
      <c r="H1146" s="8">
        <v>1140</v>
      </c>
      <c r="I1146" s="2">
        <v>12.39</v>
      </c>
      <c r="J1146" s="27">
        <f t="shared" si="195"/>
        <v>-3.8680437059205127E-7</v>
      </c>
      <c r="K1146" s="27">
        <f t="shared" si="188"/>
        <v>-8.5159296962399037E-7</v>
      </c>
      <c r="M1146" s="23">
        <f t="shared" si="198"/>
        <v>-3.8580677383381122E-7</v>
      </c>
      <c r="N1146" s="10">
        <f t="shared" si="189"/>
        <v>4.555147058823529</v>
      </c>
      <c r="O1146" s="3">
        <f t="shared" si="190"/>
        <v>-4.4771016984466631E-4</v>
      </c>
      <c r="P1146" s="4">
        <f t="shared" si="191"/>
        <v>-1.1576629659191203E-6</v>
      </c>
      <c r="Q1146" s="7">
        <f t="shared" si="192"/>
        <v>-4.4886783281058545E-4</v>
      </c>
      <c r="S1146" s="8">
        <v>1140</v>
      </c>
      <c r="T1146" s="2">
        <v>12.39</v>
      </c>
      <c r="U1146" s="4">
        <f t="shared" si="196"/>
        <v>-9.9759675824004089E-10</v>
      </c>
      <c r="V1146" s="4">
        <f t="shared" si="193"/>
        <v>-6.4389221124499694E-10</v>
      </c>
      <c r="X1146" s="8">
        <v>1140</v>
      </c>
      <c r="Y1146" s="2">
        <v>12.39</v>
      </c>
      <c r="Z1146" s="4">
        <f t="shared" si="197"/>
        <v>-9.9759675824004068E-10</v>
      </c>
      <c r="AA1146" s="4">
        <f t="shared" si="194"/>
        <v>-6.4389221124499673E-10</v>
      </c>
    </row>
    <row r="1147" spans="8:27" x14ac:dyDescent="0.4">
      <c r="H1147" s="8">
        <v>1141</v>
      </c>
      <c r="I1147" s="2">
        <v>12.4</v>
      </c>
      <c r="J1147" s="27">
        <f t="shared" si="195"/>
        <v>-3.8493511525452267E-7</v>
      </c>
      <c r="K1147" s="27">
        <f t="shared" ref="K1147:K1206" si="199">$E$15*(-4)*$F$23*$E$23^-3*(-1848*(I1147/$E$23)^-15 +240*(I1147/$E$23)^-9)+(-4)*$F$23*((-12/$E$23)*(I1147/$E$23)^-12 - (-6/$E$23)*(I1147/$E$23)^-6)</f>
        <v>-8.4748002660000246E-7</v>
      </c>
      <c r="M1147" s="23">
        <f t="shared" si="198"/>
        <v>-3.8394393410861579E-7</v>
      </c>
      <c r="N1147" s="10">
        <f t="shared" ref="N1147:N1206" si="200">T1147/$E$23</f>
        <v>4.5588235294117645</v>
      </c>
      <c r="O1147" s="3">
        <f t="shared" ref="O1147:O1206" si="201">4*$F$23*((T1147/$E$23)^-12 - (T1147/$E$23)^-6)/$F$23</f>
        <v>-4.4554843410977247E-4</v>
      </c>
      <c r="P1147" s="4">
        <f t="shared" ref="P1147:P1206" si="202">$E$15*4*$F$23*(((-12/$E$23)*(-13/$E$23)*(T1147/$E$23)^-14 - (-6/$E$23)*(-7/$E$23)*(T1147/$E$23)^-8)+(2/T1147)*((-12/$E$23)*(T1147/$E$23)^-13 - (-6/$E$23)*(T1147/$E$23)^-7))/$F$23</f>
        <v>-1.1502179569608819E-6</v>
      </c>
      <c r="Q1147" s="7">
        <f t="shared" ref="Q1147:Q1206" si="203">O1147+P1147</f>
        <v>-4.4669865206673333E-4</v>
      </c>
      <c r="S1147" s="8">
        <v>1141</v>
      </c>
      <c r="T1147" s="2">
        <v>12.4</v>
      </c>
      <c r="U1147" s="4">
        <f t="shared" si="196"/>
        <v>-9.9118114590686925E-10</v>
      </c>
      <c r="V1147" s="4">
        <f t="shared" ref="V1147:V1206" si="204">$E$15*(-4)*$F$23*$E$23^-3*(-1848*(T1147/$E$23)^-15 +240*(T1147/$E$23)^-9)</f>
        <v>-6.3923651018049766E-10</v>
      </c>
      <c r="X1147" s="8">
        <v>1141</v>
      </c>
      <c r="Y1147" s="2">
        <v>12.4</v>
      </c>
      <c r="Z1147" s="4">
        <f t="shared" si="197"/>
        <v>-9.9118114590686925E-10</v>
      </c>
      <c r="AA1147" s="4">
        <f t="shared" ref="AA1147:AA1206" si="205">$E$15*(-4)*$F$23*(((-12/$E$23)*(-13/$E$23)*(-14/$E$23)*(Y1147/$E$23)^-15 - (-6/$E$23)*(-7/$E$23)*(-8/$E$23)*(Y1147/$E$23)^-9)+(2/$E$23)*((-12/$E$23)*(-14/$E$23)*(Y1147/$E$23)^-15 - (-6/$E$23)*(-8/$E$23)*(Y1147/$E$23)^-9))</f>
        <v>-6.3923651018049776E-10</v>
      </c>
    </row>
    <row r="1148" spans="8:27" x14ac:dyDescent="0.4">
      <c r="H1148" s="8">
        <v>1142</v>
      </c>
      <c r="I1148" s="2">
        <v>12.41</v>
      </c>
      <c r="J1148" s="27">
        <f t="shared" si="195"/>
        <v>-3.8307639069874548E-7</v>
      </c>
      <c r="K1148" s="27">
        <f t="shared" si="199"/>
        <v>-8.433902387446328E-7</v>
      </c>
      <c r="M1148" s="23">
        <f t="shared" si="198"/>
        <v>-3.8209157879525209E-7</v>
      </c>
      <c r="N1148" s="10">
        <f t="shared" si="200"/>
        <v>4.5625</v>
      </c>
      <c r="O1148" s="3">
        <f t="shared" si="201"/>
        <v>-4.4339886502958839E-4</v>
      </c>
      <c r="P1148" s="4">
        <f t="shared" si="202"/>
        <v>-1.1428267580599822E-6</v>
      </c>
      <c r="Q1148" s="7">
        <f t="shared" si="203"/>
        <v>-4.4454169178764839E-4</v>
      </c>
      <c r="S1148" s="8">
        <v>1142</v>
      </c>
      <c r="T1148" s="2">
        <v>12.41</v>
      </c>
      <c r="U1148" s="4">
        <f t="shared" si="196"/>
        <v>-9.8481190349339137E-10</v>
      </c>
      <c r="V1148" s="4">
        <f t="shared" si="204"/>
        <v>-6.3461817213418672E-10</v>
      </c>
      <c r="X1148" s="8">
        <v>1142</v>
      </c>
      <c r="Y1148" s="2">
        <v>12.41</v>
      </c>
      <c r="Z1148" s="4">
        <f t="shared" si="197"/>
        <v>-9.8481190349339116E-10</v>
      </c>
      <c r="AA1148" s="4">
        <f t="shared" si="205"/>
        <v>-6.3461817213418672E-10</v>
      </c>
    </row>
    <row r="1149" spans="8:27" x14ac:dyDescent="0.4">
      <c r="H1149" s="8">
        <v>1143</v>
      </c>
      <c r="I1149" s="2">
        <v>12.42</v>
      </c>
      <c r="J1149" s="27">
        <f t="shared" si="195"/>
        <v>-3.8122812917692811E-7</v>
      </c>
      <c r="K1149" s="27">
        <f t="shared" si="199"/>
        <v>-8.3932345721276676E-7</v>
      </c>
      <c r="M1149" s="23">
        <f t="shared" si="198"/>
        <v>-3.8024964051790882E-7</v>
      </c>
      <c r="N1149" s="10">
        <f t="shared" si="200"/>
        <v>4.5661764705882346</v>
      </c>
      <c r="O1149" s="3">
        <f t="shared" si="201"/>
        <v>-4.4126138441773173E-4</v>
      </c>
      <c r="P1149" s="4">
        <f t="shared" si="202"/>
        <v>-1.1354889375511688E-6</v>
      </c>
      <c r="Q1149" s="7">
        <f t="shared" si="203"/>
        <v>-4.4239687335528291E-4</v>
      </c>
      <c r="S1149" s="8">
        <v>1143</v>
      </c>
      <c r="T1149" s="2">
        <v>12.42</v>
      </c>
      <c r="U1149" s="4">
        <f t="shared" si="196"/>
        <v>-9.7848865901927277E-10</v>
      </c>
      <c r="V1149" s="4">
        <f t="shared" si="204"/>
        <v>-6.3003686766736623E-10</v>
      </c>
      <c r="X1149" s="8">
        <v>1143</v>
      </c>
      <c r="Y1149" s="2">
        <v>12.42</v>
      </c>
      <c r="Z1149" s="4">
        <f t="shared" si="197"/>
        <v>-9.7848865901927277E-10</v>
      </c>
      <c r="AA1149" s="4">
        <f t="shared" si="205"/>
        <v>-6.3003686766736612E-10</v>
      </c>
    </row>
    <row r="1150" spans="8:27" x14ac:dyDescent="0.4">
      <c r="H1150" s="8">
        <v>1144</v>
      </c>
      <c r="I1150" s="2">
        <v>12.43</v>
      </c>
      <c r="J1150" s="27">
        <f t="shared" si="195"/>
        <v>-3.7939026343118002E-7</v>
      </c>
      <c r="K1150" s="27">
        <f t="shared" si="199"/>
        <v>-8.3527953423459441E-7</v>
      </c>
      <c r="M1150" s="23">
        <f t="shared" si="198"/>
        <v>-3.7841805238739729E-7</v>
      </c>
      <c r="N1150" s="10">
        <f t="shared" si="200"/>
        <v>4.5698529411764701</v>
      </c>
      <c r="O1150" s="3">
        <f t="shared" si="201"/>
        <v>-4.3913591465252224E-4</v>
      </c>
      <c r="P1150" s="4">
        <f t="shared" si="202"/>
        <v>-1.128204067573762E-6</v>
      </c>
      <c r="Q1150" s="7">
        <f t="shared" si="203"/>
        <v>-4.4026411872009598E-4</v>
      </c>
      <c r="S1150" s="8">
        <v>1144</v>
      </c>
      <c r="T1150" s="2">
        <v>12.43</v>
      </c>
      <c r="U1150" s="4">
        <f t="shared" si="196"/>
        <v>-9.7221104378270788E-10</v>
      </c>
      <c r="V1150" s="4">
        <f t="shared" si="204"/>
        <v>-6.2549227050596721E-10</v>
      </c>
      <c r="X1150" s="8">
        <v>1144</v>
      </c>
      <c r="Y1150" s="2">
        <v>12.43</v>
      </c>
      <c r="Z1150" s="4">
        <f t="shared" si="197"/>
        <v>-9.7221104378270746E-10</v>
      </c>
      <c r="AA1150" s="4">
        <f t="shared" si="205"/>
        <v>-6.2549227050596711E-10</v>
      </c>
    </row>
    <row r="1151" spans="8:27" x14ac:dyDescent="0.4">
      <c r="H1151" s="8">
        <v>1145</v>
      </c>
      <c r="I1151" s="2">
        <v>12.44</v>
      </c>
      <c r="J1151" s="27">
        <f t="shared" si="195"/>
        <v>-3.7756272668958227E-7</v>
      </c>
      <c r="K1151" s="27">
        <f t="shared" si="199"/>
        <v>-8.3125832310699773E-7</v>
      </c>
      <c r="M1151" s="23">
        <f t="shared" si="198"/>
        <v>-3.7659674799725332E-7</v>
      </c>
      <c r="N1151" s="10">
        <f t="shared" si="200"/>
        <v>4.5735294117647056</v>
      </c>
      <c r="O1151" s="3">
        <f t="shared" si="201"/>
        <v>-4.3702237867245815E-4</v>
      </c>
      <c r="P1151" s="4">
        <f t="shared" si="202"/>
        <v>-1.1209717240351439E-6</v>
      </c>
      <c r="Q1151" s="7">
        <f t="shared" si="203"/>
        <v>-4.3814335039649328E-4</v>
      </c>
      <c r="S1151" s="8">
        <v>1145</v>
      </c>
      <c r="T1151" s="2">
        <v>12.44</v>
      </c>
      <c r="U1151" s="4">
        <f t="shared" si="196"/>
        <v>-9.6597869232895324E-10</v>
      </c>
      <c r="V1151" s="4">
        <f t="shared" si="204"/>
        <v>-6.2098405750767406E-10</v>
      </c>
      <c r="X1151" s="8">
        <v>1145</v>
      </c>
      <c r="Y1151" s="2">
        <v>12.44</v>
      </c>
      <c r="Z1151" s="4">
        <f t="shared" si="197"/>
        <v>-9.6597869232895303E-10</v>
      </c>
      <c r="AA1151" s="4">
        <f t="shared" si="205"/>
        <v>-6.2098405750767416E-10</v>
      </c>
    </row>
    <row r="1152" spans="8:27" x14ac:dyDescent="0.4">
      <c r="H1152" s="8">
        <v>1146</v>
      </c>
      <c r="I1152" s="2">
        <v>12.45</v>
      </c>
      <c r="J1152" s="27">
        <f t="shared" si="195"/>
        <v>-3.7574545266228742E-7</v>
      </c>
      <c r="K1152" s="27">
        <f t="shared" si="199"/>
        <v>-8.2725967818499862E-7</v>
      </c>
      <c r="M1152" s="23">
        <f t="shared" si="198"/>
        <v>-3.7478566141986827E-7</v>
      </c>
      <c r="N1152" s="10">
        <f t="shared" si="200"/>
        <v>4.5772058823529402</v>
      </c>
      <c r="O1152" s="3">
        <f t="shared" si="201"/>
        <v>-4.3492069997172668E-4</v>
      </c>
      <c r="P1152" s="4">
        <f t="shared" si="202"/>
        <v>-1.1137914865745878E-6</v>
      </c>
      <c r="Q1152" s="7">
        <f t="shared" si="203"/>
        <v>-4.3603449145830127E-4</v>
      </c>
      <c r="S1152" s="8">
        <v>1146</v>
      </c>
      <c r="T1152" s="2">
        <v>12.45</v>
      </c>
      <c r="U1152" s="4">
        <f t="shared" si="196"/>
        <v>-9.5979124241916249E-10</v>
      </c>
      <c r="V1152" s="4">
        <f t="shared" si="204"/>
        <v>-6.1651190862940019E-10</v>
      </c>
      <c r="X1152" s="8">
        <v>1146</v>
      </c>
      <c r="Y1152" s="2">
        <v>12.45</v>
      </c>
      <c r="Z1152" s="4">
        <f t="shared" si="197"/>
        <v>-9.5979124241916228E-10</v>
      </c>
      <c r="AA1152" s="4">
        <f t="shared" si="205"/>
        <v>-6.165119086294003E-10</v>
      </c>
    </row>
    <row r="1153" spans="8:27" x14ac:dyDescent="0.4">
      <c r="H1153" s="8">
        <v>1147</v>
      </c>
      <c r="I1153" s="2">
        <v>12.46</v>
      </c>
      <c r="J1153" s="27">
        <f t="shared" si="195"/>
        <v>-3.7393837553765549E-7</v>
      </c>
      <c r="K1153" s="27">
        <f t="shared" si="199"/>
        <v>-8.2328345487328772E-7</v>
      </c>
      <c r="M1153" s="23">
        <f t="shared" si="198"/>
        <v>-3.7298472720265596E-7</v>
      </c>
      <c r="N1153" s="10">
        <f t="shared" si="200"/>
        <v>4.5808823529411766</v>
      </c>
      <c r="O1153" s="3">
        <f t="shared" si="201"/>
        <v>-4.3283080259575547E-4</v>
      </c>
      <c r="P1153" s="4">
        <f t="shared" si="202"/>
        <v>-1.1066629385274834E-6</v>
      </c>
      <c r="Q1153" s="7">
        <f t="shared" si="203"/>
        <v>-4.3393746553428296E-4</v>
      </c>
      <c r="S1153" s="8">
        <v>1147</v>
      </c>
      <c r="T1153" s="2">
        <v>12.46</v>
      </c>
      <c r="U1153" s="4">
        <f t="shared" si="196"/>
        <v>-9.5364833499955481E-10</v>
      </c>
      <c r="V1153" s="4">
        <f t="shared" si="204"/>
        <v>-6.120755068951336E-10</v>
      </c>
      <c r="X1153" s="8">
        <v>1147</v>
      </c>
      <c r="Y1153" s="2">
        <v>12.46</v>
      </c>
      <c r="Z1153" s="4">
        <f t="shared" si="197"/>
        <v>-9.5364833499955439E-10</v>
      </c>
      <c r="AA1153" s="4">
        <f t="shared" si="205"/>
        <v>-6.1207550689513339E-10</v>
      </c>
    </row>
    <row r="1154" spans="8:27" x14ac:dyDescent="0.4">
      <c r="H1154" s="8">
        <v>1148</v>
      </c>
      <c r="I1154" s="2">
        <v>12.47</v>
      </c>
      <c r="J1154" s="27">
        <f t="shared" si="195"/>
        <v>-3.7214142997842802E-7</v>
      </c>
      <c r="K1154" s="27">
        <f t="shared" si="199"/>
        <v>-8.1932950961783646E-7</v>
      </c>
      <c r="M1154" s="23">
        <f t="shared" si="198"/>
        <v>-3.7119388036425712E-7</v>
      </c>
      <c r="N1154" s="10">
        <f t="shared" si="200"/>
        <v>4.5845588235294112</v>
      </c>
      <c r="O1154" s="3">
        <f t="shared" si="201"/>
        <v>-4.3075261113680843E-4</v>
      </c>
      <c r="P1154" s="4">
        <f t="shared" si="202"/>
        <v>-1.0995856668899423E-6</v>
      </c>
      <c r="Q1154" s="7">
        <f t="shared" si="203"/>
        <v>-4.3185219680369838E-4</v>
      </c>
      <c r="S1154" s="8">
        <v>1148</v>
      </c>
      <c r="T1154" s="2">
        <v>12.47</v>
      </c>
      <c r="U1154" s="4">
        <f t="shared" si="196"/>
        <v>-9.4754961417091536E-10</v>
      </c>
      <c r="V1154" s="4">
        <f t="shared" si="204"/>
        <v>-6.0767453836414983E-10</v>
      </c>
      <c r="X1154" s="8">
        <v>1148</v>
      </c>
      <c r="Y1154" s="2">
        <v>12.47</v>
      </c>
      <c r="Z1154" s="4">
        <f t="shared" si="197"/>
        <v>-9.4754961417091516E-10</v>
      </c>
      <c r="AA1154" s="4">
        <f t="shared" si="205"/>
        <v>-6.0767453836414972E-10</v>
      </c>
    </row>
    <row r="1155" spans="8:27" x14ac:dyDescent="0.4">
      <c r="H1155" s="8">
        <v>1149</v>
      </c>
      <c r="I1155" s="2">
        <v>12.48</v>
      </c>
      <c r="J1155" s="27">
        <f t="shared" si="195"/>
        <v>-3.7035455111792665E-7</v>
      </c>
      <c r="K1155" s="27">
        <f t="shared" si="199"/>
        <v>-8.1539769989756204E-7</v>
      </c>
      <c r="M1155" s="23">
        <f t="shared" si="198"/>
        <v>-3.6941305639076827E-7</v>
      </c>
      <c r="N1155" s="10">
        <f t="shared" si="200"/>
        <v>4.5882352941176467</v>
      </c>
      <c r="O1155" s="3">
        <f t="shared" si="201"/>
        <v>-4.2868605072960943E-4</v>
      </c>
      <c r="P1155" s="4">
        <f t="shared" si="202"/>
        <v>-1.0925592622837357E-6</v>
      </c>
      <c r="Q1155" s="7">
        <f t="shared" si="203"/>
        <v>-4.2977860999189317E-4</v>
      </c>
      <c r="S1155" s="8">
        <v>1149</v>
      </c>
      <c r="T1155" s="2">
        <v>12.48</v>
      </c>
      <c r="U1155" s="4">
        <f t="shared" si="196"/>
        <v>-9.4149472715838169E-10</v>
      </c>
      <c r="V1155" s="4">
        <f t="shared" si="204"/>
        <v>-6.0330869209955719E-10</v>
      </c>
      <c r="X1155" s="8">
        <v>1149</v>
      </c>
      <c r="Y1155" s="2">
        <v>12.48</v>
      </c>
      <c r="Z1155" s="4">
        <f t="shared" si="197"/>
        <v>-9.4149472715838169E-10</v>
      </c>
      <c r="AA1155" s="4">
        <f t="shared" si="205"/>
        <v>-6.0330869209955719E-10</v>
      </c>
    </row>
    <row r="1156" spans="8:27" x14ac:dyDescent="0.4">
      <c r="H1156" s="8">
        <v>1150</v>
      </c>
      <c r="I1156" s="2">
        <v>12.49</v>
      </c>
      <c r="J1156" s="27">
        <f t="shared" si="195"/>
        <v>-3.6857767455629579E-7</v>
      </c>
      <c r="K1156" s="27">
        <f t="shared" si="199"/>
        <v>-8.114878842160893E-7</v>
      </c>
      <c r="M1156" s="23">
        <f t="shared" si="198"/>
        <v>-3.6764219123201422E-7</v>
      </c>
      <c r="N1156" s="10">
        <f t="shared" si="200"/>
        <v>4.5919117647058822</v>
      </c>
      <c r="O1156" s="3">
        <f t="shared" si="201"/>
        <v>-4.2663104704701653E-4</v>
      </c>
      <c r="P1156" s="4">
        <f t="shared" si="202"/>
        <v>-1.0855833189216355E-6</v>
      </c>
      <c r="Q1156" s="7">
        <f t="shared" si="203"/>
        <v>-4.2771663036593818E-4</v>
      </c>
      <c r="S1156" s="8">
        <v>1150</v>
      </c>
      <c r="T1156" s="2">
        <v>12.49</v>
      </c>
      <c r="U1156" s="4">
        <f t="shared" si="196"/>
        <v>-9.3548332428157625E-10</v>
      </c>
      <c r="V1156" s="4">
        <f t="shared" si="204"/>
        <v>-5.9897766013721815E-10</v>
      </c>
      <c r="X1156" s="8">
        <v>1150</v>
      </c>
      <c r="Y1156" s="2">
        <v>12.49</v>
      </c>
      <c r="Z1156" s="4">
        <f t="shared" si="197"/>
        <v>-9.3548332428157625E-10</v>
      </c>
      <c r="AA1156" s="4">
        <f t="shared" si="205"/>
        <v>-5.9897766013721805E-10</v>
      </c>
    </row>
    <row r="1157" spans="8:27" x14ac:dyDescent="0.4">
      <c r="H1157" s="8">
        <v>1151</v>
      </c>
      <c r="I1157" s="2">
        <v>12.5</v>
      </c>
      <c r="J1157" s="27">
        <f t="shared" si="195"/>
        <v>-3.6681073635677055E-7</v>
      </c>
      <c r="K1157" s="27">
        <f t="shared" si="199"/>
        <v>-8.0759992209356849E-7</v>
      </c>
      <c r="M1157" s="23">
        <f t="shared" si="198"/>
        <v>-3.658812212978455E-7</v>
      </c>
      <c r="N1157" s="10">
        <f t="shared" si="200"/>
        <v>4.5955882352941178</v>
      </c>
      <c r="O1157" s="3">
        <f t="shared" si="201"/>
        <v>-4.2458752629572551E-4</v>
      </c>
      <c r="P1157" s="4">
        <f t="shared" si="202"/>
        <v>-1.0786574345730886E-6</v>
      </c>
      <c r="Q1157" s="7">
        <f t="shared" si="203"/>
        <v>-4.2566618373029861E-4</v>
      </c>
      <c r="S1157" s="8">
        <v>1151</v>
      </c>
      <c r="T1157" s="2">
        <v>12.5</v>
      </c>
      <c r="U1157" s="4">
        <f t="shared" si="196"/>
        <v>-9.2951505892502671E-10</v>
      </c>
      <c r="V1157" s="4">
        <f t="shared" si="204"/>
        <v>-5.9468113745499745E-10</v>
      </c>
      <c r="X1157" s="8">
        <v>1151</v>
      </c>
      <c r="Y1157" s="2">
        <v>12.5</v>
      </c>
      <c r="Z1157" s="4">
        <f t="shared" si="197"/>
        <v>-9.2951505892502661E-10</v>
      </c>
      <c r="AA1157" s="4">
        <f t="shared" si="205"/>
        <v>-5.9468113745499756E-10</v>
      </c>
    </row>
    <row r="1158" spans="8:27" x14ac:dyDescent="0.4">
      <c r="H1158" s="8">
        <v>1152</v>
      </c>
      <c r="I1158" s="2">
        <v>12.51</v>
      </c>
      <c r="J1158" s="27">
        <f t="shared" si="195"/>
        <v>-3.6505367304198084E-7</v>
      </c>
      <c r="K1158" s="27">
        <f t="shared" si="199"/>
        <v>-8.0373367405857137E-7</v>
      </c>
      <c r="M1158" s="23">
        <f t="shared" si="198"/>
        <v>-3.6413008345447193E-7</v>
      </c>
      <c r="N1158" s="10">
        <f t="shared" si="200"/>
        <v>4.5992647058823524</v>
      </c>
      <c r="O1158" s="3">
        <f t="shared" si="201"/>
        <v>-4.2255541521201518E-4</v>
      </c>
      <c r="P1158" s="4">
        <f t="shared" si="202"/>
        <v>-1.0717812105302546E-6</v>
      </c>
      <c r="Q1158" s="7">
        <f t="shared" si="203"/>
        <v>-4.2362719642254543E-4</v>
      </c>
      <c r="S1158" s="8">
        <v>1152</v>
      </c>
      <c r="T1158" s="2">
        <v>12.51</v>
      </c>
      <c r="U1158" s="4">
        <f t="shared" si="196"/>
        <v>-9.2358958750889869E-10</v>
      </c>
      <c r="V1158" s="4">
        <f t="shared" si="204"/>
        <v>-5.9041882194236176E-10</v>
      </c>
      <c r="X1158" s="8">
        <v>1152</v>
      </c>
      <c r="Y1158" s="2">
        <v>12.51</v>
      </c>
      <c r="Z1158" s="4">
        <f t="shared" si="197"/>
        <v>-9.2358958750889869E-10</v>
      </c>
      <c r="AA1158" s="4">
        <f t="shared" si="205"/>
        <v>-5.9041882194236145E-10</v>
      </c>
    </row>
    <row r="1159" spans="8:27" x14ac:dyDescent="0.4">
      <c r="H1159" s="8">
        <v>1153</v>
      </c>
      <c r="I1159" s="2">
        <v>12.52</v>
      </c>
      <c r="J1159" s="27">
        <f t="shared" ref="J1159:J1206" si="206">$E$15*4*$F$23*$E$23^-2*(132*(I1159/$E$23)^-14 - 30*(I1159/$E$23)^-8)+4*$F$23*((I1159/$E$23)^-12 - (I1159/$E$23)^-6)</f>
        <v>-3.6330642159028628E-7</v>
      </c>
      <c r="K1159" s="27">
        <f t="shared" si="199"/>
        <v>-7.9988900164005502E-7</v>
      </c>
      <c r="M1159" s="23">
        <f t="shared" si="198"/>
        <v>-3.6238871502082627E-7</v>
      </c>
      <c r="N1159" s="10">
        <f t="shared" si="200"/>
        <v>4.6029411764705879</v>
      </c>
      <c r="O1159" s="3">
        <f t="shared" si="201"/>
        <v>-4.2053464105752751E-4</v>
      </c>
      <c r="P1159" s="4">
        <f t="shared" si="202"/>
        <v>-1.0649542515743869E-6</v>
      </c>
      <c r="Q1159" s="7">
        <f t="shared" si="203"/>
        <v>-4.2159959530910191E-4</v>
      </c>
      <c r="S1159" s="8">
        <v>1153</v>
      </c>
      <c r="T1159" s="2">
        <v>12.52</v>
      </c>
      <c r="U1159" s="4">
        <f t="shared" ref="U1159:U1206" si="207">$E$15*4*$F$23*$E$23^-2*(132*(T1159/$E$23)^-14 - 30*(T1159/$E$23)^-8)</f>
        <v>-9.1770656946002834E-10</v>
      </c>
      <c r="V1159" s="4">
        <f t="shared" si="204"/>
        <v>-5.8619041437031032E-10</v>
      </c>
      <c r="X1159" s="8">
        <v>1153</v>
      </c>
      <c r="Y1159" s="2">
        <v>12.52</v>
      </c>
      <c r="Z1159" s="4">
        <f t="shared" ref="Z1159:Z1206" si="208">$E$15*4*$F$23*(((-12/$E$23)*(-13/$E$23)*(Y1159/$E$23)^-14 - (-6/$E$23)*(-7/$E$23)*(Y1159/$E$23)^-8)+(2/Y1159)*((-12/$E$23)*(Y1159/$E$23)^-13 - (-6/$E$23)*(Y1159/$E$23)^-7))</f>
        <v>-9.1770656946002803E-10</v>
      </c>
      <c r="AA1159" s="4">
        <f t="shared" si="205"/>
        <v>-5.8619041437031021E-10</v>
      </c>
    </row>
    <row r="1160" spans="8:27" x14ac:dyDescent="0.4">
      <c r="H1160" s="8">
        <v>1154</v>
      </c>
      <c r="I1160" s="2">
        <v>12.53</v>
      </c>
      <c r="J1160" s="27">
        <f t="shared" si="206"/>
        <v>-3.6156891943214591E-7</v>
      </c>
      <c r="K1160" s="27">
        <f t="shared" si="199"/>
        <v>-7.9606576735940212E-7</v>
      </c>
      <c r="M1160" s="23">
        <f t="shared" ref="M1160:M1206" si="209">4*$F$23*((I1160/$E$23)^-12 - (I1160/$E$23)^-6)</f>
        <v>-3.6065705376496266E-7</v>
      </c>
      <c r="N1160" s="10">
        <f t="shared" si="200"/>
        <v>4.6066176470588234</v>
      </c>
      <c r="O1160" s="3">
        <f t="shared" si="201"/>
        <v>-4.1852513161508813E-4</v>
      </c>
      <c r="P1160" s="4">
        <f t="shared" si="202"/>
        <v>-1.058176165942578E-6</v>
      </c>
      <c r="Q1160" s="7">
        <f t="shared" si="203"/>
        <v>-4.1958330778103071E-4</v>
      </c>
      <c r="S1160" s="8">
        <v>1154</v>
      </c>
      <c r="T1160" s="2">
        <v>12.53</v>
      </c>
      <c r="U1160" s="4">
        <f t="shared" si="207"/>
        <v>-9.1186566718326113E-10</v>
      </c>
      <c r="V1160" s="4">
        <f t="shared" si="204"/>
        <v>-5.8199561836164967E-10</v>
      </c>
      <c r="X1160" s="8">
        <v>1154</v>
      </c>
      <c r="Y1160" s="2">
        <v>12.53</v>
      </c>
      <c r="Z1160" s="4">
        <f t="shared" si="208"/>
        <v>-9.1186566718326092E-10</v>
      </c>
      <c r="AA1160" s="4">
        <f t="shared" si="205"/>
        <v>-5.8199561836164967E-10</v>
      </c>
    </row>
    <row r="1161" spans="8:27" x14ac:dyDescent="0.4">
      <c r="H1161" s="8">
        <v>1155</v>
      </c>
      <c r="I1161" s="2">
        <v>12.54</v>
      </c>
      <c r="J1161" s="27">
        <f t="shared" si="206"/>
        <v>-3.5984110444651655E-7</v>
      </c>
      <c r="K1161" s="27">
        <f t="shared" si="199"/>
        <v>-7.9226383472252388E-7</v>
      </c>
      <c r="M1161" s="23">
        <f t="shared" si="209"/>
        <v>-3.5893503790048349E-7</v>
      </c>
      <c r="N1161" s="10">
        <f t="shared" si="200"/>
        <v>4.610294117647058</v>
      </c>
      <c r="O1161" s="3">
        <f t="shared" si="201"/>
        <v>-4.165268151845599E-4</v>
      </c>
      <c r="P1161" s="4">
        <f t="shared" si="202"/>
        <v>-1.0514465652948279E-6</v>
      </c>
      <c r="Q1161" s="7">
        <f t="shared" si="203"/>
        <v>-4.1757826174985475E-4</v>
      </c>
      <c r="S1161" s="8">
        <v>1155</v>
      </c>
      <c r="T1161" s="2">
        <v>12.54</v>
      </c>
      <c r="U1161" s="4">
        <f t="shared" si="207"/>
        <v>-9.0606654603307752E-10</v>
      </c>
      <c r="V1161" s="4">
        <f t="shared" si="204"/>
        <v>-5.7783414036158732E-10</v>
      </c>
      <c r="X1161" s="8">
        <v>1155</v>
      </c>
      <c r="Y1161" s="2">
        <v>12.54</v>
      </c>
      <c r="Z1161" s="4">
        <f t="shared" si="208"/>
        <v>-9.0606654603307742E-10</v>
      </c>
      <c r="AA1161" s="4">
        <f t="shared" si="205"/>
        <v>-5.7783414036158732E-10</v>
      </c>
    </row>
    <row r="1162" spans="8:27" x14ac:dyDescent="0.4">
      <c r="H1162" s="8">
        <v>1156</v>
      </c>
      <c r="I1162" s="2">
        <v>12.55</v>
      </c>
      <c r="J1162" s="27">
        <f t="shared" si="206"/>
        <v>-3.5812291495728319E-7</v>
      </c>
      <c r="K1162" s="27">
        <f t="shared" si="199"/>
        <v>-7.8848306821203261E-7</v>
      </c>
      <c r="M1162" s="23">
        <f t="shared" si="209"/>
        <v>-3.5722260608299768E-7</v>
      </c>
      <c r="N1162" s="10">
        <f t="shared" si="200"/>
        <v>4.6139705882352944</v>
      </c>
      <c r="O1162" s="3">
        <f t="shared" si="201"/>
        <v>-4.1453962057873316E-4</v>
      </c>
      <c r="P1162" s="4">
        <f t="shared" si="202"/>
        <v>-1.044765064681459E-6</v>
      </c>
      <c r="Q1162" s="7">
        <f t="shared" si="203"/>
        <v>-4.1558438564341459E-4</v>
      </c>
      <c r="S1162" s="8">
        <v>1156</v>
      </c>
      <c r="T1162" s="2">
        <v>12.55</v>
      </c>
      <c r="U1162" s="4">
        <f t="shared" si="207"/>
        <v>-9.0030887428551212E-10</v>
      </c>
      <c r="V1162" s="4">
        <f t="shared" si="204"/>
        <v>-5.7370568960865538E-10</v>
      </c>
      <c r="X1162" s="8">
        <v>1156</v>
      </c>
      <c r="Y1162" s="2">
        <v>12.55</v>
      </c>
      <c r="Z1162" s="4">
        <f t="shared" si="208"/>
        <v>-9.0030887428551191E-10</v>
      </c>
      <c r="AA1162" s="4">
        <f t="shared" si="205"/>
        <v>-5.7370568960865528E-10</v>
      </c>
    </row>
    <row r="1163" spans="8:27" x14ac:dyDescent="0.4">
      <c r="H1163" s="8">
        <v>1157</v>
      </c>
      <c r="I1163" s="2">
        <v>12.56</v>
      </c>
      <c r="J1163" s="27">
        <f t="shared" si="206"/>
        <v>-3.5641428972972475E-7</v>
      </c>
      <c r="K1163" s="27">
        <f t="shared" si="199"/>
        <v>-7.8472333327949262E-7</v>
      </c>
      <c r="M1163" s="23">
        <f t="shared" si="209"/>
        <v>-3.5551969740661436E-7</v>
      </c>
      <c r="N1163" s="10">
        <f t="shared" si="200"/>
        <v>4.617647058823529</v>
      </c>
      <c r="O1163" s="3">
        <f t="shared" si="201"/>
        <v>-4.1256347711925634E-4</v>
      </c>
      <c r="P1163" s="4">
        <f t="shared" si="202"/>
        <v>-1.0381312825108816E-6</v>
      </c>
      <c r="Q1163" s="7">
        <f t="shared" si="203"/>
        <v>-4.1360160840176721E-4</v>
      </c>
      <c r="S1163" s="8">
        <v>1157</v>
      </c>
      <c r="T1163" s="2">
        <v>12.56</v>
      </c>
      <c r="U1163" s="4">
        <f t="shared" si="207"/>
        <v>-8.9459232311037406E-10</v>
      </c>
      <c r="V1163" s="4">
        <f t="shared" si="204"/>
        <v>-5.6960997810596265E-10</v>
      </c>
      <c r="X1163" s="8">
        <v>1157</v>
      </c>
      <c r="Y1163" s="2">
        <v>12.56</v>
      </c>
      <c r="Z1163" s="4">
        <f t="shared" si="208"/>
        <v>-8.9459232311037395E-10</v>
      </c>
      <c r="AA1163" s="4">
        <f t="shared" si="205"/>
        <v>-5.6960997810596265E-10</v>
      </c>
    </row>
    <row r="1164" spans="8:27" x14ac:dyDescent="0.4">
      <c r="H1164" s="8">
        <v>1158</v>
      </c>
      <c r="I1164" s="2">
        <v>12.57</v>
      </c>
      <c r="J1164" s="27">
        <f t="shared" si="206"/>
        <v>-3.5471516796700255E-7</v>
      </c>
      <c r="K1164" s="27">
        <f t="shared" si="199"/>
        <v>-7.8098449633772008E-7</v>
      </c>
      <c r="M1164" s="23">
        <f t="shared" si="209"/>
        <v>-3.538262514004588E-7</v>
      </c>
      <c r="N1164" s="10">
        <f t="shared" si="200"/>
        <v>4.6213235294117645</v>
      </c>
      <c r="O1164" s="3">
        <f t="shared" si="201"/>
        <v>-4.1059831463259334E-4</v>
      </c>
      <c r="P1164" s="4">
        <f t="shared" si="202"/>
        <v>-1.031544840517657E-6</v>
      </c>
      <c r="Q1164" s="7">
        <f t="shared" si="203"/>
        <v>-4.1162985947311101E-4</v>
      </c>
      <c r="S1164" s="8">
        <v>1158</v>
      </c>
      <c r="T1164" s="2">
        <v>12.57</v>
      </c>
      <c r="U1164" s="4">
        <f t="shared" si="207"/>
        <v>-8.889165665437294E-10</v>
      </c>
      <c r="V1164" s="4">
        <f t="shared" si="204"/>
        <v>-5.6554672059275023E-10</v>
      </c>
      <c r="X1164" s="8">
        <v>1158</v>
      </c>
      <c r="Y1164" s="2">
        <v>12.57</v>
      </c>
      <c r="Z1164" s="4">
        <f t="shared" si="208"/>
        <v>-8.8891656654372909E-10</v>
      </c>
      <c r="AA1164" s="4">
        <f t="shared" si="205"/>
        <v>-5.6554672059275002E-10</v>
      </c>
    </row>
    <row r="1165" spans="8:27" x14ac:dyDescent="0.4">
      <c r="H1165" s="8">
        <v>1159</v>
      </c>
      <c r="I1165" s="2">
        <v>12.58</v>
      </c>
      <c r="J1165" s="27">
        <f t="shared" si="206"/>
        <v>-3.5302548930668863E-7</v>
      </c>
      <c r="K1165" s="27">
        <f t="shared" si="199"/>
        <v>-7.772664247531706E-7</v>
      </c>
      <c r="M1165" s="23">
        <f t="shared" si="209"/>
        <v>-3.5214220802522791E-7</v>
      </c>
      <c r="N1165" s="10">
        <f t="shared" si="200"/>
        <v>4.625</v>
      </c>
      <c r="O1165" s="3">
        <f t="shared" si="201"/>
        <v>-4.086440634460261E-4</v>
      </c>
      <c r="P1165" s="4">
        <f t="shared" si="202"/>
        <v>-1.025005363730928E-6</v>
      </c>
      <c r="Q1165" s="7">
        <f t="shared" si="203"/>
        <v>-4.0966906880975703E-4</v>
      </c>
      <c r="S1165" s="8">
        <v>1159</v>
      </c>
      <c r="T1165" s="2">
        <v>12.58</v>
      </c>
      <c r="U1165" s="4">
        <f t="shared" si="207"/>
        <v>-8.8328128146069373E-10</v>
      </c>
      <c r="V1165" s="4">
        <f t="shared" si="204"/>
        <v>-5.6151563451627795E-10</v>
      </c>
      <c r="X1165" s="8">
        <v>1159</v>
      </c>
      <c r="Y1165" s="2">
        <v>12.58</v>
      </c>
      <c r="Z1165" s="4">
        <f t="shared" si="208"/>
        <v>-8.8328128146069352E-10</v>
      </c>
      <c r="AA1165" s="4">
        <f t="shared" si="205"/>
        <v>-5.6151563451627805E-10</v>
      </c>
    </row>
    <row r="1166" spans="8:27" x14ac:dyDescent="0.4">
      <c r="H1166" s="8">
        <v>1160</v>
      </c>
      <c r="I1166" s="2">
        <v>12.59</v>
      </c>
      <c r="J1166" s="27">
        <f t="shared" si="206"/>
        <v>-3.5134519381731809E-7</v>
      </c>
      <c r="K1166" s="27">
        <f t="shared" si="199"/>
        <v>-7.7356898683837874E-7</v>
      </c>
      <c r="M1166" s="23">
        <f t="shared" si="209"/>
        <v>-3.5046750766976959E-7</v>
      </c>
      <c r="N1166" s="10">
        <f t="shared" si="200"/>
        <v>4.6286764705882346</v>
      </c>
      <c r="O1166" s="3">
        <f t="shared" si="201"/>
        <v>-4.0670065438368512E-4</v>
      </c>
      <c r="P1166" s="4">
        <f t="shared" si="202"/>
        <v>-1.0185124804431471E-6</v>
      </c>
      <c r="Q1166" s="7">
        <f t="shared" si="203"/>
        <v>-4.0771916686412827E-4</v>
      </c>
      <c r="S1166" s="8">
        <v>1160</v>
      </c>
      <c r="T1166" s="2">
        <v>12.59</v>
      </c>
      <c r="U1166" s="4">
        <f t="shared" si="207"/>
        <v>-8.7768614754848555E-10</v>
      </c>
      <c r="V1166" s="4">
        <f t="shared" si="204"/>
        <v>-5.5751644000401195E-10</v>
      </c>
      <c r="X1166" s="8">
        <v>1160</v>
      </c>
      <c r="Y1166" s="2">
        <v>12.59</v>
      </c>
      <c r="Z1166" s="4">
        <f t="shared" si="208"/>
        <v>-8.7768614754848555E-10</v>
      </c>
      <c r="AA1166" s="4">
        <f t="shared" si="205"/>
        <v>-5.5751644000401195E-10</v>
      </c>
    </row>
    <row r="1167" spans="8:27" x14ac:dyDescent="0.4">
      <c r="H1167" s="8">
        <v>1161</v>
      </c>
      <c r="I1167" s="2">
        <v>12.6</v>
      </c>
      <c r="J1167" s="27">
        <f t="shared" si="206"/>
        <v>-3.4967422199497227E-7</v>
      </c>
      <c r="K1167" s="27">
        <f t="shared" si="199"/>
        <v>-7.698920518444658E-7</v>
      </c>
      <c r="M1167" s="23">
        <f t="shared" si="209"/>
        <v>-3.4880209114769249E-7</v>
      </c>
      <c r="N1167" s="10">
        <f t="shared" si="200"/>
        <v>4.6323529411764701</v>
      </c>
      <c r="O1167" s="3">
        <f t="shared" si="201"/>
        <v>-4.0476801876261528E-4</v>
      </c>
      <c r="P1167" s="4">
        <f t="shared" si="202"/>
        <v>-1.0120658221791281E-6</v>
      </c>
      <c r="Q1167" s="7">
        <f t="shared" si="203"/>
        <v>-4.0578008458479442E-4</v>
      </c>
      <c r="S1167" s="8">
        <v>1161</v>
      </c>
      <c r="T1167" s="2">
        <v>12.6</v>
      </c>
      <c r="U1167" s="4">
        <f t="shared" si="207"/>
        <v>-8.7213084727975796E-10</v>
      </c>
      <c r="V1167" s="4">
        <f t="shared" si="204"/>
        <v>-5.535488598361166E-10</v>
      </c>
      <c r="X1167" s="8">
        <v>1161</v>
      </c>
      <c r="Y1167" s="2">
        <v>12.6</v>
      </c>
      <c r="Z1167" s="4">
        <f t="shared" si="208"/>
        <v>-8.7213084727975775E-10</v>
      </c>
      <c r="AA1167" s="4">
        <f t="shared" si="205"/>
        <v>-5.535488598361166E-10</v>
      </c>
    </row>
    <row r="1168" spans="8:27" x14ac:dyDescent="0.4">
      <c r="H1168" s="8">
        <v>1162</v>
      </c>
      <c r="I1168" s="2">
        <v>12.61</v>
      </c>
      <c r="J1168" s="27">
        <f t="shared" si="206"/>
        <v>-3.4801251475989562E-7</v>
      </c>
      <c r="K1168" s="27">
        <f t="shared" si="199"/>
        <v>-7.6623548995372157E-7</v>
      </c>
      <c r="M1168" s="23">
        <f t="shared" si="209"/>
        <v>-3.4714589969400939E-7</v>
      </c>
      <c r="N1168" s="10">
        <f t="shared" si="200"/>
        <v>4.6360294117647056</v>
      </c>
      <c r="O1168" s="3">
        <f t="shared" si="201"/>
        <v>-4.0284608838888074E-4</v>
      </c>
      <c r="P1168" s="4">
        <f t="shared" si="202"/>
        <v>-1.0056650236654353E-6</v>
      </c>
      <c r="Q1168" s="7">
        <f t="shared" si="203"/>
        <v>-4.0385175341254616E-4</v>
      </c>
      <c r="S1168" s="8">
        <v>1162</v>
      </c>
      <c r="T1168" s="2">
        <v>12.61</v>
      </c>
      <c r="U1168" s="4">
        <f t="shared" si="207"/>
        <v>-8.6661506588621752E-10</v>
      </c>
      <c r="V1168" s="4">
        <f t="shared" si="204"/>
        <v>-5.4961261941826374E-10</v>
      </c>
      <c r="X1168" s="8">
        <v>1162</v>
      </c>
      <c r="Y1168" s="2">
        <v>12.61</v>
      </c>
      <c r="Z1168" s="4">
        <f t="shared" si="208"/>
        <v>-8.6661506588621731E-10</v>
      </c>
      <c r="AA1168" s="4">
        <f t="shared" si="205"/>
        <v>-5.4961261941826374E-10</v>
      </c>
    </row>
    <row r="1169" spans="8:27" x14ac:dyDescent="0.4">
      <c r="H1169" s="8">
        <v>1163</v>
      </c>
      <c r="I1169" s="2">
        <v>12.62</v>
      </c>
      <c r="J1169" s="27">
        <f t="shared" si="206"/>
        <v>-3.4636001345313714E-7</v>
      </c>
      <c r="K1169" s="27">
        <f t="shared" si="199"/>
        <v>-7.6259917227223901E-7</v>
      </c>
      <c r="M1169" s="23">
        <f t="shared" si="209"/>
        <v>-3.4549887496180465E-7</v>
      </c>
      <c r="N1169" s="10">
        <f t="shared" si="200"/>
        <v>4.6397058823529402</v>
      </c>
      <c r="O1169" s="3">
        <f t="shared" si="201"/>
        <v>-4.0093479555369744E-4</v>
      </c>
      <c r="P1169" s="4">
        <f t="shared" si="202"/>
        <v>-9.9930972280006245E-7</v>
      </c>
      <c r="Q1169" s="7">
        <f t="shared" si="203"/>
        <v>-4.0193410527649748E-4</v>
      </c>
      <c r="S1169" s="8">
        <v>1163</v>
      </c>
      <c r="T1169" s="2">
        <v>12.62</v>
      </c>
      <c r="U1169" s="4">
        <f t="shared" si="207"/>
        <v>-8.6113849133249789E-10</v>
      </c>
      <c r="V1169" s="4">
        <f t="shared" si="204"/>
        <v>-5.4570744675472622E-10</v>
      </c>
      <c r="X1169" s="8">
        <v>1163</v>
      </c>
      <c r="Y1169" s="2">
        <v>12.62</v>
      </c>
      <c r="Z1169" s="4">
        <f t="shared" si="208"/>
        <v>-8.6113849133249778E-10</v>
      </c>
      <c r="AA1169" s="4">
        <f t="shared" si="205"/>
        <v>-5.4570744675472622E-10</v>
      </c>
    </row>
    <row r="1170" spans="8:27" x14ac:dyDescent="0.4">
      <c r="H1170" s="8">
        <v>1164</v>
      </c>
      <c r="I1170" s="2">
        <v>12.63</v>
      </c>
      <c r="J1170" s="27">
        <f t="shared" si="206"/>
        <v>-3.4471665983322259E-7</v>
      </c>
      <c r="K1170" s="27">
        <f t="shared" si="199"/>
        <v>-7.5898297082261692E-7</v>
      </c>
      <c r="M1170" s="23">
        <f t="shared" si="209"/>
        <v>-3.4386095901893229E-7</v>
      </c>
      <c r="N1170" s="10">
        <f t="shared" si="200"/>
        <v>4.6433823529411766</v>
      </c>
      <c r="O1170" s="3">
        <f t="shared" si="201"/>
        <v>-3.9903407302960161E-4</v>
      </c>
      <c r="P1170" s="4">
        <f t="shared" si="202"/>
        <v>-9.9299956062242814E-7</v>
      </c>
      <c r="Q1170" s="7">
        <f t="shared" si="203"/>
        <v>-4.0002707259022404E-4</v>
      </c>
      <c r="S1170" s="8">
        <v>1164</v>
      </c>
      <c r="T1170" s="2">
        <v>12.63</v>
      </c>
      <c r="U1170" s="4">
        <f t="shared" si="207"/>
        <v>-8.5570081429030371E-10</v>
      </c>
      <c r="V1170" s="4">
        <f t="shared" si="204"/>
        <v>-5.4183307242177329E-10</v>
      </c>
      <c r="X1170" s="8">
        <v>1164</v>
      </c>
      <c r="Y1170" s="2">
        <v>12.63</v>
      </c>
      <c r="Z1170" s="4">
        <f t="shared" si="208"/>
        <v>-8.557008142903035E-10</v>
      </c>
      <c r="AA1170" s="4">
        <f t="shared" si="205"/>
        <v>-5.4183307242177339E-10</v>
      </c>
    </row>
    <row r="1171" spans="8:27" x14ac:dyDescent="0.4">
      <c r="H1171" s="8">
        <v>1165</v>
      </c>
      <c r="I1171" s="2">
        <v>12.64</v>
      </c>
      <c r="J1171" s="27">
        <f t="shared" si="206"/>
        <v>-3.4308239607285943E-7</v>
      </c>
      <c r="K1171" s="27">
        <f t="shared" si="199"/>
        <v>-7.5538675853673305E-7</v>
      </c>
      <c r="M1171" s="23">
        <f t="shared" si="209"/>
        <v>-3.4223209434474658E-7</v>
      </c>
      <c r="N1171" s="10">
        <f t="shared" si="200"/>
        <v>4.6470588235294112</v>
      </c>
      <c r="O1171" s="3">
        <f t="shared" si="201"/>
        <v>-3.9714385406665564E-4</v>
      </c>
      <c r="P1171" s="4">
        <f t="shared" si="202"/>
        <v>-9.8673418128369592E-7</v>
      </c>
      <c r="Q1171" s="7">
        <f t="shared" si="203"/>
        <v>-3.9813058824793936E-4</v>
      </c>
      <c r="S1171" s="8">
        <v>1165</v>
      </c>
      <c r="T1171" s="2">
        <v>12.64</v>
      </c>
      <c r="U1171" s="4">
        <f t="shared" si="207"/>
        <v>-8.5030172811283324E-10</v>
      </c>
      <c r="V1171" s="4">
        <f t="shared" si="204"/>
        <v>-5.3798922954136785E-10</v>
      </c>
      <c r="X1171" s="8">
        <v>1165</v>
      </c>
      <c r="Y1171" s="2">
        <v>12.64</v>
      </c>
      <c r="Z1171" s="4">
        <f t="shared" si="208"/>
        <v>-8.5030172811283303E-10</v>
      </c>
      <c r="AA1171" s="4">
        <f t="shared" si="205"/>
        <v>-5.3798922954136764E-10</v>
      </c>
    </row>
    <row r="1172" spans="8:27" x14ac:dyDescent="0.4">
      <c r="H1172" s="8">
        <v>1166</v>
      </c>
      <c r="I1172" s="2">
        <v>12.65</v>
      </c>
      <c r="J1172" s="27">
        <f t="shared" si="206"/>
        <v>-3.4145716475566231E-7</v>
      </c>
      <c r="K1172" s="27">
        <f t="shared" si="199"/>
        <v>-7.5181040924856543E-7</v>
      </c>
      <c r="M1172" s="23">
        <f t="shared" si="209"/>
        <v>-3.4061222382685286E-7</v>
      </c>
      <c r="N1172" s="10">
        <f t="shared" si="200"/>
        <v>4.6507352941176467</v>
      </c>
      <c r="O1172" s="3">
        <f t="shared" si="201"/>
        <v>-3.9526407238867772E-4</v>
      </c>
      <c r="P1172" s="4">
        <f t="shared" si="202"/>
        <v>-9.8051323201736916E-7</v>
      </c>
      <c r="Q1172" s="7">
        <f t="shared" si="203"/>
        <v>-3.9624458562069508E-4</v>
      </c>
      <c r="S1172" s="8">
        <v>1166</v>
      </c>
      <c r="T1172" s="2">
        <v>12.65</v>
      </c>
      <c r="U1172" s="4">
        <f t="shared" si="207"/>
        <v>-8.4494092880944007E-10</v>
      </c>
      <c r="V1172" s="4">
        <f t="shared" si="204"/>
        <v>-5.3417565375513494E-10</v>
      </c>
      <c r="X1172" s="8">
        <v>1166</v>
      </c>
      <c r="Y1172" s="2">
        <v>12.65</v>
      </c>
      <c r="Z1172" s="4">
        <f t="shared" si="208"/>
        <v>-8.4494092880943986E-10</v>
      </c>
      <c r="AA1172" s="4">
        <f t="shared" si="205"/>
        <v>-5.3417565375513494E-10</v>
      </c>
    </row>
    <row r="1173" spans="8:27" x14ac:dyDescent="0.4">
      <c r="H1173" s="8">
        <v>1167</v>
      </c>
      <c r="I1173" s="2">
        <v>12.66</v>
      </c>
      <c r="J1173" s="27">
        <f t="shared" si="206"/>
        <v>-3.3984090887291564E-7</v>
      </c>
      <c r="K1173" s="27">
        <f t="shared" si="199"/>
        <v>-7.4825379768709068E-7</v>
      </c>
      <c r="M1173" s="23">
        <f t="shared" si="209"/>
        <v>-3.3900129075789509E-7</v>
      </c>
      <c r="N1173" s="10">
        <f t="shared" si="200"/>
        <v>4.6544117647058822</v>
      </c>
      <c r="O1173" s="3">
        <f t="shared" si="201"/>
        <v>-3.9339466218951376E-4</v>
      </c>
      <c r="P1173" s="4">
        <f t="shared" si="202"/>
        <v>-9.7433636311020917E-7</v>
      </c>
      <c r="Q1173" s="7">
        <f t="shared" si="203"/>
        <v>-3.9436899855262397E-4</v>
      </c>
      <c r="S1173" s="8">
        <v>1167</v>
      </c>
      <c r="T1173" s="2">
        <v>12.66</v>
      </c>
      <c r="U1173" s="4">
        <f t="shared" si="207"/>
        <v>-8.396181150205718E-10</v>
      </c>
      <c r="V1173" s="4">
        <f t="shared" si="204"/>
        <v>-5.3039208319863363E-10</v>
      </c>
      <c r="X1173" s="8">
        <v>1167</v>
      </c>
      <c r="Y1173" s="2">
        <v>12.66</v>
      </c>
      <c r="Z1173" s="4">
        <f t="shared" si="208"/>
        <v>-8.3961811502057159E-10</v>
      </c>
      <c r="AA1173" s="4">
        <f t="shared" si="205"/>
        <v>-5.3039208319863373E-10</v>
      </c>
    </row>
    <row r="1174" spans="8:27" x14ac:dyDescent="0.4">
      <c r="H1174" s="8">
        <v>1168</v>
      </c>
      <c r="I1174" s="2">
        <v>12.67</v>
      </c>
      <c r="J1174" s="27">
        <f t="shared" si="206"/>
        <v>-3.3823357182035894E-7</v>
      </c>
      <c r="K1174" s="27">
        <f t="shared" si="199"/>
        <v>-7.447167994692355E-7</v>
      </c>
      <c r="M1174" s="23">
        <f t="shared" si="209"/>
        <v>-3.3739923883236597E-7</v>
      </c>
      <c r="N1174" s="10">
        <f t="shared" si="200"/>
        <v>4.6580882352941169</v>
      </c>
      <c r="O1174" s="3">
        <f t="shared" si="201"/>
        <v>-3.9153555812933576E-4</v>
      </c>
      <c r="P1174" s="4">
        <f t="shared" si="202"/>
        <v>-9.6820322787344434E-7</v>
      </c>
      <c r="Q1174" s="7">
        <f t="shared" si="203"/>
        <v>-3.925037613572092E-4</v>
      </c>
      <c r="S1174" s="8">
        <v>1168</v>
      </c>
      <c r="T1174" s="2">
        <v>12.67</v>
      </c>
      <c r="U1174" s="4">
        <f t="shared" si="207"/>
        <v>-8.3433298799296002E-10</v>
      </c>
      <c r="V1174" s="4">
        <f t="shared" si="204"/>
        <v>-5.2663825847590313E-10</v>
      </c>
      <c r="X1174" s="8">
        <v>1168</v>
      </c>
      <c r="Y1174" s="2">
        <v>12.67</v>
      </c>
      <c r="Z1174" s="4">
        <f t="shared" si="208"/>
        <v>-8.3433298799295981E-10</v>
      </c>
      <c r="AA1174" s="4">
        <f t="shared" si="205"/>
        <v>-5.2663825847590303E-10</v>
      </c>
    </row>
    <row r="1175" spans="8:27" x14ac:dyDescent="0.4">
      <c r="H1175" s="8">
        <v>1169</v>
      </c>
      <c r="I1175" s="2">
        <v>12.68</v>
      </c>
      <c r="J1175" s="27">
        <f t="shared" si="206"/>
        <v>-3.3663509739499992E-7</v>
      </c>
      <c r="K1175" s="27">
        <f t="shared" si="199"/>
        <v>-7.4119929109288665E-7</v>
      </c>
      <c r="M1175" s="23">
        <f t="shared" si="209"/>
        <v>-3.3580601214344484E-7</v>
      </c>
      <c r="N1175" s="10">
        <f t="shared" si="200"/>
        <v>4.6617647058823524</v>
      </c>
      <c r="O1175" s="3">
        <f t="shared" si="201"/>
        <v>-3.8968669533097236E-4</v>
      </c>
      <c r="P1175" s="4">
        <f t="shared" si="202"/>
        <v>-9.6211348261426052E-7</v>
      </c>
      <c r="Q1175" s="7">
        <f t="shared" si="203"/>
        <v>-3.9064880881358664E-4</v>
      </c>
      <c r="S1175" s="8">
        <v>1169</v>
      </c>
      <c r="T1175" s="2">
        <v>12.68</v>
      </c>
      <c r="U1175" s="4">
        <f t="shared" si="207"/>
        <v>-8.2908525155505283E-10</v>
      </c>
      <c r="V1175" s="4">
        <f t="shared" si="204"/>
        <v>-5.2291392263428456E-10</v>
      </c>
      <c r="X1175" s="8">
        <v>1169</v>
      </c>
      <c r="Y1175" s="2">
        <v>12.68</v>
      </c>
      <c r="Z1175" s="4">
        <f t="shared" si="208"/>
        <v>-8.2908525155505262E-10</v>
      </c>
      <c r="AA1175" s="4">
        <f t="shared" si="205"/>
        <v>-5.2291392263428456E-10</v>
      </c>
    </row>
    <row r="1176" spans="8:27" x14ac:dyDescent="0.4">
      <c r="H1176" s="8">
        <v>1170</v>
      </c>
      <c r="I1176" s="2">
        <v>12.69</v>
      </c>
      <c r="J1176" s="27">
        <f t="shared" si="206"/>
        <v>-3.350454297919593E-7</v>
      </c>
      <c r="K1176" s="27">
        <f t="shared" si="199"/>
        <v>-7.3770114992997312E-7</v>
      </c>
      <c r="M1176" s="23">
        <f t="shared" si="209"/>
        <v>-3.3422155517986656E-7</v>
      </c>
      <c r="N1176" s="10">
        <f t="shared" si="200"/>
        <v>4.6654411764705879</v>
      </c>
      <c r="O1176" s="3">
        <f t="shared" si="201"/>
        <v>-3.8784800937627535E-4</v>
      </c>
      <c r="P1176" s="4">
        <f t="shared" si="202"/>
        <v>-9.5606678660760452E-7</v>
      </c>
      <c r="Q1176" s="7">
        <f t="shared" si="203"/>
        <v>-3.8880407616288294E-4</v>
      </c>
      <c r="S1176" s="8">
        <v>1170</v>
      </c>
      <c r="T1176" s="2">
        <v>12.69</v>
      </c>
      <c r="U1176" s="4">
        <f t="shared" si="207"/>
        <v>-8.2387461209271683E-10</v>
      </c>
      <c r="V1176" s="4">
        <f t="shared" si="204"/>
        <v>-5.1921882113953064E-10</v>
      </c>
      <c r="X1176" s="8">
        <v>1170</v>
      </c>
      <c r="Y1176" s="2">
        <v>12.69</v>
      </c>
      <c r="Z1176" s="4">
        <f t="shared" si="208"/>
        <v>-8.2387461209271663E-10</v>
      </c>
      <c r="AA1176" s="4">
        <f t="shared" si="205"/>
        <v>-5.1921882113953074E-10</v>
      </c>
    </row>
    <row r="1177" spans="8:27" x14ac:dyDescent="0.4">
      <c r="H1177" s="8">
        <v>1171</v>
      </c>
      <c r="I1177" s="2">
        <v>12.7</v>
      </c>
      <c r="J1177" s="27">
        <f t="shared" si="206"/>
        <v>-3.3346451360133837E-7</v>
      </c>
      <c r="K1177" s="27">
        <f t="shared" si="199"/>
        <v>-7.3422225421959429E-7</v>
      </c>
      <c r="M1177" s="23">
        <f t="shared" si="209"/>
        <v>-3.3264581282281321E-7</v>
      </c>
      <c r="N1177" s="10">
        <f t="shared" si="200"/>
        <v>4.6691176470588234</v>
      </c>
      <c r="O1177" s="3">
        <f t="shared" si="201"/>
        <v>-3.860194363025126E-4</v>
      </c>
      <c r="P1177" s="4">
        <f t="shared" si="202"/>
        <v>-9.5006280206825526E-7</v>
      </c>
      <c r="Q1177" s="7">
        <f t="shared" si="203"/>
        <v>-3.8696949910458083E-4</v>
      </c>
      <c r="S1177" s="8">
        <v>1171</v>
      </c>
      <c r="T1177" s="2">
        <v>12.7</v>
      </c>
      <c r="U1177" s="4">
        <f t="shared" si="207"/>
        <v>-8.187007785251702E-10</v>
      </c>
      <c r="V1177" s="4">
        <f t="shared" si="204"/>
        <v>-5.1555270185117632E-10</v>
      </c>
      <c r="X1177" s="8">
        <v>1171</v>
      </c>
      <c r="Y1177" s="2">
        <v>12.7</v>
      </c>
      <c r="Z1177" s="4">
        <f t="shared" si="208"/>
        <v>-8.1870077852516989E-10</v>
      </c>
      <c r="AA1177" s="4">
        <f t="shared" si="205"/>
        <v>-5.1555270185117621E-10</v>
      </c>
    </row>
    <row r="1178" spans="8:27" x14ac:dyDescent="0.4">
      <c r="H1178" s="8">
        <v>1172</v>
      </c>
      <c r="I1178" s="2">
        <v>12.71</v>
      </c>
      <c r="J1178" s="27">
        <f t="shared" si="206"/>
        <v>-3.3189229380511646E-7</v>
      </c>
      <c r="K1178" s="27">
        <f t="shared" si="199"/>
        <v>-7.3076248306121689E-7</v>
      </c>
      <c r="M1178" s="23">
        <f t="shared" si="209"/>
        <v>-3.3107873034283528E-7</v>
      </c>
      <c r="N1178" s="10">
        <f t="shared" si="200"/>
        <v>4.6727941176470589</v>
      </c>
      <c r="O1178" s="3">
        <f t="shared" si="201"/>
        <v>-3.8420091259879521E-4</v>
      </c>
      <c r="P1178" s="4">
        <f t="shared" si="202"/>
        <v>-9.4410119412319055E-7</v>
      </c>
      <c r="Q1178" s="7">
        <f t="shared" si="203"/>
        <v>-3.851450137929184E-4</v>
      </c>
      <c r="S1178" s="8">
        <v>1172</v>
      </c>
      <c r="T1178" s="2">
        <v>12.71</v>
      </c>
      <c r="U1178" s="4">
        <f t="shared" si="207"/>
        <v>-8.1356346228116906E-10</v>
      </c>
      <c r="V1178" s="4">
        <f t="shared" si="204"/>
        <v>-5.1191531499818604E-10</v>
      </c>
      <c r="X1178" s="8">
        <v>1172</v>
      </c>
      <c r="Y1178" s="2">
        <v>12.71</v>
      </c>
      <c r="Z1178" s="4">
        <f t="shared" si="208"/>
        <v>-8.1356346228116885E-10</v>
      </c>
      <c r="AA1178" s="4">
        <f t="shared" si="205"/>
        <v>-5.1191531499818604E-10</v>
      </c>
    </row>
    <row r="1179" spans="8:27" x14ac:dyDescent="0.4">
      <c r="H1179" s="8">
        <v>1173</v>
      </c>
      <c r="I1179" s="2">
        <v>12.72</v>
      </c>
      <c r="J1179" s="27">
        <f t="shared" si="206"/>
        <v>-3.3032871577407299E-7</v>
      </c>
      <c r="K1179" s="27">
        <f t="shared" si="199"/>
        <v>-7.2732171640792536E-7</v>
      </c>
      <c r="M1179" s="23">
        <f t="shared" si="209"/>
        <v>-3.2952025339679758E-7</v>
      </c>
      <c r="N1179" s="10">
        <f t="shared" si="200"/>
        <v>4.6764705882352944</v>
      </c>
      <c r="O1179" s="3">
        <f t="shared" si="201"/>
        <v>-3.8239237520253349E-4</v>
      </c>
      <c r="P1179" s="4">
        <f t="shared" si="202"/>
        <v>-9.3818163078422581E-7</v>
      </c>
      <c r="Q1179" s="7">
        <f t="shared" si="203"/>
        <v>-3.8333055683331771E-4</v>
      </c>
      <c r="S1179" s="8">
        <v>1173</v>
      </c>
      <c r="T1179" s="2">
        <v>12.72</v>
      </c>
      <c r="U1179" s="4">
        <f t="shared" si="207"/>
        <v>-8.0846237727543164E-10</v>
      </c>
      <c r="V1179" s="4">
        <f t="shared" si="204"/>
        <v>-5.0830641315486325E-10</v>
      </c>
      <c r="X1179" s="8">
        <v>1173</v>
      </c>
      <c r="Y1179" s="2">
        <v>12.72</v>
      </c>
      <c r="Z1179" s="4">
        <f t="shared" si="208"/>
        <v>-8.0846237727543123E-10</v>
      </c>
      <c r="AA1179" s="4">
        <f t="shared" si="205"/>
        <v>-5.0830641315486325E-10</v>
      </c>
    </row>
    <row r="1180" spans="8:27" x14ac:dyDescent="0.4">
      <c r="H1180" s="8">
        <v>1174</v>
      </c>
      <c r="I1180" s="2">
        <v>12.73</v>
      </c>
      <c r="J1180" s="27">
        <f t="shared" si="206"/>
        <v>-3.2877372526473931E-7</v>
      </c>
      <c r="K1180" s="27">
        <f t="shared" si="199"/>
        <v>-7.2389983505973552E-7</v>
      </c>
      <c r="M1180" s="23">
        <f t="shared" si="209"/>
        <v>-3.2797032802485403E-7</v>
      </c>
      <c r="N1180" s="10">
        <f t="shared" si="200"/>
        <v>4.680147058823529</v>
      </c>
      <c r="O1180" s="3">
        <f t="shared" si="201"/>
        <v>-3.8059376149592625E-4</v>
      </c>
      <c r="P1180" s="4">
        <f t="shared" si="202"/>
        <v>-9.3230378292094548E-7</v>
      </c>
      <c r="Q1180" s="7">
        <f t="shared" si="203"/>
        <v>-3.8152606527884719E-4</v>
      </c>
      <c r="S1180" s="8">
        <v>1174</v>
      </c>
      <c r="T1180" s="2">
        <v>12.73</v>
      </c>
      <c r="U1180" s="4">
        <f t="shared" si="207"/>
        <v>-8.0339723988530908E-10</v>
      </c>
      <c r="V1180" s="4">
        <f t="shared" si="204"/>
        <v>-5.0472575121702842E-10</v>
      </c>
      <c r="X1180" s="8">
        <v>1174</v>
      </c>
      <c r="Y1180" s="2">
        <v>12.73</v>
      </c>
      <c r="Z1180" s="4">
        <f t="shared" si="208"/>
        <v>-8.0339723988530908E-10</v>
      </c>
      <c r="AA1180" s="4">
        <f t="shared" si="205"/>
        <v>-5.0472575121702832E-10</v>
      </c>
    </row>
    <row r="1181" spans="8:27" x14ac:dyDescent="0.4">
      <c r="H1181" s="8">
        <v>1175</v>
      </c>
      <c r="I1181" s="2">
        <v>12.74</v>
      </c>
      <c r="J1181" s="27">
        <f t="shared" si="206"/>
        <v>-3.2722726841637206E-7</v>
      </c>
      <c r="K1181" s="27">
        <f t="shared" si="199"/>
        <v>-7.2049672065695673E-7</v>
      </c>
      <c r="M1181" s="23">
        <f t="shared" si="209"/>
        <v>-3.2642890064744438E-7</v>
      </c>
      <c r="N1181" s="10">
        <f t="shared" si="200"/>
        <v>4.6838235294117645</v>
      </c>
      <c r="O1181" s="3">
        <f t="shared" si="201"/>
        <v>-3.7880500930247574E-4</v>
      </c>
      <c r="P1181" s="4">
        <f t="shared" si="202"/>
        <v>-9.2646732423388569E-7</v>
      </c>
      <c r="Q1181" s="7">
        <f t="shared" si="203"/>
        <v>-3.7973147662670963E-4</v>
      </c>
      <c r="S1181" s="8">
        <v>1175</v>
      </c>
      <c r="T1181" s="2">
        <v>12.74</v>
      </c>
      <c r="U1181" s="4">
        <f t="shared" si="207"/>
        <v>-7.9836776892768017E-10</v>
      </c>
      <c r="V1181" s="4">
        <f t="shared" si="204"/>
        <v>-5.0117308637844865E-10</v>
      </c>
      <c r="X1181" s="8">
        <v>1175</v>
      </c>
      <c r="Y1181" s="2">
        <v>12.74</v>
      </c>
      <c r="Z1181" s="4">
        <f t="shared" si="208"/>
        <v>-7.9836776892768017E-10</v>
      </c>
      <c r="AA1181" s="4">
        <f t="shared" si="205"/>
        <v>-5.0117308637844865E-10</v>
      </c>
    </row>
    <row r="1182" spans="8:27" x14ac:dyDescent="0.4">
      <c r="H1182" s="8">
        <v>1176</v>
      </c>
      <c r="I1182" s="2">
        <v>12.75</v>
      </c>
      <c r="J1182" s="27">
        <f t="shared" si="206"/>
        <v>-3.2568929174795807E-7</v>
      </c>
      <c r="K1182" s="27">
        <f t="shared" si="199"/>
        <v>-7.1711225567362357E-7</v>
      </c>
      <c r="M1182" s="23">
        <f t="shared" si="209"/>
        <v>-3.2489591806232195E-7</v>
      </c>
      <c r="N1182" s="10">
        <f t="shared" si="200"/>
        <v>4.6875</v>
      </c>
      <c r="O1182" s="3">
        <f t="shared" si="201"/>
        <v>-3.7702605688353838E-4</v>
      </c>
      <c r="P1182" s="4">
        <f t="shared" si="202"/>
        <v>-9.2067193122801774E-7</v>
      </c>
      <c r="Q1182" s="7">
        <f t="shared" si="203"/>
        <v>-3.7794672881476639E-4</v>
      </c>
      <c r="S1182" s="8">
        <v>1176</v>
      </c>
      <c r="T1182" s="2">
        <v>12.75</v>
      </c>
      <c r="U1182" s="4">
        <f t="shared" si="207"/>
        <v>-7.9337368563609765E-10</v>
      </c>
      <c r="V1182" s="4">
        <f t="shared" si="204"/>
        <v>-4.9764817810753638E-10</v>
      </c>
      <c r="X1182" s="8">
        <v>1176</v>
      </c>
      <c r="Y1182" s="2">
        <v>12.75</v>
      </c>
      <c r="Z1182" s="4">
        <f t="shared" si="208"/>
        <v>-7.9337368563609734E-10</v>
      </c>
      <c r="AA1182" s="4">
        <f t="shared" si="205"/>
        <v>-4.9764817810753617E-10</v>
      </c>
    </row>
    <row r="1183" spans="8:27" x14ac:dyDescent="0.4">
      <c r="H1183" s="8">
        <v>1177</v>
      </c>
      <c r="I1183" s="2">
        <v>12.76</v>
      </c>
      <c r="J1183" s="27">
        <f t="shared" si="206"/>
        <v>-3.2415974215524121E-7</v>
      </c>
      <c r="K1183" s="27">
        <f t="shared" si="199"/>
        <v>-7.1374632341097525E-7</v>
      </c>
      <c r="M1183" s="23">
        <f t="shared" si="209"/>
        <v>-3.2337132744160307E-7</v>
      </c>
      <c r="N1183" s="10">
        <f t="shared" si="200"/>
        <v>4.6911764705882346</v>
      </c>
      <c r="O1183" s="3">
        <f t="shared" si="201"/>
        <v>-3.7525684293490083E-4</v>
      </c>
      <c r="P1183" s="4">
        <f t="shared" si="202"/>
        <v>-9.1491728318647952E-7</v>
      </c>
      <c r="Q1183" s="7">
        <f t="shared" si="203"/>
        <v>-3.7617176021808733E-4</v>
      </c>
      <c r="S1183" s="8">
        <v>1177</v>
      </c>
      <c r="T1183" s="2">
        <v>12.76</v>
      </c>
      <c r="U1183" s="4">
        <f t="shared" si="207"/>
        <v>-7.8841471363815236E-10</v>
      </c>
      <c r="V1183" s="4">
        <f t="shared" si="204"/>
        <v>-4.9415078812429227E-10</v>
      </c>
      <c r="X1183" s="8">
        <v>1177</v>
      </c>
      <c r="Y1183" s="2">
        <v>12.76</v>
      </c>
      <c r="Z1183" s="4">
        <f t="shared" si="208"/>
        <v>-7.8841471363815236E-10</v>
      </c>
      <c r="AA1183" s="4">
        <f t="shared" si="205"/>
        <v>-4.9415078812429227E-10</v>
      </c>
    </row>
    <row r="1184" spans="8:27" x14ac:dyDescent="0.4">
      <c r="H1184" s="8">
        <v>1178</v>
      </c>
      <c r="I1184" s="2">
        <v>12.77</v>
      </c>
      <c r="J1184" s="27">
        <f t="shared" si="206"/>
        <v>-3.226385669077746E-7</v>
      </c>
      <c r="K1184" s="27">
        <f t="shared" si="199"/>
        <v>-7.1039880799098887E-7</v>
      </c>
      <c r="M1184" s="23">
        <f t="shared" si="209"/>
        <v>-3.2185507632884151E-7</v>
      </c>
      <c r="N1184" s="10">
        <f t="shared" si="200"/>
        <v>4.6948529411764701</v>
      </c>
      <c r="O1184" s="3">
        <f t="shared" si="201"/>
        <v>-3.7349730658338501E-4</v>
      </c>
      <c r="P1184" s="4">
        <f t="shared" si="202"/>
        <v>-9.0920306214457413E-7</v>
      </c>
      <c r="Q1184" s="7">
        <f t="shared" si="203"/>
        <v>-3.7440650964552959E-4</v>
      </c>
      <c r="S1184" s="8">
        <v>1178</v>
      </c>
      <c r="T1184" s="2">
        <v>12.77</v>
      </c>
      <c r="U1184" s="4">
        <f t="shared" si="207"/>
        <v>-7.8349057893306931E-10</v>
      </c>
      <c r="V1184" s="4">
        <f t="shared" si="204"/>
        <v>-4.9068068037750118E-10</v>
      </c>
      <c r="X1184" s="8">
        <v>1178</v>
      </c>
      <c r="Y1184" s="2">
        <v>12.77</v>
      </c>
      <c r="Z1184" s="4">
        <f t="shared" si="208"/>
        <v>-7.834905789330692E-10</v>
      </c>
      <c r="AA1184" s="4">
        <f t="shared" si="205"/>
        <v>-4.9068068037750107E-10</v>
      </c>
    </row>
    <row r="1185" spans="8:27" x14ac:dyDescent="0.4">
      <c r="H1185" s="8">
        <v>1179</v>
      </c>
      <c r="I1185" s="2">
        <v>12.78</v>
      </c>
      <c r="J1185" s="27">
        <f t="shared" si="206"/>
        <v>-3.2112571364600215E-7</v>
      </c>
      <c r="K1185" s="27">
        <f t="shared" si="199"/>
        <v>-7.0706959434998025E-7</v>
      </c>
      <c r="M1185" s="23">
        <f t="shared" si="209"/>
        <v>-3.2034711263613263E-7</v>
      </c>
      <c r="N1185" s="10">
        <f t="shared" si="200"/>
        <v>4.6985294117647056</v>
      </c>
      <c r="O1185" s="3">
        <f t="shared" si="201"/>
        <v>-3.7174738738348756E-4</v>
      </c>
      <c r="P1185" s="4">
        <f t="shared" si="202"/>
        <v>-9.0352895286404804E-7</v>
      </c>
      <c r="Q1185" s="7">
        <f t="shared" si="203"/>
        <v>-3.7265091633635161E-4</v>
      </c>
      <c r="S1185" s="8">
        <v>1179</v>
      </c>
      <c r="T1185" s="2">
        <v>12.78</v>
      </c>
      <c r="U1185" s="4">
        <f t="shared" si="207"/>
        <v>-7.7860100986953938E-10</v>
      </c>
      <c r="V1185" s="4">
        <f t="shared" si="204"/>
        <v>-4.8723762102218277E-10</v>
      </c>
      <c r="X1185" s="8">
        <v>1179</v>
      </c>
      <c r="Y1185" s="2">
        <v>12.78</v>
      </c>
      <c r="Z1185" s="4">
        <f t="shared" si="208"/>
        <v>-7.7860100986953917E-10</v>
      </c>
      <c r="AA1185" s="4">
        <f t="shared" si="205"/>
        <v>-4.8723762102218266E-10</v>
      </c>
    </row>
    <row r="1186" spans="8:27" x14ac:dyDescent="0.4">
      <c r="H1186" s="8">
        <v>1180</v>
      </c>
      <c r="I1186" s="2">
        <v>12.79</v>
      </c>
      <c r="J1186" s="27">
        <f t="shared" si="206"/>
        <v>-3.1962113037836159E-7</v>
      </c>
      <c r="K1186" s="27">
        <f t="shared" si="199"/>
        <v>-7.0375856823224827E-7</v>
      </c>
      <c r="M1186" s="23">
        <f t="shared" si="209"/>
        <v>-3.1884738464123784E-7</v>
      </c>
      <c r="N1186" s="10">
        <f t="shared" si="200"/>
        <v>4.7022058823529402</v>
      </c>
      <c r="O1186" s="3">
        <f t="shared" si="201"/>
        <v>-3.7000702531404296E-4</v>
      </c>
      <c r="P1186" s="4">
        <f t="shared" si="202"/>
        <v>-8.9789464280761294E-7</v>
      </c>
      <c r="Q1186" s="7">
        <f t="shared" si="203"/>
        <v>-3.7090491995685058E-4</v>
      </c>
      <c r="S1186" s="8">
        <v>1180</v>
      </c>
      <c r="T1186" s="2">
        <v>12.79</v>
      </c>
      <c r="U1186" s="4">
        <f t="shared" si="207"/>
        <v>-7.737457371237652E-10</v>
      </c>
      <c r="V1186" s="4">
        <f t="shared" si="204"/>
        <v>-4.8382137839728083E-10</v>
      </c>
      <c r="X1186" s="8">
        <v>1180</v>
      </c>
      <c r="Y1186" s="2">
        <v>12.79</v>
      </c>
      <c r="Z1186" s="4">
        <f t="shared" si="208"/>
        <v>-7.737457371237652E-10</v>
      </c>
      <c r="AA1186" s="4">
        <f t="shared" si="205"/>
        <v>-4.8382137839728083E-10</v>
      </c>
    </row>
    <row r="1187" spans="8:27" x14ac:dyDescent="0.4">
      <c r="H1187" s="8">
        <v>1181</v>
      </c>
      <c r="I1187" s="2">
        <v>12.8</v>
      </c>
      <c r="J1187" s="27">
        <f t="shared" si="206"/>
        <v>-3.1812476547841005E-7</v>
      </c>
      <c r="K1187" s="27">
        <f t="shared" si="199"/>
        <v>-7.0046561618377238E-7</v>
      </c>
      <c r="M1187" s="23">
        <f t="shared" si="209"/>
        <v>-3.1735584098473232E-7</v>
      </c>
      <c r="N1187" s="10">
        <f t="shared" si="200"/>
        <v>4.7058823529411766</v>
      </c>
      <c r="O1187" s="3">
        <f t="shared" si="201"/>
        <v>-3.6827616077491363E-4</v>
      </c>
      <c r="P1187" s="4">
        <f t="shared" si="202"/>
        <v>-8.9229982211372297E-7</v>
      </c>
      <c r="Q1187" s="7">
        <f t="shared" si="203"/>
        <v>-3.6916846059702733E-4</v>
      </c>
      <c r="S1187" s="8">
        <v>1181</v>
      </c>
      <c r="T1187" s="2">
        <v>12.8</v>
      </c>
      <c r="U1187" s="4">
        <f t="shared" si="207"/>
        <v>-7.6892449367772711E-10</v>
      </c>
      <c r="V1187" s="4">
        <f t="shared" si="204"/>
        <v>-4.8043172300359287E-10</v>
      </c>
      <c r="X1187" s="8">
        <v>1181</v>
      </c>
      <c r="Y1187" s="2">
        <v>12.8</v>
      </c>
      <c r="Z1187" s="4">
        <f t="shared" si="208"/>
        <v>-7.689244936777268E-10</v>
      </c>
      <c r="AA1187" s="4">
        <f t="shared" si="205"/>
        <v>-4.8043172300359287E-10</v>
      </c>
    </row>
    <row r="1188" spans="8:27" x14ac:dyDescent="0.4">
      <c r="H1188" s="8">
        <v>1182</v>
      </c>
      <c r="I1188" s="2">
        <v>12.81</v>
      </c>
      <c r="J1188" s="27">
        <f t="shared" si="206"/>
        <v>-3.1663656768198407E-7</v>
      </c>
      <c r="K1188" s="27">
        <f t="shared" si="199"/>
        <v>-6.9719062554598129E-7</v>
      </c>
      <c r="M1188" s="23">
        <f t="shared" si="209"/>
        <v>-3.1587243066718637E-7</v>
      </c>
      <c r="N1188" s="10">
        <f t="shared" si="200"/>
        <v>4.7095588235294112</v>
      </c>
      <c r="O1188" s="3">
        <f t="shared" si="201"/>
        <v>-3.6655473458371905E-4</v>
      </c>
      <c r="P1188" s="4">
        <f t="shared" si="202"/>
        <v>-8.8674418357163394E-7</v>
      </c>
      <c r="Q1188" s="7">
        <f t="shared" si="203"/>
        <v>-3.6744147876729066E-4</v>
      </c>
      <c r="S1188" s="8">
        <v>1182</v>
      </c>
      <c r="T1188" s="2">
        <v>12.81</v>
      </c>
      <c r="U1188" s="4">
        <f t="shared" si="207"/>
        <v>-7.641370147976878E-10</v>
      </c>
      <c r="V1188" s="4">
        <f t="shared" si="204"/>
        <v>-4.770684274819546E-10</v>
      </c>
      <c r="X1188" s="8">
        <v>1182</v>
      </c>
      <c r="Y1188" s="2">
        <v>12.81</v>
      </c>
      <c r="Z1188" s="4">
        <f t="shared" si="208"/>
        <v>-7.6413701479768749E-10</v>
      </c>
      <c r="AA1188" s="4">
        <f t="shared" si="205"/>
        <v>-4.770684274819545E-10</v>
      </c>
    </row>
    <row r="1189" spans="8:27" x14ac:dyDescent="0.4">
      <c r="H1189" s="8">
        <v>1183</v>
      </c>
      <c r="I1189" s="2">
        <v>12.82</v>
      </c>
      <c r="J1189" s="27">
        <f t="shared" si="206"/>
        <v>-3.1515648608437061E-7</v>
      </c>
      <c r="K1189" s="27">
        <f t="shared" si="199"/>
        <v>-6.9393348444954924E-7</v>
      </c>
      <c r="M1189" s="23">
        <f t="shared" si="209"/>
        <v>-3.1439710304635773E-7</v>
      </c>
      <c r="N1189" s="10">
        <f t="shared" si="200"/>
        <v>4.7132352941176467</v>
      </c>
      <c r="O1189" s="3">
        <f t="shared" si="201"/>
        <v>-3.6484268797257722E-4</v>
      </c>
      <c r="P1189" s="4">
        <f t="shared" si="202"/>
        <v>-8.8122742259667275E-7</v>
      </c>
      <c r="Q1189" s="7">
        <f t="shared" si="203"/>
        <v>-3.6572391539517392E-4</v>
      </c>
      <c r="S1189" s="8">
        <v>1183</v>
      </c>
      <c r="T1189" s="2">
        <v>12.82</v>
      </c>
      <c r="U1189" s="4">
        <f t="shared" si="207"/>
        <v>-7.5938303801288388E-10</v>
      </c>
      <c r="V1189" s="4">
        <f t="shared" si="204"/>
        <v>-4.737312665916378E-10</v>
      </c>
      <c r="X1189" s="8">
        <v>1183</v>
      </c>
      <c r="Y1189" s="2">
        <v>12.82</v>
      </c>
      <c r="Z1189" s="4">
        <f t="shared" si="208"/>
        <v>-7.5938303801288388E-10</v>
      </c>
      <c r="AA1189" s="4">
        <f t="shared" si="205"/>
        <v>-4.737312665916378E-10</v>
      </c>
    </row>
    <row r="1190" spans="8:27" x14ac:dyDescent="0.4">
      <c r="H1190" s="8">
        <v>1184</v>
      </c>
      <c r="I1190" s="2">
        <v>12.83</v>
      </c>
      <c r="J1190" s="27">
        <f t="shared" si="206"/>
        <v>-3.1368447013751315E-7</v>
      </c>
      <c r="K1190" s="27">
        <f t="shared" si="199"/>
        <v>-6.9069408180826767E-7</v>
      </c>
      <c r="M1190" s="23">
        <f t="shared" si="209"/>
        <v>-3.1292980783441869E-7</v>
      </c>
      <c r="N1190" s="10">
        <f t="shared" si="200"/>
        <v>4.7169117647058822</v>
      </c>
      <c r="O1190" s="3">
        <f t="shared" si="201"/>
        <v>-3.6313996258488757E-4</v>
      </c>
      <c r="P1190" s="4">
        <f t="shared" si="202"/>
        <v>-8.7574923720579124E-7</v>
      </c>
      <c r="Q1190" s="7">
        <f t="shared" si="203"/>
        <v>-3.6401571182209338E-4</v>
      </c>
      <c r="S1190" s="8">
        <v>1184</v>
      </c>
      <c r="T1190" s="2">
        <v>12.83</v>
      </c>
      <c r="U1190" s="4">
        <f t="shared" si="207"/>
        <v>-7.5466230309445937E-10</v>
      </c>
      <c r="V1190" s="4">
        <f t="shared" si="204"/>
        <v>-4.7042001718900391E-10</v>
      </c>
      <c r="X1190" s="8">
        <v>1184</v>
      </c>
      <c r="Y1190" s="2">
        <v>12.83</v>
      </c>
      <c r="Z1190" s="4">
        <f t="shared" si="208"/>
        <v>-7.5466230309445927E-10</v>
      </c>
      <c r="AA1190" s="4">
        <f t="shared" si="205"/>
        <v>-4.7042001718900381E-10</v>
      </c>
    </row>
    <row r="1191" spans="8:27" x14ac:dyDescent="0.4">
      <c r="H1191" s="8">
        <v>1185</v>
      </c>
      <c r="I1191" s="2">
        <v>12.84</v>
      </c>
      <c r="J1191" s="27">
        <f t="shared" si="206"/>
        <v>-3.1222046964723707E-7</v>
      </c>
      <c r="K1191" s="27">
        <f t="shared" si="199"/>
        <v>-6.8747230731295877E-7</v>
      </c>
      <c r="M1191" s="23">
        <f t="shared" si="209"/>
        <v>-3.114704950952025E-7</v>
      </c>
      <c r="N1191" s="10">
        <f t="shared" si="200"/>
        <v>4.7205882352941169</v>
      </c>
      <c r="O1191" s="3">
        <f t="shared" si="201"/>
        <v>-3.6144650047213468E-4</v>
      </c>
      <c r="P1191" s="4">
        <f t="shared" si="202"/>
        <v>-8.7030932799335324E-7</v>
      </c>
      <c r="Q1191" s="7">
        <f t="shared" si="203"/>
        <v>-3.6231680980012806E-4</v>
      </c>
      <c r="S1191" s="8">
        <v>1185</v>
      </c>
      <c r="T1191" s="2">
        <v>12.84</v>
      </c>
      <c r="U1191" s="4">
        <f t="shared" si="207"/>
        <v>-7.4997455203459914E-10</v>
      </c>
      <c r="V1191" s="4">
        <f t="shared" si="204"/>
        <v>-4.6713445820637892E-10</v>
      </c>
      <c r="X1191" s="8">
        <v>1185</v>
      </c>
      <c r="Y1191" s="2">
        <v>12.84</v>
      </c>
      <c r="Z1191" s="4">
        <f t="shared" si="208"/>
        <v>-7.4997455203459904E-10</v>
      </c>
      <c r="AA1191" s="4">
        <f t="shared" si="205"/>
        <v>-4.6713445820637892E-10</v>
      </c>
    </row>
    <row r="1192" spans="8:27" x14ac:dyDescent="0.4">
      <c r="H1192" s="8">
        <v>1186</v>
      </c>
      <c r="I1192" s="2">
        <v>12.85</v>
      </c>
      <c r="J1192" s="27">
        <f t="shared" si="206"/>
        <v>-3.1076443477049733E-7</v>
      </c>
      <c r="K1192" s="27">
        <f t="shared" si="199"/>
        <v>-6.8426805142543871E-7</v>
      </c>
      <c r="M1192" s="23">
        <f t="shared" si="209"/>
        <v>-3.1001911524147145E-7</v>
      </c>
      <c r="N1192" s="10">
        <f t="shared" si="200"/>
        <v>4.7242647058823524</v>
      </c>
      <c r="O1192" s="3">
        <f t="shared" si="201"/>
        <v>-3.5976224409071884E-4</v>
      </c>
      <c r="P1192" s="4">
        <f t="shared" si="202"/>
        <v>-8.6490739810715614E-7</v>
      </c>
      <c r="Q1192" s="7">
        <f t="shared" si="203"/>
        <v>-3.6062715148882602E-4</v>
      </c>
      <c r="S1192" s="8">
        <v>1186</v>
      </c>
      <c r="T1192" s="2">
        <v>12.85</v>
      </c>
      <c r="U1192" s="4">
        <f t="shared" si="207"/>
        <v>-7.4531952902586738E-10</v>
      </c>
      <c r="V1192" s="4">
        <f t="shared" si="204"/>
        <v>-4.6387437063115426E-10</v>
      </c>
      <c r="X1192" s="8">
        <v>1186</v>
      </c>
      <c r="Y1192" s="2">
        <v>12.85</v>
      </c>
      <c r="Z1192" s="4">
        <f t="shared" si="208"/>
        <v>-7.4531952902586728E-10</v>
      </c>
      <c r="AA1192" s="4">
        <f t="shared" si="205"/>
        <v>-4.6387437063115421E-10</v>
      </c>
    </row>
    <row r="1193" spans="8:27" x14ac:dyDescent="0.4">
      <c r="H1193" s="8">
        <v>1187</v>
      </c>
      <c r="I1193" s="2">
        <v>12.86</v>
      </c>
      <c r="J1193" s="27">
        <f t="shared" si="206"/>
        <v>-3.0931631601265366E-7</v>
      </c>
      <c r="K1193" s="27">
        <f t="shared" si="199"/>
        <v>-6.8108120537254133E-7</v>
      </c>
      <c r="M1193" s="23">
        <f t="shared" si="209"/>
        <v>-3.0857561903221289E-7</v>
      </c>
      <c r="N1193" s="10">
        <f t="shared" si="200"/>
        <v>4.7279411764705879</v>
      </c>
      <c r="O1193" s="3">
        <f t="shared" si="201"/>
        <v>-3.5808713629881765E-4</v>
      </c>
      <c r="P1193" s="4">
        <f t="shared" si="202"/>
        <v>-8.5954315322471385E-7</v>
      </c>
      <c r="Q1193" s="7">
        <f t="shared" si="203"/>
        <v>-3.5894667945204239E-4</v>
      </c>
      <c r="S1193" s="8">
        <v>1187</v>
      </c>
      <c r="T1193" s="2">
        <v>12.86</v>
      </c>
      <c r="U1193" s="4">
        <f t="shared" si="207"/>
        <v>-7.406969804407689E-10</v>
      </c>
      <c r="V1193" s="4">
        <f t="shared" si="204"/>
        <v>-4.6063953748512365E-10</v>
      </c>
      <c r="X1193" s="8">
        <v>1187</v>
      </c>
      <c r="Y1193" s="2">
        <v>12.86</v>
      </c>
      <c r="Z1193" s="4">
        <f t="shared" si="208"/>
        <v>-7.406969804407689E-10</v>
      </c>
      <c r="AA1193" s="4">
        <f t="shared" si="205"/>
        <v>-4.6063953748512365E-10</v>
      </c>
    </row>
    <row r="1194" spans="8:27" x14ac:dyDescent="0.4">
      <c r="H1194" s="8">
        <v>1188</v>
      </c>
      <c r="I1194" s="2">
        <v>12.87</v>
      </c>
      <c r="J1194" s="27">
        <f t="shared" si="206"/>
        <v>-3.0787606422476675E-7</v>
      </c>
      <c r="K1194" s="27">
        <f t="shared" si="199"/>
        <v>-6.7791166114018644E-7</v>
      </c>
      <c r="M1194" s="23">
        <f t="shared" si="209"/>
        <v>-3.0713995756995522E-7</v>
      </c>
      <c r="N1194" s="10">
        <f t="shared" si="200"/>
        <v>4.7316176470588225</v>
      </c>
      <c r="O1194" s="3">
        <f t="shared" si="201"/>
        <v>-3.5642112035327156E-4</v>
      </c>
      <c r="P1194" s="4">
        <f t="shared" si="202"/>
        <v>-8.5421630152976179E-7</v>
      </c>
      <c r="Q1194" s="7">
        <f t="shared" si="203"/>
        <v>-3.5727533665480131E-4</v>
      </c>
      <c r="S1194" s="8">
        <v>1188</v>
      </c>
      <c r="T1194" s="2">
        <v>12.87</v>
      </c>
      <c r="U1194" s="4">
        <f t="shared" si="207"/>
        <v>-7.3610665481150378E-10</v>
      </c>
      <c r="V1194" s="4">
        <f t="shared" si="204"/>
        <v>-4.5742974380403559E-10</v>
      </c>
      <c r="X1194" s="8">
        <v>1188</v>
      </c>
      <c r="Y1194" s="2">
        <v>12.87</v>
      </c>
      <c r="Z1194" s="4">
        <f t="shared" si="208"/>
        <v>-7.3610665481150378E-10</v>
      </c>
      <c r="AA1194" s="4">
        <f t="shared" si="205"/>
        <v>-4.5742974380403559E-10</v>
      </c>
    </row>
    <row r="1195" spans="8:27" x14ac:dyDescent="0.4">
      <c r="H1195" s="8">
        <v>1189</v>
      </c>
      <c r="I1195" s="2">
        <v>12.88</v>
      </c>
      <c r="J1195" s="27">
        <f t="shared" si="206"/>
        <v>-3.0644363060091553E-7</v>
      </c>
      <c r="K1195" s="27">
        <f t="shared" si="199"/>
        <v>-6.7475931146749578E-7</v>
      </c>
      <c r="M1195" s="23">
        <f t="shared" si="209"/>
        <v>-3.0571208229810561E-7</v>
      </c>
      <c r="N1195" s="10">
        <f t="shared" si="200"/>
        <v>4.7352941176470589</v>
      </c>
      <c r="O1195" s="3">
        <f t="shared" si="201"/>
        <v>-3.5476413990649441E-4</v>
      </c>
      <c r="P1195" s="4">
        <f t="shared" si="202"/>
        <v>-8.4892655368900032E-7</v>
      </c>
      <c r="Q1195" s="7">
        <f t="shared" si="203"/>
        <v>-3.556130664601834E-4</v>
      </c>
      <c r="S1195" s="8">
        <v>1189</v>
      </c>
      <c r="T1195" s="2">
        <v>12.88</v>
      </c>
      <c r="U1195" s="4">
        <f t="shared" si="207"/>
        <v>-7.3154830280992551E-10</v>
      </c>
      <c r="V1195" s="4">
        <f t="shared" si="204"/>
        <v>-4.5424477661736634E-10</v>
      </c>
      <c r="X1195" s="8">
        <v>1189</v>
      </c>
      <c r="Y1195" s="2">
        <v>12.88</v>
      </c>
      <c r="Z1195" s="4">
        <f t="shared" si="208"/>
        <v>-7.3154830280992509E-10</v>
      </c>
      <c r="AA1195" s="4">
        <f t="shared" si="205"/>
        <v>-4.5424477661736629E-10</v>
      </c>
    </row>
    <row r="1196" spans="8:27" x14ac:dyDescent="0.4">
      <c r="H1196" s="8">
        <v>1190</v>
      </c>
      <c r="I1196" s="2">
        <v>12.89</v>
      </c>
      <c r="J1196" s="27">
        <f t="shared" si="206"/>
        <v>-3.0501896667554294E-7</v>
      </c>
      <c r="K1196" s="27">
        <f t="shared" si="199"/>
        <v>-6.71624049840971E-7</v>
      </c>
      <c r="M1196" s="23">
        <f t="shared" si="209"/>
        <v>-3.0429194499831525E-7</v>
      </c>
      <c r="N1196" s="10">
        <f t="shared" si="200"/>
        <v>4.7389705882352944</v>
      </c>
      <c r="O1196" s="3">
        <f t="shared" si="201"/>
        <v>-3.5311613900341604E-4</v>
      </c>
      <c r="P1196" s="4">
        <f t="shared" si="202"/>
        <v>-8.4367362282908643E-7</v>
      </c>
      <c r="Q1196" s="7">
        <f t="shared" si="203"/>
        <v>-3.5395981262624515E-4</v>
      </c>
      <c r="S1196" s="8">
        <v>1190</v>
      </c>
      <c r="T1196" s="2">
        <v>12.89</v>
      </c>
      <c r="U1196" s="4">
        <f t="shared" si="207"/>
        <v>-7.2702167722771315E-10</v>
      </c>
      <c r="V1196" s="4">
        <f t="shared" si="204"/>
        <v>-4.5108442492832074E-10</v>
      </c>
      <c r="X1196" s="8">
        <v>1190</v>
      </c>
      <c r="Y1196" s="2">
        <v>12.89</v>
      </c>
      <c r="Z1196" s="4">
        <f t="shared" si="208"/>
        <v>-7.2702167722771294E-10</v>
      </c>
      <c r="AA1196" s="4">
        <f t="shared" si="205"/>
        <v>-4.5108442492832069E-10</v>
      </c>
    </row>
    <row r="1197" spans="8:27" x14ac:dyDescent="0.4">
      <c r="H1197" s="8">
        <v>1191</v>
      </c>
      <c r="I1197" s="2">
        <v>12.9</v>
      </c>
      <c r="J1197" s="27">
        <f t="shared" si="206"/>
        <v>-3.0360202432081847E-7</v>
      </c>
      <c r="K1197" s="27">
        <f t="shared" si="199"/>
        <v>-6.6850577048870699E-7</v>
      </c>
      <c r="M1197" s="23">
        <f t="shared" si="209"/>
        <v>-3.0287949778786176E-7</v>
      </c>
      <c r="N1197" s="10">
        <f t="shared" si="200"/>
        <v>4.742647058823529</v>
      </c>
      <c r="O1197" s="3">
        <f t="shared" si="201"/>
        <v>-3.5147706207844438E-4</v>
      </c>
      <c r="P1197" s="4">
        <f t="shared" si="202"/>
        <v>-8.3845722451383289E-7</v>
      </c>
      <c r="Q1197" s="7">
        <f t="shared" si="203"/>
        <v>-3.5231551930295824E-4</v>
      </c>
      <c r="S1197" s="8">
        <v>1191</v>
      </c>
      <c r="T1197" s="2">
        <v>12.9</v>
      </c>
      <c r="U1197" s="4">
        <f t="shared" si="207"/>
        <v>-7.2252653295672529E-10</v>
      </c>
      <c r="V1197" s="4">
        <f t="shared" si="204"/>
        <v>-4.4794847969403674E-10</v>
      </c>
      <c r="X1197" s="8">
        <v>1191</v>
      </c>
      <c r="Y1197" s="2">
        <v>12.9</v>
      </c>
      <c r="Z1197" s="4">
        <f t="shared" si="208"/>
        <v>-7.2252653295672539E-10</v>
      </c>
      <c r="AA1197" s="4">
        <f t="shared" si="205"/>
        <v>-4.4794847969403674E-10</v>
      </c>
    </row>
    <row r="1198" spans="8:27" x14ac:dyDescent="0.4">
      <c r="H1198" s="8">
        <v>1192</v>
      </c>
      <c r="I1198" s="2">
        <v>12.91</v>
      </c>
      <c r="J1198" s="27">
        <f t="shared" si="206"/>
        <v>-3.0219275574402482E-7</v>
      </c>
      <c r="K1198" s="27">
        <f t="shared" si="199"/>
        <v>-6.6540436837466086E-7</v>
      </c>
      <c r="M1198" s="23">
        <f t="shared" si="209"/>
        <v>-3.0147469311705528E-7</v>
      </c>
      <c r="N1198" s="10">
        <f t="shared" si="200"/>
        <v>4.7463235294117645</v>
      </c>
      <c r="O1198" s="3">
        <f t="shared" si="201"/>
        <v>-3.4984685395245574E-4</v>
      </c>
      <c r="P1198" s="4">
        <f t="shared" si="202"/>
        <v>-8.3327707672164771E-7</v>
      </c>
      <c r="Q1198" s="7">
        <f t="shared" si="203"/>
        <v>-3.5068013102917739E-4</v>
      </c>
      <c r="S1198" s="8">
        <v>1192</v>
      </c>
      <c r="T1198" s="2">
        <v>12.91</v>
      </c>
      <c r="U1198" s="4">
        <f t="shared" si="207"/>
        <v>-7.180626269695583E-10</v>
      </c>
      <c r="V1198" s="4">
        <f t="shared" si="204"/>
        <v>-4.4483673380600828E-10</v>
      </c>
      <c r="X1198" s="8">
        <v>1192</v>
      </c>
      <c r="Y1198" s="2">
        <v>12.91</v>
      </c>
      <c r="Z1198" s="4">
        <f t="shared" si="208"/>
        <v>-7.180626269695581E-10</v>
      </c>
      <c r="AA1198" s="4">
        <f t="shared" si="205"/>
        <v>-4.4483673380600823E-10</v>
      </c>
    </row>
    <row r="1199" spans="8:27" x14ac:dyDescent="0.4">
      <c r="H1199" s="8">
        <v>1193</v>
      </c>
      <c r="I1199" s="2">
        <v>12.92</v>
      </c>
      <c r="J1199" s="27">
        <f t="shared" si="206"/>
        <v>-3.0079111348496982E-7</v>
      </c>
      <c r="K1199" s="27">
        <f t="shared" si="199"/>
        <v>-6.6231973919297393E-7</v>
      </c>
      <c r="M1199" s="23">
        <f t="shared" si="209"/>
        <v>-3.0007748376666953E-7</v>
      </c>
      <c r="N1199" s="10">
        <f t="shared" si="200"/>
        <v>4.75</v>
      </c>
      <c r="O1199" s="3">
        <f t="shared" si="201"/>
        <v>-3.4822545982981335E-4</v>
      </c>
      <c r="P1199" s="4">
        <f t="shared" si="202"/>
        <v>-8.2813289982320969E-7</v>
      </c>
      <c r="Q1199" s="7">
        <f t="shared" si="203"/>
        <v>-3.4905359272963658E-4</v>
      </c>
      <c r="S1199" s="8">
        <v>1193</v>
      </c>
      <c r="T1199" s="2">
        <v>12.92</v>
      </c>
      <c r="U1199" s="4">
        <f t="shared" si="207"/>
        <v>-7.1362971830030622E-10</v>
      </c>
      <c r="V1199" s="4">
        <f t="shared" si="204"/>
        <v>-4.4174898207072471E-10</v>
      </c>
      <c r="X1199" s="8">
        <v>1193</v>
      </c>
      <c r="Y1199" s="2">
        <v>12.92</v>
      </c>
      <c r="Z1199" s="4">
        <f t="shared" si="208"/>
        <v>-7.1362971830030591E-10</v>
      </c>
      <c r="AA1199" s="4">
        <f t="shared" si="205"/>
        <v>-4.4174898207072466E-10</v>
      </c>
    </row>
    <row r="1200" spans="8:27" x14ac:dyDescent="0.4">
      <c r="H1200" s="8">
        <v>1194</v>
      </c>
      <c r="I1200" s="2">
        <v>12.93</v>
      </c>
      <c r="J1200" s="27">
        <f t="shared" si="206"/>
        <v>-2.9939705041341686E-7</v>
      </c>
      <c r="K1200" s="27">
        <f t="shared" si="199"/>
        <v>-6.5925177936233473E-7</v>
      </c>
      <c r="M1200" s="23">
        <f t="shared" si="209"/>
        <v>-2.9868782284539137E-7</v>
      </c>
      <c r="N1200" s="10">
        <f t="shared" si="200"/>
        <v>4.7536764705882346</v>
      </c>
      <c r="O1200" s="3">
        <f t="shared" si="201"/>
        <v>-3.4661282529540791E-4</v>
      </c>
      <c r="P1200" s="4">
        <f t="shared" si="202"/>
        <v>-8.2302441655934938E-7</v>
      </c>
      <c r="Q1200" s="7">
        <f t="shared" si="203"/>
        <v>-3.4743584971196723E-4</v>
      </c>
      <c r="S1200" s="8">
        <v>1194</v>
      </c>
      <c r="T1200" s="2">
        <v>12.93</v>
      </c>
      <c r="U1200" s="4">
        <f t="shared" si="207"/>
        <v>-7.0922756802550248E-10</v>
      </c>
      <c r="V1200" s="4">
        <f t="shared" si="204"/>
        <v>-4.3868502119050988E-10</v>
      </c>
      <c r="X1200" s="8">
        <v>1194</v>
      </c>
      <c r="Y1200" s="2">
        <v>12.93</v>
      </c>
      <c r="Z1200" s="4">
        <f t="shared" si="208"/>
        <v>-7.0922756802550248E-10</v>
      </c>
      <c r="AA1200" s="4">
        <f t="shared" si="205"/>
        <v>-4.3868502119050978E-10</v>
      </c>
    </row>
    <row r="1201" spans="8:27" x14ac:dyDescent="0.4">
      <c r="H1201" s="8">
        <v>1195</v>
      </c>
      <c r="I1201" s="2">
        <v>12.94</v>
      </c>
      <c r="J1201" s="27">
        <f t="shared" si="206"/>
        <v>-2.9801051972653731E-7</v>
      </c>
      <c r="K1201" s="27">
        <f t="shared" si="199"/>
        <v>-6.5620038602039082E-7</v>
      </c>
      <c r="M1201" s="23">
        <f t="shared" si="209"/>
        <v>-2.9730566378729203E-7</v>
      </c>
      <c r="N1201" s="10">
        <f t="shared" si="200"/>
        <v>4.7573529411764701</v>
      </c>
      <c r="O1201" s="3">
        <f t="shared" si="201"/>
        <v>-3.4500889631172309E-4</v>
      </c>
      <c r="P1201" s="4">
        <f t="shared" si="202"/>
        <v>-8.179513520191571E-7</v>
      </c>
      <c r="Q1201" s="7">
        <f t="shared" si="203"/>
        <v>-3.4582684766374224E-4</v>
      </c>
      <c r="S1201" s="8">
        <v>1195</v>
      </c>
      <c r="T1201" s="2">
        <v>12.94</v>
      </c>
      <c r="U1201" s="4">
        <f t="shared" si="207"/>
        <v>-7.0485593924525548E-10</v>
      </c>
      <c r="V1201" s="4">
        <f t="shared" si="204"/>
        <v>-4.3564464974457075E-10</v>
      </c>
      <c r="X1201" s="8">
        <v>1195</v>
      </c>
      <c r="Y1201" s="2">
        <v>12.94</v>
      </c>
      <c r="Z1201" s="4">
        <f t="shared" si="208"/>
        <v>-7.0485593924525538E-10</v>
      </c>
      <c r="AA1201" s="4">
        <f t="shared" si="205"/>
        <v>-4.3564464974457075E-10</v>
      </c>
    </row>
    <row r="1202" spans="8:27" x14ac:dyDescent="0.4">
      <c r="H1202" s="8">
        <v>1196</v>
      </c>
      <c r="I1202" s="2">
        <v>12.95</v>
      </c>
      <c r="J1202" s="27">
        <f t="shared" si="206"/>
        <v>-2.9663147494638687E-7</v>
      </c>
      <c r="K1202" s="27">
        <f t="shared" si="199"/>
        <v>-6.5316545701821301E-7</v>
      </c>
      <c r="M1202" s="23">
        <f t="shared" si="209"/>
        <v>-2.9593096034932228E-7</v>
      </c>
      <c r="N1202" s="10">
        <f t="shared" si="200"/>
        <v>4.7610294117647056</v>
      </c>
      <c r="O1202" s="3">
        <f t="shared" si="201"/>
        <v>-3.4341361921592846E-4</v>
      </c>
      <c r="P1202" s="4">
        <f t="shared" si="202"/>
        <v>-8.1291343361831817E-7</v>
      </c>
      <c r="Q1202" s="7">
        <f t="shared" si="203"/>
        <v>-3.442265326495468E-4</v>
      </c>
      <c r="S1202" s="8">
        <v>1196</v>
      </c>
      <c r="T1202" s="2">
        <v>12.95</v>
      </c>
      <c r="U1202" s="4">
        <f t="shared" si="207"/>
        <v>-7.0051459706457631E-10</v>
      </c>
      <c r="V1202" s="4">
        <f t="shared" si="204"/>
        <v>-4.3262766817025187E-10</v>
      </c>
      <c r="X1202" s="8">
        <v>1196</v>
      </c>
      <c r="Y1202" s="2">
        <v>12.95</v>
      </c>
      <c r="Z1202" s="4">
        <f t="shared" si="208"/>
        <v>-7.0051459706457621E-10</v>
      </c>
      <c r="AA1202" s="4">
        <f t="shared" si="205"/>
        <v>-4.3262766817025182E-10</v>
      </c>
    </row>
    <row r="1203" spans="8:27" x14ac:dyDescent="0.4">
      <c r="H1203" s="8">
        <v>1197</v>
      </c>
      <c r="I1203" s="2">
        <v>12.96</v>
      </c>
      <c r="J1203" s="27">
        <f t="shared" si="206"/>
        <v>-2.952598699174017E-7</v>
      </c>
      <c r="K1203" s="27">
        <f t="shared" si="199"/>
        <v>-6.5014689091480181E-7</v>
      </c>
      <c r="M1203" s="23">
        <f t="shared" si="209"/>
        <v>-2.9456366660882682E-7</v>
      </c>
      <c r="N1203" s="10">
        <f t="shared" si="200"/>
        <v>4.7647058823529411</v>
      </c>
      <c r="O1203" s="3">
        <f t="shared" si="201"/>
        <v>-3.4182694071699556E-4</v>
      </c>
      <c r="P1203" s="4">
        <f t="shared" si="202"/>
        <v>-8.0791039107765506E-7</v>
      </c>
      <c r="Q1203" s="7">
        <f t="shared" si="203"/>
        <v>-3.4263485110807321E-4</v>
      </c>
      <c r="S1203" s="8">
        <v>1197</v>
      </c>
      <c r="T1203" s="2">
        <v>12.96</v>
      </c>
      <c r="U1203" s="4">
        <f t="shared" si="207"/>
        <v>-6.9620330857489074E-10</v>
      </c>
      <c r="V1203" s="4">
        <f t="shared" si="204"/>
        <v>-4.2963387874448951E-10</v>
      </c>
      <c r="X1203" s="8">
        <v>1197</v>
      </c>
      <c r="Y1203" s="2">
        <v>12.96</v>
      </c>
      <c r="Z1203" s="4">
        <f t="shared" si="208"/>
        <v>-6.9620330857489053E-10</v>
      </c>
      <c r="AA1203" s="4">
        <f t="shared" si="205"/>
        <v>-4.2963387874448946E-10</v>
      </c>
    </row>
    <row r="1204" spans="8:27" x14ac:dyDescent="0.4">
      <c r="H1204" s="8">
        <v>1198</v>
      </c>
      <c r="I1204" s="2">
        <v>12.97</v>
      </c>
      <c r="J1204" s="27">
        <f t="shared" si="206"/>
        <v>-2.9389565880391519E-7</v>
      </c>
      <c r="K1204" s="27">
        <f t="shared" si="199"/>
        <v>-6.4714458697163993E-7</v>
      </c>
      <c r="M1204" s="23">
        <f t="shared" si="209"/>
        <v>-2.9320373696107948E-7</v>
      </c>
      <c r="N1204" s="10">
        <f t="shared" si="200"/>
        <v>4.7683823529411766</v>
      </c>
      <c r="O1204" s="3">
        <f t="shared" si="201"/>
        <v>-3.4024880789283729E-4</v>
      </c>
      <c r="P1204" s="4">
        <f t="shared" si="202"/>
        <v>-8.0294195640188369E-7</v>
      </c>
      <c r="Q1204" s="7">
        <f t="shared" si="203"/>
        <v>-3.4105174984923916E-4</v>
      </c>
      <c r="S1204" s="8">
        <v>1198</v>
      </c>
      <c r="T1204" s="2">
        <v>12.97</v>
      </c>
      <c r="U1204" s="4">
        <f t="shared" si="207"/>
        <v>-6.919218428357307E-10</v>
      </c>
      <c r="V1204" s="4">
        <f t="shared" si="204"/>
        <v>-4.2666308556546226E-10</v>
      </c>
      <c r="X1204" s="8">
        <v>1198</v>
      </c>
      <c r="Y1204" s="2">
        <v>12.97</v>
      </c>
      <c r="Z1204" s="4">
        <f t="shared" si="208"/>
        <v>-6.919218428357306E-10</v>
      </c>
      <c r="AA1204" s="4">
        <f t="shared" si="205"/>
        <v>-4.2666308556546216E-10</v>
      </c>
    </row>
    <row r="1205" spans="8:27" x14ac:dyDescent="0.4">
      <c r="H1205" s="8">
        <v>1199</v>
      </c>
      <c r="I1205" s="2">
        <v>12.98</v>
      </c>
      <c r="J1205" s="27">
        <f t="shared" si="206"/>
        <v>-2.9253879608769779E-7</v>
      </c>
      <c r="K1205" s="27">
        <f t="shared" si="199"/>
        <v>-6.4415844514729653E-7</v>
      </c>
      <c r="M1205" s="23">
        <f t="shared" si="209"/>
        <v>-2.9185112611684117E-7</v>
      </c>
      <c r="N1205" s="10">
        <f t="shared" si="200"/>
        <v>4.7720588235294112</v>
      </c>
      <c r="O1205" s="3">
        <f t="shared" si="201"/>
        <v>-3.3867916818747397E-4</v>
      </c>
      <c r="P1205" s="4">
        <f t="shared" si="202"/>
        <v>-7.9800786385859057E-7</v>
      </c>
      <c r="Q1205" s="7">
        <f t="shared" si="203"/>
        <v>-3.3947717605133256E-4</v>
      </c>
      <c r="S1205" s="8">
        <v>1199</v>
      </c>
      <c r="T1205" s="2">
        <v>12.98</v>
      </c>
      <c r="U1205" s="4">
        <f t="shared" si="207"/>
        <v>-6.8766997085662011E-10</v>
      </c>
      <c r="V1205" s="4">
        <f t="shared" si="204"/>
        <v>-4.2371509453444463E-10</v>
      </c>
      <c r="X1205" s="8">
        <v>1199</v>
      </c>
      <c r="Y1205" s="2">
        <v>12.98</v>
      </c>
      <c r="Z1205" s="4">
        <f t="shared" si="208"/>
        <v>-6.8766997085662001E-10</v>
      </c>
      <c r="AA1205" s="4">
        <f t="shared" si="205"/>
        <v>-4.2371509453444453E-10</v>
      </c>
    </row>
    <row r="1206" spans="8:27" x14ac:dyDescent="0.4">
      <c r="H1206" s="8">
        <v>1200</v>
      </c>
      <c r="I1206" s="2">
        <v>12.99</v>
      </c>
      <c r="J1206" s="27">
        <f t="shared" si="206"/>
        <v>-2.9118923656551412E-7</v>
      </c>
      <c r="K1206" s="27">
        <f t="shared" si="199"/>
        <v>-6.4118836609206638E-7</v>
      </c>
      <c r="M1206" s="23">
        <f t="shared" si="209"/>
        <v>-2.9050578909993501E-7</v>
      </c>
      <c r="N1206" s="10">
        <f t="shared" si="200"/>
        <v>4.7757352941176467</v>
      </c>
      <c r="O1206" s="3">
        <f t="shared" si="201"/>
        <v>-3.3711796940821972E-4</v>
      </c>
      <c r="P1206" s="4">
        <f t="shared" si="202"/>
        <v>-7.9310784995740364E-7</v>
      </c>
      <c r="Q1206" s="7">
        <f t="shared" si="203"/>
        <v>-3.3791107725817711E-4</v>
      </c>
      <c r="S1206" s="8">
        <v>1200</v>
      </c>
      <c r="T1206" s="2">
        <v>12.99</v>
      </c>
      <c r="U1206" s="4">
        <f t="shared" si="207"/>
        <v>-6.8344746557912417E-10</v>
      </c>
      <c r="V1206" s="4">
        <f t="shared" si="204"/>
        <v>-4.2078971333784583E-10</v>
      </c>
      <c r="X1206" s="8">
        <v>1200</v>
      </c>
      <c r="Y1206" s="2">
        <v>12.99</v>
      </c>
      <c r="Z1206" s="4">
        <f t="shared" si="208"/>
        <v>-6.8344746557912396E-10</v>
      </c>
      <c r="AA1206" s="4">
        <f t="shared" si="205"/>
        <v>-4.2078971333784578E-10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manabu inukai</dc:creator>
  <cp:lastModifiedBy>manabu inukai</cp:lastModifiedBy>
  <dcterms:created xsi:type="dcterms:W3CDTF">2024-07-07T01:15:08Z</dcterms:created>
  <dcterms:modified xsi:type="dcterms:W3CDTF">2024-07-09T06:04:02Z</dcterms:modified>
</cp:coreProperties>
</file>