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Hpotential\"/>
    </mc:Choice>
  </mc:AlternateContent>
  <xr:revisionPtr revIDLastSave="0" documentId="13_ncr:1_{D7086041-18ED-416E-89A7-2D1011A5F4F6}" xr6:coauthVersionLast="47" xr6:coauthVersionMax="47" xr10:uidLastSave="{00000000-0000-0000-0000-000000000000}"/>
  <bookViews>
    <workbookView xWindow="-110" yWindow="-110" windowWidth="19420" windowHeight="1150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F17" i="1" s="1"/>
  <c r="B12" i="1"/>
  <c r="D12" i="1"/>
  <c r="D4" i="1"/>
  <c r="E4" i="1" s="1"/>
  <c r="D7" i="1"/>
  <c r="E7" i="1" s="1"/>
  <c r="D6" i="1"/>
  <c r="E6" i="1" s="1"/>
  <c r="D5" i="1"/>
  <c r="E5" i="1" s="1"/>
  <c r="E17" i="1"/>
  <c r="H78" i="1" s="1"/>
  <c r="E12" i="1" l="1"/>
  <c r="H477" i="1"/>
  <c r="H473" i="1"/>
  <c r="H445" i="1"/>
  <c r="H390" i="1"/>
  <c r="H380" i="1"/>
  <c r="H355" i="1"/>
  <c r="H296" i="1"/>
  <c r="H291" i="1"/>
  <c r="H261" i="1"/>
  <c r="H225" i="1"/>
  <c r="H196" i="1"/>
  <c r="H171" i="1"/>
  <c r="H113" i="1"/>
  <c r="H105" i="1"/>
  <c r="H41" i="1"/>
  <c r="H18" i="1"/>
  <c r="H14" i="1"/>
  <c r="H474" i="1"/>
  <c r="H439" i="1"/>
  <c r="H317" i="1"/>
  <c r="H265" i="1"/>
  <c r="H173" i="1"/>
  <c r="H476" i="1"/>
  <c r="H451" i="1"/>
  <c r="H441" i="1"/>
  <c r="H386" i="1"/>
  <c r="H379" i="1"/>
  <c r="H354" i="1"/>
  <c r="H295" i="1"/>
  <c r="H290" i="1"/>
  <c r="H260" i="1"/>
  <c r="H199" i="1"/>
  <c r="H195" i="1"/>
  <c r="H136" i="1"/>
  <c r="H111" i="1"/>
  <c r="H101" i="1"/>
  <c r="H40" i="1"/>
  <c r="H17" i="1"/>
  <c r="H13" i="1"/>
  <c r="H446" i="1"/>
  <c r="H381" i="1"/>
  <c r="H356" i="1"/>
  <c r="H293" i="1"/>
  <c r="H226" i="1"/>
  <c r="H197" i="1"/>
  <c r="H134" i="1"/>
  <c r="H106" i="1"/>
  <c r="H45" i="1"/>
  <c r="H38" i="1"/>
  <c r="H15" i="1"/>
  <c r="H475" i="1"/>
  <c r="H450" i="1"/>
  <c r="H440" i="1"/>
  <c r="H385" i="1"/>
  <c r="H378" i="1"/>
  <c r="H353" i="1"/>
  <c r="H294" i="1"/>
  <c r="H286" i="1"/>
  <c r="H259" i="1"/>
  <c r="H198" i="1"/>
  <c r="H174" i="1"/>
  <c r="H135" i="1"/>
  <c r="H110" i="1"/>
  <c r="H100" i="1"/>
  <c r="H39" i="1"/>
  <c r="H16" i="1"/>
  <c r="H11" i="1"/>
  <c r="H201" i="1"/>
  <c r="H79" i="1"/>
  <c r="H357" i="1"/>
  <c r="H200" i="1"/>
  <c r="H22" i="1"/>
  <c r="H19" i="1"/>
  <c r="H53" i="1"/>
  <c r="H80" i="1"/>
  <c r="H114" i="1"/>
  <c r="H141" i="1"/>
  <c r="H175" i="1"/>
  <c r="H205" i="1"/>
  <c r="H236" i="1"/>
  <c r="H266" i="1"/>
  <c r="H297" i="1"/>
  <c r="H330" i="1"/>
  <c r="H358" i="1"/>
  <c r="H391" i="1"/>
  <c r="H419" i="1"/>
  <c r="H453" i="1"/>
  <c r="H480" i="1"/>
  <c r="H20" i="1"/>
  <c r="H81" i="1"/>
  <c r="H115" i="1"/>
  <c r="H145" i="1"/>
  <c r="H176" i="1"/>
  <c r="H206" i="1"/>
  <c r="H237" i="1"/>
  <c r="H270" i="1"/>
  <c r="H298" i="1"/>
  <c r="H331" i="1"/>
  <c r="H359" i="1"/>
  <c r="H393" i="1"/>
  <c r="H454" i="1"/>
  <c r="H481" i="1"/>
  <c r="H21" i="1"/>
  <c r="H55" i="1"/>
  <c r="H85" i="1"/>
  <c r="H116" i="1"/>
  <c r="H146" i="1"/>
  <c r="H177" i="1"/>
  <c r="H210" i="1"/>
  <c r="H238" i="1"/>
  <c r="H271" i="1"/>
  <c r="H299" i="1"/>
  <c r="H333" i="1"/>
  <c r="H360" i="1"/>
  <c r="H394" i="1"/>
  <c r="H421" i="1"/>
  <c r="H455" i="1"/>
  <c r="H485" i="1"/>
  <c r="H25" i="1"/>
  <c r="H56" i="1"/>
  <c r="H86" i="1"/>
  <c r="H117" i="1"/>
  <c r="H150" i="1"/>
  <c r="H178" i="1"/>
  <c r="H211" i="1"/>
  <c r="H239" i="1"/>
  <c r="H273" i="1"/>
  <c r="H300" i="1"/>
  <c r="H334" i="1"/>
  <c r="H361" i="1"/>
  <c r="H395" i="1"/>
  <c r="H425" i="1"/>
  <c r="H456" i="1"/>
  <c r="H486" i="1"/>
  <c r="H181" i="1"/>
  <c r="H431" i="1"/>
  <c r="H33" i="1"/>
  <c r="H60" i="1"/>
  <c r="H94" i="1"/>
  <c r="H121" i="1"/>
  <c r="H155" i="1"/>
  <c r="H185" i="1"/>
  <c r="H246" i="1"/>
  <c r="H277" i="1"/>
  <c r="H310" i="1"/>
  <c r="H338" i="1"/>
  <c r="H371" i="1"/>
  <c r="H399" i="1"/>
  <c r="H433" i="1"/>
  <c r="H460" i="1"/>
  <c r="H219" i="1"/>
  <c r="H341" i="1"/>
  <c r="H436" i="1"/>
  <c r="H498" i="1"/>
  <c r="H133" i="1"/>
  <c r="H316" i="1"/>
  <c r="H54" i="1"/>
  <c r="H420" i="1"/>
  <c r="H216" i="1"/>
  <c r="H26" i="1"/>
  <c r="H57" i="1"/>
  <c r="H90" i="1"/>
  <c r="H118" i="1"/>
  <c r="H151" i="1"/>
  <c r="H179" i="1"/>
  <c r="H213" i="1"/>
  <c r="H240" i="1"/>
  <c r="H274" i="1"/>
  <c r="H301" i="1"/>
  <c r="H335" i="1"/>
  <c r="H365" i="1"/>
  <c r="H396" i="1"/>
  <c r="H426" i="1"/>
  <c r="H457" i="1"/>
  <c r="H490" i="1"/>
  <c r="H30" i="1"/>
  <c r="H58" i="1"/>
  <c r="H91" i="1"/>
  <c r="H119" i="1"/>
  <c r="H153" i="1"/>
  <c r="H180" i="1"/>
  <c r="H214" i="1"/>
  <c r="H241" i="1"/>
  <c r="H275" i="1"/>
  <c r="H305" i="1"/>
  <c r="H336" i="1"/>
  <c r="H366" i="1"/>
  <c r="H397" i="1"/>
  <c r="H430" i="1"/>
  <c r="H458" i="1"/>
  <c r="H491" i="1"/>
  <c r="H31" i="1"/>
  <c r="H59" i="1"/>
  <c r="H93" i="1"/>
  <c r="H120" i="1"/>
  <c r="H154" i="1"/>
  <c r="H215" i="1"/>
  <c r="H245" i="1"/>
  <c r="H276" i="1"/>
  <c r="H306" i="1"/>
  <c r="H337" i="1"/>
  <c r="H370" i="1"/>
  <c r="H398" i="1"/>
  <c r="H459" i="1"/>
  <c r="H493" i="1"/>
  <c r="H494" i="1"/>
  <c r="H70" i="1"/>
  <c r="H193" i="1"/>
  <c r="H281" i="1"/>
  <c r="H376" i="1"/>
  <c r="H470" i="1"/>
  <c r="H10" i="1"/>
  <c r="H221" i="1"/>
  <c r="H346" i="1"/>
  <c r="H34" i="1"/>
  <c r="H61" i="1"/>
  <c r="H95" i="1"/>
  <c r="H125" i="1"/>
  <c r="H156" i="1"/>
  <c r="H186" i="1"/>
  <c r="H217" i="1"/>
  <c r="H250" i="1"/>
  <c r="H278" i="1"/>
  <c r="H311" i="1"/>
  <c r="H339" i="1"/>
  <c r="H373" i="1"/>
  <c r="H400" i="1"/>
  <c r="H434" i="1"/>
  <c r="H461" i="1"/>
  <c r="H495" i="1"/>
  <c r="H35" i="1"/>
  <c r="H65" i="1"/>
  <c r="H96" i="1"/>
  <c r="H126" i="1"/>
  <c r="H157" i="1"/>
  <c r="H190" i="1"/>
  <c r="H218" i="1"/>
  <c r="H251" i="1"/>
  <c r="H279" i="1"/>
  <c r="H313" i="1"/>
  <c r="H374" i="1"/>
  <c r="H401" i="1"/>
  <c r="H435" i="1"/>
  <c r="H465" i="1"/>
  <c r="H496" i="1"/>
  <c r="H66" i="1"/>
  <c r="H130" i="1"/>
  <c r="H191" i="1"/>
  <c r="H280" i="1"/>
  <c r="H375" i="1"/>
  <c r="H497" i="1"/>
  <c r="H98" i="1"/>
  <c r="H159" i="1"/>
  <c r="H220" i="1"/>
  <c r="H315" i="1"/>
  <c r="H406" i="1"/>
  <c r="H99" i="1"/>
  <c r="H194" i="1"/>
  <c r="H285" i="1"/>
  <c r="H410" i="1"/>
  <c r="H340" i="1"/>
  <c r="H36" i="1"/>
  <c r="H97" i="1"/>
  <c r="H158" i="1"/>
  <c r="H253" i="1"/>
  <c r="H314" i="1"/>
  <c r="H405" i="1"/>
  <c r="H466" i="1"/>
  <c r="H37" i="1"/>
  <c r="H131" i="1"/>
  <c r="H254" i="1"/>
  <c r="H345" i="1"/>
  <c r="H437" i="1"/>
  <c r="H71" i="1"/>
  <c r="H160" i="1"/>
  <c r="H255" i="1"/>
  <c r="H377" i="1"/>
  <c r="H471" i="1"/>
  <c r="H438" i="1"/>
  <c r="H351" i="1"/>
  <c r="H258" i="1"/>
  <c r="H170" i="1"/>
  <c r="H77" i="1"/>
  <c r="H506" i="1"/>
  <c r="H418" i="1"/>
  <c r="H350" i="1"/>
  <c r="H257" i="1"/>
  <c r="H166" i="1"/>
  <c r="H76" i="1"/>
  <c r="H505" i="1"/>
  <c r="H417" i="1"/>
  <c r="H326" i="1"/>
  <c r="H256" i="1"/>
  <c r="H165" i="1"/>
  <c r="H75" i="1"/>
  <c r="H501" i="1"/>
  <c r="H416" i="1"/>
  <c r="H325" i="1"/>
  <c r="H235" i="1"/>
  <c r="H161" i="1"/>
  <c r="H74" i="1"/>
  <c r="H500" i="1"/>
  <c r="H415" i="1"/>
  <c r="H321" i="1"/>
  <c r="H234" i="1"/>
  <c r="H140" i="1"/>
  <c r="H73" i="1"/>
  <c r="H499" i="1"/>
  <c r="H414" i="1"/>
  <c r="H320" i="1"/>
  <c r="H233" i="1"/>
  <c r="H139" i="1"/>
  <c r="H51" i="1"/>
  <c r="H479" i="1"/>
  <c r="H413" i="1"/>
  <c r="H319" i="1"/>
  <c r="H231" i="1"/>
  <c r="H138" i="1"/>
  <c r="H50" i="1"/>
  <c r="H478" i="1"/>
  <c r="H411" i="1"/>
  <c r="H318" i="1"/>
  <c r="H230" i="1"/>
  <c r="H137" i="1"/>
  <c r="H46" i="1"/>
  <c r="I21" i="1"/>
  <c r="I37" i="1"/>
  <c r="I79" i="1"/>
  <c r="I130" i="1"/>
  <c r="I170" i="1"/>
  <c r="I210" i="1"/>
  <c r="I250" i="1"/>
  <c r="I280" i="1"/>
  <c r="I318" i="1"/>
  <c r="I356" i="1"/>
  <c r="I394" i="1"/>
  <c r="I429" i="1"/>
  <c r="I459" i="1"/>
  <c r="I494" i="1"/>
  <c r="I38" i="1"/>
  <c r="I80" i="1"/>
  <c r="I133" i="1"/>
  <c r="I173" i="1"/>
  <c r="I213" i="1"/>
  <c r="I253" i="1"/>
  <c r="I285" i="1"/>
  <c r="I319" i="1"/>
  <c r="I357" i="1"/>
  <c r="I395" i="1"/>
  <c r="I430" i="1"/>
  <c r="I460" i="1"/>
  <c r="I495" i="1"/>
  <c r="I39" i="1"/>
  <c r="I90" i="1"/>
  <c r="I134" i="1"/>
  <c r="I174" i="1"/>
  <c r="I214" i="1"/>
  <c r="I254" i="1"/>
  <c r="I289" i="1"/>
  <c r="I320" i="1"/>
  <c r="I358" i="1"/>
  <c r="I396" i="1"/>
  <c r="I433" i="1"/>
  <c r="I464" i="1"/>
  <c r="I40" i="1"/>
  <c r="I93" i="1"/>
  <c r="I135" i="1"/>
  <c r="I175" i="1"/>
  <c r="I215" i="1"/>
  <c r="I255" i="1"/>
  <c r="I290" i="1"/>
  <c r="I325" i="1"/>
  <c r="I359" i="1"/>
  <c r="I397" i="1"/>
  <c r="I434" i="1"/>
  <c r="I465" i="1"/>
  <c r="I497" i="1"/>
  <c r="I50" i="1"/>
  <c r="I94" i="1"/>
  <c r="I136" i="1"/>
  <c r="I176" i="1"/>
  <c r="I216" i="1"/>
  <c r="I256" i="1"/>
  <c r="I293" i="1"/>
  <c r="I329" i="1"/>
  <c r="I360" i="1"/>
  <c r="I398" i="1"/>
  <c r="I435" i="1"/>
  <c r="I469" i="1"/>
  <c r="I498" i="1"/>
  <c r="I53" i="1"/>
  <c r="I95" i="1"/>
  <c r="I137" i="1"/>
  <c r="I177" i="1"/>
  <c r="I217" i="1"/>
  <c r="I257" i="1"/>
  <c r="I294" i="1"/>
  <c r="I330" i="1"/>
  <c r="I365" i="1"/>
  <c r="I399" i="1"/>
  <c r="I436" i="1"/>
  <c r="I470" i="1"/>
  <c r="I499" i="1"/>
  <c r="I10" i="1"/>
  <c r="I54" i="1"/>
  <c r="I96" i="1"/>
  <c r="I138" i="1"/>
  <c r="I178" i="1"/>
  <c r="I218" i="1"/>
  <c r="I258" i="1"/>
  <c r="I295" i="1"/>
  <c r="I333" i="1"/>
  <c r="I369" i="1"/>
  <c r="I400" i="1"/>
  <c r="I437" i="1"/>
  <c r="I473" i="1"/>
  <c r="I500" i="1"/>
  <c r="I334" i="1"/>
  <c r="I405" i="1"/>
  <c r="I474" i="1"/>
  <c r="I14" i="1"/>
  <c r="I140" i="1"/>
  <c r="I220" i="1"/>
  <c r="I260" i="1"/>
  <c r="I297" i="1"/>
  <c r="I335" i="1"/>
  <c r="I409" i="1"/>
  <c r="I475" i="1"/>
  <c r="I15" i="1"/>
  <c r="I185" i="1"/>
  <c r="I298" i="1"/>
  <c r="I476" i="1"/>
  <c r="I100" i="1"/>
  <c r="I190" i="1"/>
  <c r="I265" i="1"/>
  <c r="I375" i="1"/>
  <c r="I477" i="1"/>
  <c r="I17" i="1"/>
  <c r="I233" i="1"/>
  <c r="I414" i="1"/>
  <c r="I113" i="1"/>
  <c r="I479" i="1"/>
  <c r="I114" i="1"/>
  <c r="I273" i="1"/>
  <c r="I340" i="1"/>
  <c r="I450" i="1"/>
  <c r="I116" i="1"/>
  <c r="I239" i="1"/>
  <c r="I420" i="1"/>
  <c r="I35" i="1"/>
  <c r="I354" i="1"/>
  <c r="I205" i="1"/>
  <c r="I245" i="1"/>
  <c r="I355" i="1"/>
  <c r="I493" i="1"/>
  <c r="I496" i="1"/>
  <c r="I13" i="1"/>
  <c r="I55" i="1"/>
  <c r="I97" i="1"/>
  <c r="I139" i="1"/>
  <c r="I179" i="1"/>
  <c r="I219" i="1"/>
  <c r="I259" i="1"/>
  <c r="I296" i="1"/>
  <c r="I370" i="1"/>
  <c r="I438" i="1"/>
  <c r="I504" i="1"/>
  <c r="I98" i="1"/>
  <c r="I439" i="1"/>
  <c r="I99" i="1"/>
  <c r="I145" i="1"/>
  <c r="I264" i="1"/>
  <c r="I374" i="1"/>
  <c r="I410" i="1"/>
  <c r="I58" i="1"/>
  <c r="I150" i="1"/>
  <c r="I299" i="1"/>
  <c r="I444" i="1"/>
  <c r="I59" i="1"/>
  <c r="I193" i="1"/>
  <c r="I300" i="1"/>
  <c r="I376" i="1"/>
  <c r="I445" i="1"/>
  <c r="I194" i="1"/>
  <c r="I377" i="1"/>
  <c r="I70" i="1"/>
  <c r="I155" i="1"/>
  <c r="I309" i="1"/>
  <c r="I416" i="1"/>
  <c r="I197" i="1"/>
  <c r="I454" i="1"/>
  <c r="I199" i="1"/>
  <c r="I277" i="1"/>
  <c r="I490" i="1"/>
  <c r="I119" i="1"/>
  <c r="I316" i="1"/>
  <c r="I492" i="1"/>
  <c r="I165" i="1"/>
  <c r="I279" i="1"/>
  <c r="I458" i="1"/>
  <c r="I56" i="1"/>
  <c r="I180" i="1"/>
  <c r="I373" i="1"/>
  <c r="I505" i="1"/>
  <c r="I57" i="1"/>
  <c r="I225" i="1"/>
  <c r="I336" i="1"/>
  <c r="I440" i="1"/>
  <c r="I16" i="1"/>
  <c r="I230" i="1"/>
  <c r="I337" i="1"/>
  <c r="I413" i="1"/>
  <c r="I110" i="1"/>
  <c r="I153" i="1"/>
  <c r="I269" i="1"/>
  <c r="I338" i="1"/>
  <c r="I478" i="1"/>
  <c r="I154" i="1"/>
  <c r="I415" i="1"/>
  <c r="I19" i="1"/>
  <c r="I235" i="1"/>
  <c r="I378" i="1"/>
  <c r="I480" i="1"/>
  <c r="I157" i="1"/>
  <c r="I159" i="1"/>
  <c r="I353" i="1"/>
  <c r="I77" i="1"/>
  <c r="I424" i="1"/>
  <c r="I120" i="1"/>
  <c r="I393" i="1"/>
  <c r="I18" i="1"/>
  <c r="I60" i="1"/>
  <c r="I234" i="1"/>
  <c r="I270" i="1"/>
  <c r="I305" i="1"/>
  <c r="I339" i="1"/>
  <c r="I449" i="1"/>
  <c r="I195" i="1"/>
  <c r="I380" i="1"/>
  <c r="I76" i="1"/>
  <c r="I456" i="1"/>
  <c r="I160" i="1"/>
  <c r="I390" i="1"/>
  <c r="I36" i="1"/>
  <c r="I425" i="1"/>
  <c r="I20" i="1"/>
  <c r="I73" i="1"/>
  <c r="I115" i="1"/>
  <c r="I156" i="1"/>
  <c r="I196" i="1"/>
  <c r="I236" i="1"/>
  <c r="I274" i="1"/>
  <c r="I310" i="1"/>
  <c r="I345" i="1"/>
  <c r="I379" i="1"/>
  <c r="I417" i="1"/>
  <c r="I453" i="1"/>
  <c r="I484" i="1"/>
  <c r="I30" i="1"/>
  <c r="I74" i="1"/>
  <c r="I237" i="1"/>
  <c r="I275" i="1"/>
  <c r="I313" i="1"/>
  <c r="I349" i="1"/>
  <c r="I418" i="1"/>
  <c r="I485" i="1"/>
  <c r="I118" i="1"/>
  <c r="I315" i="1"/>
  <c r="I200" i="1"/>
  <c r="I278" i="1"/>
  <c r="I457" i="1"/>
  <c r="I78" i="1"/>
  <c r="I317" i="1"/>
  <c r="I33" i="1"/>
  <c r="I75" i="1"/>
  <c r="I117" i="1"/>
  <c r="I158" i="1"/>
  <c r="I198" i="1"/>
  <c r="I238" i="1"/>
  <c r="I276" i="1"/>
  <c r="I314" i="1"/>
  <c r="I350" i="1"/>
  <c r="I385" i="1"/>
  <c r="I419" i="1"/>
  <c r="I455" i="1"/>
  <c r="I489" i="1"/>
  <c r="I34" i="1"/>
  <c r="I389" i="1"/>
  <c r="I240" i="1"/>
  <c r="I472" i="1"/>
  <c r="I452" i="1"/>
  <c r="I432" i="1"/>
  <c r="I412" i="1"/>
  <c r="I392" i="1"/>
  <c r="I372" i="1"/>
  <c r="I352" i="1"/>
  <c r="I332" i="1"/>
  <c r="I312" i="1"/>
  <c r="I292" i="1"/>
  <c r="I272" i="1"/>
  <c r="I252" i="1"/>
  <c r="I232" i="1"/>
  <c r="I212" i="1"/>
  <c r="I192" i="1"/>
  <c r="I172" i="1"/>
  <c r="I152" i="1"/>
  <c r="I132" i="1"/>
  <c r="I112" i="1"/>
  <c r="I92" i="1"/>
  <c r="I72" i="1"/>
  <c r="I52" i="1"/>
  <c r="I32" i="1"/>
  <c r="I12" i="1"/>
  <c r="H492" i="1"/>
  <c r="H472" i="1"/>
  <c r="H452" i="1"/>
  <c r="H432" i="1"/>
  <c r="H412" i="1"/>
  <c r="H392" i="1"/>
  <c r="H372" i="1"/>
  <c r="H352" i="1"/>
  <c r="H332" i="1"/>
  <c r="H312" i="1"/>
  <c r="H292" i="1"/>
  <c r="H272" i="1"/>
  <c r="H252" i="1"/>
  <c r="H232" i="1"/>
  <c r="H212" i="1"/>
  <c r="H192" i="1"/>
  <c r="H172" i="1"/>
  <c r="H152" i="1"/>
  <c r="H132" i="1"/>
  <c r="H112" i="1"/>
  <c r="H92" i="1"/>
  <c r="H72" i="1"/>
  <c r="H52" i="1"/>
  <c r="H32" i="1"/>
  <c r="H12" i="1"/>
  <c r="I491" i="1"/>
  <c r="I471" i="1"/>
  <c r="I451" i="1"/>
  <c r="I431" i="1"/>
  <c r="I411" i="1"/>
  <c r="I391" i="1"/>
  <c r="I371" i="1"/>
  <c r="I351" i="1"/>
  <c r="I331" i="1"/>
  <c r="I311" i="1"/>
  <c r="I291" i="1"/>
  <c r="I271" i="1"/>
  <c r="I251" i="1"/>
  <c r="I231" i="1"/>
  <c r="I211" i="1"/>
  <c r="I191" i="1"/>
  <c r="I171" i="1"/>
  <c r="I151" i="1"/>
  <c r="I131" i="1"/>
  <c r="I111" i="1"/>
  <c r="I91" i="1"/>
  <c r="I71" i="1"/>
  <c r="I51" i="1"/>
  <c r="I31" i="1"/>
  <c r="I11" i="1"/>
  <c r="I249" i="1"/>
  <c r="I229" i="1"/>
  <c r="I209" i="1"/>
  <c r="I189" i="1"/>
  <c r="I169" i="1"/>
  <c r="I149" i="1"/>
  <c r="I129" i="1"/>
  <c r="I109" i="1"/>
  <c r="I89" i="1"/>
  <c r="I69" i="1"/>
  <c r="I49" i="1"/>
  <c r="I29" i="1"/>
  <c r="I9" i="1"/>
  <c r="H469" i="1"/>
  <c r="H409" i="1"/>
  <c r="H329" i="1"/>
  <c r="H269" i="1"/>
  <c r="H209" i="1"/>
  <c r="H169" i="1"/>
  <c r="H129" i="1"/>
  <c r="H69" i="1"/>
  <c r="I488" i="1"/>
  <c r="I428" i="1"/>
  <c r="I368" i="1"/>
  <c r="I288" i="1"/>
  <c r="I208" i="1"/>
  <c r="I108" i="1"/>
  <c r="I48" i="1"/>
  <c r="H489" i="1"/>
  <c r="H429" i="1"/>
  <c r="H369" i="1"/>
  <c r="H309" i="1"/>
  <c r="H249" i="1"/>
  <c r="H189" i="1"/>
  <c r="H109" i="1"/>
  <c r="H49" i="1"/>
  <c r="H9" i="1"/>
  <c r="I448" i="1"/>
  <c r="I408" i="1"/>
  <c r="I348" i="1"/>
  <c r="I308" i="1"/>
  <c r="I248" i="1"/>
  <c r="I228" i="1"/>
  <c r="I168" i="1"/>
  <c r="I148" i="1"/>
  <c r="I128" i="1"/>
  <c r="I88" i="1"/>
  <c r="I68" i="1"/>
  <c r="I8" i="1"/>
  <c r="H488" i="1"/>
  <c r="H468" i="1"/>
  <c r="H448" i="1"/>
  <c r="H428" i="1"/>
  <c r="H408" i="1"/>
  <c r="H388" i="1"/>
  <c r="H368" i="1"/>
  <c r="H348" i="1"/>
  <c r="H328" i="1"/>
  <c r="H308" i="1"/>
  <c r="H288" i="1"/>
  <c r="H268" i="1"/>
  <c r="H248" i="1"/>
  <c r="H228" i="1"/>
  <c r="H208" i="1"/>
  <c r="H188" i="1"/>
  <c r="H168" i="1"/>
  <c r="H148" i="1"/>
  <c r="H128" i="1"/>
  <c r="H108" i="1"/>
  <c r="H88" i="1"/>
  <c r="H68" i="1"/>
  <c r="H48" i="1"/>
  <c r="H28" i="1"/>
  <c r="H8" i="1"/>
  <c r="I487" i="1"/>
  <c r="I467" i="1"/>
  <c r="I447" i="1"/>
  <c r="I427" i="1"/>
  <c r="I407" i="1"/>
  <c r="I387" i="1"/>
  <c r="I367" i="1"/>
  <c r="I347" i="1"/>
  <c r="I327" i="1"/>
  <c r="I307" i="1"/>
  <c r="I287" i="1"/>
  <c r="I267" i="1"/>
  <c r="I247" i="1"/>
  <c r="I227" i="1"/>
  <c r="I207" i="1"/>
  <c r="I187" i="1"/>
  <c r="I167" i="1"/>
  <c r="I147" i="1"/>
  <c r="I127" i="1"/>
  <c r="I107" i="1"/>
  <c r="I87" i="1"/>
  <c r="I67" i="1"/>
  <c r="I47" i="1"/>
  <c r="I27" i="1"/>
  <c r="I7" i="1"/>
  <c r="H449" i="1"/>
  <c r="H389" i="1"/>
  <c r="H349" i="1"/>
  <c r="H289" i="1"/>
  <c r="H229" i="1"/>
  <c r="H149" i="1"/>
  <c r="H89" i="1"/>
  <c r="H29" i="1"/>
  <c r="I468" i="1"/>
  <c r="I388" i="1"/>
  <c r="I328" i="1"/>
  <c r="I268" i="1"/>
  <c r="I188" i="1"/>
  <c r="I28" i="1"/>
  <c r="H7" i="1"/>
  <c r="H487" i="1"/>
  <c r="H467" i="1"/>
  <c r="H447" i="1"/>
  <c r="H427" i="1"/>
  <c r="H407" i="1"/>
  <c r="H387" i="1"/>
  <c r="H367" i="1"/>
  <c r="H347" i="1"/>
  <c r="H327" i="1"/>
  <c r="H307" i="1"/>
  <c r="H287" i="1"/>
  <c r="H267" i="1"/>
  <c r="H247" i="1"/>
  <c r="H227" i="1"/>
  <c r="H207" i="1"/>
  <c r="H187" i="1"/>
  <c r="H167" i="1"/>
  <c r="H147" i="1"/>
  <c r="H127" i="1"/>
  <c r="H107" i="1"/>
  <c r="H87" i="1"/>
  <c r="H67" i="1"/>
  <c r="H47" i="1"/>
  <c r="H27" i="1"/>
  <c r="I506" i="1"/>
  <c r="I486" i="1"/>
  <c r="I466" i="1"/>
  <c r="I446" i="1"/>
  <c r="I426" i="1"/>
  <c r="I406" i="1"/>
  <c r="I386" i="1"/>
  <c r="I366" i="1"/>
  <c r="I346" i="1"/>
  <c r="I326" i="1"/>
  <c r="I306" i="1"/>
  <c r="I286" i="1"/>
  <c r="I266" i="1"/>
  <c r="I246" i="1"/>
  <c r="I226" i="1"/>
  <c r="I206" i="1"/>
  <c r="I186" i="1"/>
  <c r="I166" i="1"/>
  <c r="I146" i="1"/>
  <c r="I126" i="1"/>
  <c r="I106" i="1"/>
  <c r="I86" i="1"/>
  <c r="I66" i="1"/>
  <c r="I46" i="1"/>
  <c r="I26" i="1"/>
  <c r="I125" i="1"/>
  <c r="I105" i="1"/>
  <c r="I85" i="1"/>
  <c r="I65" i="1"/>
  <c r="I45" i="1"/>
  <c r="I25" i="1"/>
  <c r="I144" i="1"/>
  <c r="I104" i="1"/>
  <c r="I64" i="1"/>
  <c r="I44" i="1"/>
  <c r="I24" i="1"/>
  <c r="H24" i="1"/>
  <c r="I323" i="1"/>
  <c r="I283" i="1"/>
  <c r="I263" i="1"/>
  <c r="I243" i="1"/>
  <c r="I223" i="1"/>
  <c r="I183" i="1"/>
  <c r="I163" i="1"/>
  <c r="I143" i="1"/>
  <c r="I123" i="1"/>
  <c r="I103" i="1"/>
  <c r="I83" i="1"/>
  <c r="I63" i="1"/>
  <c r="I43" i="1"/>
  <c r="I23" i="1"/>
  <c r="I384" i="1"/>
  <c r="I344" i="1"/>
  <c r="I304" i="1"/>
  <c r="I224" i="1"/>
  <c r="I184" i="1"/>
  <c r="I84" i="1"/>
  <c r="H484" i="1"/>
  <c r="H444" i="1"/>
  <c r="H404" i="1"/>
  <c r="H364" i="1"/>
  <c r="H324" i="1"/>
  <c r="H284" i="1"/>
  <c r="H264" i="1"/>
  <c r="H224" i="1"/>
  <c r="H204" i="1"/>
  <c r="H164" i="1"/>
  <c r="H144" i="1"/>
  <c r="H124" i="1"/>
  <c r="H104" i="1"/>
  <c r="H64" i="1"/>
  <c r="H44" i="1"/>
  <c r="I503" i="1"/>
  <c r="I483" i="1"/>
  <c r="I463" i="1"/>
  <c r="I443" i="1"/>
  <c r="I423" i="1"/>
  <c r="I403" i="1"/>
  <c r="I383" i="1"/>
  <c r="I363" i="1"/>
  <c r="I343" i="1"/>
  <c r="I303" i="1"/>
  <c r="I203" i="1"/>
  <c r="H503" i="1"/>
  <c r="H483" i="1"/>
  <c r="H463" i="1"/>
  <c r="H443" i="1"/>
  <c r="H423" i="1"/>
  <c r="H403" i="1"/>
  <c r="H383" i="1"/>
  <c r="H363" i="1"/>
  <c r="H343" i="1"/>
  <c r="H323" i="1"/>
  <c r="H303" i="1"/>
  <c r="H283" i="1"/>
  <c r="H263" i="1"/>
  <c r="H243" i="1"/>
  <c r="H223" i="1"/>
  <c r="H203" i="1"/>
  <c r="H183" i="1"/>
  <c r="H163" i="1"/>
  <c r="H143" i="1"/>
  <c r="H123" i="1"/>
  <c r="H103" i="1"/>
  <c r="H83" i="1"/>
  <c r="H63" i="1"/>
  <c r="H43" i="1"/>
  <c r="H23" i="1"/>
  <c r="I502" i="1"/>
  <c r="I482" i="1"/>
  <c r="I462" i="1"/>
  <c r="I442" i="1"/>
  <c r="I422" i="1"/>
  <c r="I402" i="1"/>
  <c r="I382" i="1"/>
  <c r="I362" i="1"/>
  <c r="I342" i="1"/>
  <c r="I322" i="1"/>
  <c r="I302" i="1"/>
  <c r="I282" i="1"/>
  <c r="I262" i="1"/>
  <c r="I242" i="1"/>
  <c r="I222" i="1"/>
  <c r="I202" i="1"/>
  <c r="I182" i="1"/>
  <c r="I162" i="1"/>
  <c r="I142" i="1"/>
  <c r="I122" i="1"/>
  <c r="I102" i="1"/>
  <c r="I82" i="1"/>
  <c r="I62" i="1"/>
  <c r="I42" i="1"/>
  <c r="I22" i="1"/>
  <c r="I404" i="1"/>
  <c r="I364" i="1"/>
  <c r="I324" i="1"/>
  <c r="I284" i="1"/>
  <c r="I244" i="1"/>
  <c r="I204" i="1"/>
  <c r="I164" i="1"/>
  <c r="I124" i="1"/>
  <c r="H504" i="1"/>
  <c r="H464" i="1"/>
  <c r="H424" i="1"/>
  <c r="H384" i="1"/>
  <c r="H344" i="1"/>
  <c r="H304" i="1"/>
  <c r="H244" i="1"/>
  <c r="H184" i="1"/>
  <c r="H84" i="1"/>
  <c r="H502" i="1"/>
  <c r="H482" i="1"/>
  <c r="H462" i="1"/>
  <c r="H442" i="1"/>
  <c r="H422" i="1"/>
  <c r="H402" i="1"/>
  <c r="H382" i="1"/>
  <c r="H362" i="1"/>
  <c r="H342" i="1"/>
  <c r="H322" i="1"/>
  <c r="H302" i="1"/>
  <c r="H282" i="1"/>
  <c r="H262" i="1"/>
  <c r="H242" i="1"/>
  <c r="H222" i="1"/>
  <c r="H202" i="1"/>
  <c r="H182" i="1"/>
  <c r="H162" i="1"/>
  <c r="H142" i="1"/>
  <c r="H122" i="1"/>
  <c r="H102" i="1"/>
  <c r="H82" i="1"/>
  <c r="H62" i="1"/>
  <c r="H42" i="1"/>
  <c r="I501" i="1"/>
  <c r="I481" i="1"/>
  <c r="I461" i="1"/>
  <c r="I441" i="1"/>
  <c r="I421" i="1"/>
  <c r="I401" i="1"/>
  <c r="I381" i="1"/>
  <c r="I361" i="1"/>
  <c r="I341" i="1"/>
  <c r="I321" i="1"/>
  <c r="I301" i="1"/>
  <c r="I281" i="1"/>
  <c r="I261" i="1"/>
  <c r="I241" i="1"/>
  <c r="I221" i="1"/>
  <c r="I201" i="1"/>
  <c r="I181" i="1"/>
  <c r="I161" i="1"/>
  <c r="I141" i="1"/>
  <c r="I121" i="1"/>
  <c r="I101" i="1"/>
  <c r="I81" i="1"/>
  <c r="I61" i="1"/>
  <c r="I41" i="1"/>
  <c r="O245" i="1"/>
  <c r="P47" i="1"/>
  <c r="P324" i="1"/>
  <c r="J240" i="1"/>
  <c r="O186" i="1"/>
  <c r="J236" i="1"/>
  <c r="P17" i="1"/>
  <c r="J225" i="1"/>
  <c r="P266" i="1"/>
  <c r="P262" i="1"/>
  <c r="P11" i="1"/>
  <c r="J453" i="1"/>
  <c r="J424" i="1"/>
  <c r="J115" i="1"/>
  <c r="P23" i="1"/>
  <c r="J226" i="1"/>
  <c r="P481" i="1"/>
  <c r="J175" i="1"/>
  <c r="P458" i="1"/>
  <c r="J137" i="1"/>
  <c r="J136" i="1"/>
  <c r="J420" i="1"/>
  <c r="P192" i="1"/>
  <c r="J45" i="1"/>
  <c r="P275" i="1"/>
  <c r="P14" i="1"/>
  <c r="J139" i="1"/>
  <c r="P259" i="1"/>
  <c r="P457" i="1"/>
  <c r="P454" i="1"/>
  <c r="P197" i="1"/>
  <c r="J105" i="1"/>
  <c r="P423" i="1"/>
  <c r="J416" i="1"/>
  <c r="P400" i="1"/>
  <c r="P190" i="1"/>
  <c r="J415" i="1"/>
  <c r="O500" i="1"/>
  <c r="P320" i="1"/>
  <c r="O46" i="1"/>
  <c r="P187" i="1"/>
  <c r="J340" i="1"/>
  <c r="J366" i="1"/>
  <c r="P392" i="1"/>
  <c r="P119" i="1"/>
  <c r="J331" i="1"/>
  <c r="P285" i="1"/>
  <c r="P397" i="1"/>
  <c r="O499" i="1"/>
  <c r="P396" i="1"/>
  <c r="P184" i="1"/>
  <c r="O475" i="1"/>
  <c r="P394" i="1"/>
  <c r="J336" i="1"/>
  <c r="O462" i="1"/>
  <c r="P350" i="1"/>
  <c r="P106" i="1"/>
  <c r="J330" i="1"/>
  <c r="O302" i="1"/>
  <c r="P338" i="1"/>
  <c r="J326" i="1"/>
  <c r="O238" i="1"/>
  <c r="P336" i="1"/>
  <c r="O235" i="1"/>
  <c r="P335" i="1"/>
  <c r="P96" i="1"/>
  <c r="J253" i="1"/>
  <c r="O234" i="1"/>
  <c r="P479" i="1"/>
  <c r="P414" i="1"/>
  <c r="P344" i="1"/>
  <c r="P282" i="1"/>
  <c r="P217" i="1"/>
  <c r="P130" i="1"/>
  <c r="P46" i="1"/>
  <c r="J449" i="1"/>
  <c r="J363" i="1"/>
  <c r="J157" i="1"/>
  <c r="J44" i="1"/>
  <c r="O296" i="1"/>
  <c r="P343" i="1"/>
  <c r="P279" i="1"/>
  <c r="P206" i="1"/>
  <c r="P123" i="1"/>
  <c r="P36" i="1"/>
  <c r="J443" i="1"/>
  <c r="J354" i="1"/>
  <c r="J260" i="1"/>
  <c r="J149" i="1"/>
  <c r="J15" i="1"/>
  <c r="O290" i="1"/>
  <c r="P466" i="1"/>
  <c r="P404" i="1"/>
  <c r="P340" i="1"/>
  <c r="P201" i="1"/>
  <c r="P121" i="1"/>
  <c r="P30" i="1"/>
  <c r="J256" i="1"/>
  <c r="J146" i="1"/>
  <c r="O506" i="1"/>
  <c r="O285" i="1"/>
  <c r="P462" i="1"/>
  <c r="P403" i="1"/>
  <c r="P339" i="1"/>
  <c r="P276" i="1"/>
  <c r="P198" i="1"/>
  <c r="P120" i="1"/>
  <c r="P24" i="1"/>
  <c r="J439" i="1"/>
  <c r="J343" i="1"/>
  <c r="J254" i="1"/>
  <c r="O502" i="1"/>
  <c r="O27" i="1"/>
  <c r="O37" i="1"/>
  <c r="O119" i="1"/>
  <c r="O144" i="1"/>
  <c r="O174" i="1"/>
  <c r="O199" i="1"/>
  <c r="O224" i="1"/>
  <c r="O254" i="1"/>
  <c r="O279" i="1"/>
  <c r="O304" i="1"/>
  <c r="O334" i="1"/>
  <c r="O359" i="1"/>
  <c r="O384" i="1"/>
  <c r="O414" i="1"/>
  <c r="O439" i="1"/>
  <c r="O464" i="1"/>
  <c r="J17" i="1"/>
  <c r="J41" i="1"/>
  <c r="J65" i="1"/>
  <c r="O10" i="1"/>
  <c r="O38" i="1"/>
  <c r="O64" i="1"/>
  <c r="O95" i="1"/>
  <c r="O120" i="1"/>
  <c r="O145" i="1"/>
  <c r="O175" i="1"/>
  <c r="O200" i="1"/>
  <c r="O225" i="1"/>
  <c r="O255" i="1"/>
  <c r="O280" i="1"/>
  <c r="O305" i="1"/>
  <c r="O335" i="1"/>
  <c r="O360" i="1"/>
  <c r="O415" i="1"/>
  <c r="O440" i="1"/>
  <c r="O465" i="1"/>
  <c r="J42" i="1"/>
  <c r="J66" i="1"/>
  <c r="J94" i="1"/>
  <c r="J118" i="1"/>
  <c r="J142" i="1"/>
  <c r="J166" i="1"/>
  <c r="J194" i="1"/>
  <c r="J218" i="1"/>
  <c r="J242" i="1"/>
  <c r="J266" i="1"/>
  <c r="J294" i="1"/>
  <c r="J318" i="1"/>
  <c r="J341" i="1"/>
  <c r="J364" i="1"/>
  <c r="J413" i="1"/>
  <c r="J436" i="1"/>
  <c r="J459" i="1"/>
  <c r="P31" i="1"/>
  <c r="P55" i="1"/>
  <c r="P78" i="1"/>
  <c r="P101" i="1"/>
  <c r="P124" i="1"/>
  <c r="P147" i="1"/>
  <c r="P172" i="1"/>
  <c r="P196" i="1"/>
  <c r="P219" i="1"/>
  <c r="P242" i="1"/>
  <c r="P265" i="1"/>
  <c r="P290" i="1"/>
  <c r="P314" i="1"/>
  <c r="P337" i="1"/>
  <c r="P383" i="1"/>
  <c r="P406" i="1"/>
  <c r="P431" i="1"/>
  <c r="P501" i="1"/>
  <c r="O11" i="1"/>
  <c r="O226" i="1"/>
  <c r="O281" i="1"/>
  <c r="O336" i="1"/>
  <c r="O361" i="1"/>
  <c r="O416" i="1"/>
  <c r="O466" i="1"/>
  <c r="O496" i="1"/>
  <c r="J43" i="1"/>
  <c r="J95" i="1"/>
  <c r="J119" i="1"/>
  <c r="J169" i="1"/>
  <c r="J219" i="1"/>
  <c r="J319" i="1"/>
  <c r="J365" i="1"/>
  <c r="J414" i="1"/>
  <c r="J506" i="1"/>
  <c r="P56" i="1"/>
  <c r="P102" i="1"/>
  <c r="P125" i="1"/>
  <c r="P174" i="1"/>
  <c r="O39" i="1"/>
  <c r="O65" i="1"/>
  <c r="O96" i="1"/>
  <c r="O121" i="1"/>
  <c r="O146" i="1"/>
  <c r="O176" i="1"/>
  <c r="O201" i="1"/>
  <c r="O256" i="1"/>
  <c r="O306" i="1"/>
  <c r="O386" i="1"/>
  <c r="J19" i="1"/>
  <c r="J69" i="1"/>
  <c r="J143" i="1"/>
  <c r="J243" i="1"/>
  <c r="J295" i="1"/>
  <c r="J342" i="1"/>
  <c r="J390" i="1"/>
  <c r="J437" i="1"/>
  <c r="J483" i="1"/>
  <c r="P32" i="1"/>
  <c r="P79" i="1"/>
  <c r="P150" i="1"/>
  <c r="O15" i="1"/>
  <c r="O41" i="1"/>
  <c r="O70" i="1"/>
  <c r="O98" i="1"/>
  <c r="O123" i="1"/>
  <c r="O151" i="1"/>
  <c r="O203" i="1"/>
  <c r="O231" i="1"/>
  <c r="O258" i="1"/>
  <c r="O311" i="1"/>
  <c r="O338" i="1"/>
  <c r="O363" i="1"/>
  <c r="O391" i="1"/>
  <c r="O418" i="1"/>
  <c r="O443" i="1"/>
  <c r="O471" i="1"/>
  <c r="O498" i="1"/>
  <c r="O18" i="1"/>
  <c r="O44" i="1"/>
  <c r="O76" i="1"/>
  <c r="O101" i="1"/>
  <c r="O126" i="1"/>
  <c r="O156" i="1"/>
  <c r="O181" i="1"/>
  <c r="O236" i="1"/>
  <c r="O261" i="1"/>
  <c r="O286" i="1"/>
  <c r="O341" i="1"/>
  <c r="O366" i="1"/>
  <c r="O396" i="1"/>
  <c r="O421" i="1"/>
  <c r="O446" i="1"/>
  <c r="O476" i="1"/>
  <c r="O501" i="1"/>
  <c r="J24" i="1"/>
  <c r="J50" i="1"/>
  <c r="J76" i="1"/>
  <c r="J100" i="1"/>
  <c r="J124" i="1"/>
  <c r="J150" i="1"/>
  <c r="J176" i="1"/>
  <c r="J200" i="1"/>
  <c r="J250" i="1"/>
  <c r="J276" i="1"/>
  <c r="J300" i="1"/>
  <c r="J349" i="1"/>
  <c r="J373" i="1"/>
  <c r="J396" i="1"/>
  <c r="J419" i="1"/>
  <c r="J442" i="1"/>
  <c r="J465" i="1"/>
  <c r="J490" i="1"/>
  <c r="P15" i="1"/>
  <c r="P38" i="1"/>
  <c r="P61" i="1"/>
  <c r="P84" i="1"/>
  <c r="P107" i="1"/>
  <c r="P132" i="1"/>
  <c r="P156" i="1"/>
  <c r="P179" i="1"/>
  <c r="O21" i="1"/>
  <c r="O50" i="1"/>
  <c r="O79" i="1"/>
  <c r="O134" i="1"/>
  <c r="O159" i="1"/>
  <c r="O184" i="1"/>
  <c r="O214" i="1"/>
  <c r="O239" i="1"/>
  <c r="O264" i="1"/>
  <c r="O294" i="1"/>
  <c r="O319" i="1"/>
  <c r="O344" i="1"/>
  <c r="O374" i="1"/>
  <c r="O399" i="1"/>
  <c r="O424" i="1"/>
  <c r="O454" i="1"/>
  <c r="O479" i="1"/>
  <c r="O504" i="1"/>
  <c r="J55" i="1"/>
  <c r="J79" i="1"/>
  <c r="J103" i="1"/>
  <c r="J155" i="1"/>
  <c r="J179" i="1"/>
  <c r="J203" i="1"/>
  <c r="J229" i="1"/>
  <c r="J255" i="1"/>
  <c r="J279" i="1"/>
  <c r="J303" i="1"/>
  <c r="J329" i="1"/>
  <c r="J353" i="1"/>
  <c r="J376" i="1"/>
  <c r="J399" i="1"/>
  <c r="J422" i="1"/>
  <c r="J445" i="1"/>
  <c r="J470" i="1"/>
  <c r="J494" i="1"/>
  <c r="P41" i="1"/>
  <c r="P64" i="1"/>
  <c r="P87" i="1"/>
  <c r="P136" i="1"/>
  <c r="P159" i="1"/>
  <c r="P182" i="1"/>
  <c r="P205" i="1"/>
  <c r="P230" i="1"/>
  <c r="P254" i="1"/>
  <c r="P277" i="1"/>
  <c r="P300" i="1"/>
  <c r="P323" i="1"/>
  <c r="P346" i="1"/>
  <c r="P371" i="1"/>
  <c r="P395" i="1"/>
  <c r="P418" i="1"/>
  <c r="P441" i="1"/>
  <c r="P464" i="1"/>
  <c r="O22" i="1"/>
  <c r="O51" i="1"/>
  <c r="O80" i="1"/>
  <c r="O135" i="1"/>
  <c r="O160" i="1"/>
  <c r="O185" i="1"/>
  <c r="O215" i="1"/>
  <c r="O240" i="1"/>
  <c r="O265" i="1"/>
  <c r="O295" i="1"/>
  <c r="O320" i="1"/>
  <c r="O345" i="1"/>
  <c r="O375" i="1"/>
  <c r="O400" i="1"/>
  <c r="O425" i="1"/>
  <c r="O455" i="1"/>
  <c r="O480" i="1"/>
  <c r="O505" i="1"/>
  <c r="J56" i="1"/>
  <c r="J80" i="1"/>
  <c r="J104" i="1"/>
  <c r="J156" i="1"/>
  <c r="O24" i="1"/>
  <c r="O56" i="1"/>
  <c r="O82" i="1"/>
  <c r="O110" i="1"/>
  <c r="O137" i="1"/>
  <c r="O162" i="1"/>
  <c r="O190" i="1"/>
  <c r="O217" i="1"/>
  <c r="O242" i="1"/>
  <c r="O270" i="1"/>
  <c r="O297" i="1"/>
  <c r="O322" i="1"/>
  <c r="O350" i="1"/>
  <c r="O377" i="1"/>
  <c r="O430" i="1"/>
  <c r="O457" i="1"/>
  <c r="O482" i="1"/>
  <c r="J34" i="1"/>
  <c r="J58" i="1"/>
  <c r="J82" i="1"/>
  <c r="J106" i="1"/>
  <c r="J134" i="1"/>
  <c r="J158" i="1"/>
  <c r="J182" i="1"/>
  <c r="J206" i="1"/>
  <c r="J234" i="1"/>
  <c r="J258" i="1"/>
  <c r="J282" i="1"/>
  <c r="J306" i="1"/>
  <c r="J333" i="1"/>
  <c r="J356" i="1"/>
  <c r="J379" i="1"/>
  <c r="J425" i="1"/>
  <c r="J450" i="1"/>
  <c r="J474" i="1"/>
  <c r="P21" i="1"/>
  <c r="P44" i="1"/>
  <c r="P67" i="1"/>
  <c r="P92" i="1"/>
  <c r="P116" i="1"/>
  <c r="P139" i="1"/>
  <c r="P162" i="1"/>
  <c r="P185" i="1"/>
  <c r="P210" i="1"/>
  <c r="P234" i="1"/>
  <c r="P257" i="1"/>
  <c r="P280" i="1"/>
  <c r="P303" i="1"/>
  <c r="P326" i="1"/>
  <c r="P351" i="1"/>
  <c r="P398" i="1"/>
  <c r="P421" i="1"/>
  <c r="P444" i="1"/>
  <c r="P492" i="1"/>
  <c r="O25" i="1"/>
  <c r="O57" i="1"/>
  <c r="O83" i="1"/>
  <c r="O111" i="1"/>
  <c r="O138" i="1"/>
  <c r="O163" i="1"/>
  <c r="O191" i="1"/>
  <c r="O218" i="1"/>
  <c r="O243" i="1"/>
  <c r="O271" i="1"/>
  <c r="O298" i="1"/>
  <c r="O323" i="1"/>
  <c r="O351" i="1"/>
  <c r="O378" i="1"/>
  <c r="O431" i="1"/>
  <c r="O458" i="1"/>
  <c r="O483" i="1"/>
  <c r="J35" i="1"/>
  <c r="J59" i="1"/>
  <c r="J83" i="1"/>
  <c r="J109" i="1"/>
  <c r="J135" i="1"/>
  <c r="J159" i="1"/>
  <c r="J183" i="1"/>
  <c r="J209" i="1"/>
  <c r="J235" i="1"/>
  <c r="J259" i="1"/>
  <c r="J283" i="1"/>
  <c r="J309" i="1"/>
  <c r="J334" i="1"/>
  <c r="J357" i="1"/>
  <c r="J380" i="1"/>
  <c r="J426" i="1"/>
  <c r="J451" i="1"/>
  <c r="J475" i="1"/>
  <c r="P22" i="1"/>
  <c r="P45" i="1"/>
  <c r="P70" i="1"/>
  <c r="P94" i="1"/>
  <c r="P117" i="1"/>
  <c r="P140" i="1"/>
  <c r="P163" i="1"/>
  <c r="P186" i="1"/>
  <c r="P211" i="1"/>
  <c r="P235" i="1"/>
  <c r="P258" i="1"/>
  <c r="P281" i="1"/>
  <c r="P304" i="1"/>
  <c r="P327" i="1"/>
  <c r="P352" i="1"/>
  <c r="P399" i="1"/>
  <c r="P422" i="1"/>
  <c r="P445" i="1"/>
  <c r="P494" i="1"/>
  <c r="O31" i="1"/>
  <c r="O60" i="1"/>
  <c r="O86" i="1"/>
  <c r="O116" i="1"/>
  <c r="O141" i="1"/>
  <c r="O166" i="1"/>
  <c r="O196" i="1"/>
  <c r="O221" i="1"/>
  <c r="O246" i="1"/>
  <c r="O276" i="1"/>
  <c r="O301" i="1"/>
  <c r="O326" i="1"/>
  <c r="O356" i="1"/>
  <c r="O381" i="1"/>
  <c r="O436" i="1"/>
  <c r="O461" i="1"/>
  <c r="O486" i="1"/>
  <c r="J38" i="1"/>
  <c r="J62" i="1"/>
  <c r="J86" i="1"/>
  <c r="J114" i="1"/>
  <c r="J138" i="1"/>
  <c r="J162" i="1"/>
  <c r="J186" i="1"/>
  <c r="J214" i="1"/>
  <c r="J238" i="1"/>
  <c r="J262" i="1"/>
  <c r="J286" i="1"/>
  <c r="J314" i="1"/>
  <c r="J337" i="1"/>
  <c r="J360" i="1"/>
  <c r="J383" i="1"/>
  <c r="J431" i="1"/>
  <c r="J455" i="1"/>
  <c r="J478" i="1"/>
  <c r="P25" i="1"/>
  <c r="P50" i="1"/>
  <c r="P74" i="1"/>
  <c r="P97" i="1"/>
  <c r="O35" i="1"/>
  <c r="O61" i="1"/>
  <c r="O90" i="1"/>
  <c r="O117" i="1"/>
  <c r="O142" i="1"/>
  <c r="O170" i="1"/>
  <c r="O197" i="1"/>
  <c r="O222" i="1"/>
  <c r="O250" i="1"/>
  <c r="O14" i="1"/>
  <c r="O75" i="1"/>
  <c r="O194" i="1"/>
  <c r="O251" i="1"/>
  <c r="O303" i="1"/>
  <c r="O411" i="1"/>
  <c r="O463" i="1"/>
  <c r="J16" i="1"/>
  <c r="O16" i="1"/>
  <c r="O77" i="1"/>
  <c r="O136" i="1"/>
  <c r="O195" i="1"/>
  <c r="O257" i="1"/>
  <c r="O310" i="1"/>
  <c r="O362" i="1"/>
  <c r="O417" i="1"/>
  <c r="O470" i="1"/>
  <c r="J20" i="1"/>
  <c r="J63" i="1"/>
  <c r="J110" i="1"/>
  <c r="J193" i="1"/>
  <c r="J230" i="1"/>
  <c r="J270" i="1"/>
  <c r="J344" i="1"/>
  <c r="J381" i="1"/>
  <c r="J417" i="1"/>
  <c r="J454" i="1"/>
  <c r="J489" i="1"/>
  <c r="P26" i="1"/>
  <c r="P62" i="1"/>
  <c r="P99" i="1"/>
  <c r="P134" i="1"/>
  <c r="P166" i="1"/>
  <c r="P199" i="1"/>
  <c r="P227" i="1"/>
  <c r="P260" i="1"/>
  <c r="P287" i="1"/>
  <c r="P318" i="1"/>
  <c r="P378" i="1"/>
  <c r="P405" i="1"/>
  <c r="P436" i="1"/>
  <c r="P496" i="1"/>
  <c r="P135" i="1"/>
  <c r="O17" i="1"/>
  <c r="O78" i="1"/>
  <c r="O139" i="1"/>
  <c r="O198" i="1"/>
  <c r="O259" i="1"/>
  <c r="O314" i="1"/>
  <c r="O364" i="1"/>
  <c r="O419" i="1"/>
  <c r="O474" i="1"/>
  <c r="J21" i="1"/>
  <c r="J64" i="1"/>
  <c r="J113" i="1"/>
  <c r="J154" i="1"/>
  <c r="J233" i="1"/>
  <c r="J273" i="1"/>
  <c r="J310" i="1"/>
  <c r="J382" i="1"/>
  <c r="J418" i="1"/>
  <c r="J456" i="1"/>
  <c r="J491" i="1"/>
  <c r="P27" i="1"/>
  <c r="P63" i="1"/>
  <c r="P100" i="1"/>
  <c r="P167" i="1"/>
  <c r="P200" i="1"/>
  <c r="P231" i="1"/>
  <c r="P261" i="1"/>
  <c r="P291" i="1"/>
  <c r="P319" i="1"/>
  <c r="P347" i="1"/>
  <c r="P379" i="1"/>
  <c r="P437" i="1"/>
  <c r="P465" i="1"/>
  <c r="P497" i="1"/>
  <c r="O140" i="1"/>
  <c r="O202" i="1"/>
  <c r="O260" i="1"/>
  <c r="O315" i="1"/>
  <c r="O365" i="1"/>
  <c r="O420" i="1"/>
  <c r="J22" i="1"/>
  <c r="O20" i="1"/>
  <c r="O84" i="1"/>
  <c r="O143" i="1"/>
  <c r="O204" i="1"/>
  <c r="O262" i="1"/>
  <c r="O317" i="1"/>
  <c r="O370" i="1"/>
  <c r="O422" i="1"/>
  <c r="J23" i="1"/>
  <c r="J73" i="1"/>
  <c r="J116" i="1"/>
  <c r="J198" i="1"/>
  <c r="J237" i="1"/>
  <c r="J275" i="1"/>
  <c r="J315" i="1"/>
  <c r="J350" i="1"/>
  <c r="J385" i="1"/>
  <c r="J421" i="1"/>
  <c r="J458" i="1"/>
  <c r="J495" i="1"/>
  <c r="P34" i="1"/>
  <c r="P66" i="1"/>
  <c r="P104" i="1"/>
  <c r="P138" i="1"/>
  <c r="P171" i="1"/>
  <c r="P203" i="1"/>
  <c r="P263" i="1"/>
  <c r="P294" i="1"/>
  <c r="P321" i="1"/>
  <c r="P381" i="1"/>
  <c r="P411" i="1"/>
  <c r="P439" i="1"/>
  <c r="P471" i="1"/>
  <c r="P499" i="1"/>
  <c r="O23" i="1"/>
  <c r="O85" i="1"/>
  <c r="O150" i="1"/>
  <c r="O205" i="1"/>
  <c r="O263" i="1"/>
  <c r="O318" i="1"/>
  <c r="O371" i="1"/>
  <c r="O423" i="1"/>
  <c r="O478" i="1"/>
  <c r="J25" i="1"/>
  <c r="J120" i="1"/>
  <c r="J161" i="1"/>
  <c r="J199" i="1"/>
  <c r="J277" i="1"/>
  <c r="J316" i="1"/>
  <c r="J351" i="1"/>
  <c r="J386" i="1"/>
  <c r="J423" i="1"/>
  <c r="J461" i="1"/>
  <c r="J496" i="1"/>
  <c r="P35" i="1"/>
  <c r="P71" i="1"/>
  <c r="P105" i="1"/>
  <c r="P141" i="1"/>
  <c r="P175" i="1"/>
  <c r="P204" i="1"/>
  <c r="P237" i="1"/>
  <c r="P264" i="1"/>
  <c r="P322" i="1"/>
  <c r="P355" i="1"/>
  <c r="P382" i="1"/>
  <c r="P440" i="1"/>
  <c r="P472" i="1"/>
  <c r="P500" i="1"/>
  <c r="O26" i="1"/>
  <c r="O266" i="1"/>
  <c r="O376" i="1"/>
  <c r="O426" i="1"/>
  <c r="O481" i="1"/>
  <c r="J75" i="1"/>
  <c r="J121" i="1"/>
  <c r="J163" i="1"/>
  <c r="J201" i="1"/>
  <c r="O91" i="1"/>
  <c r="O154" i="1"/>
  <c r="O210" i="1"/>
  <c r="J26" i="1"/>
  <c r="O30" i="1"/>
  <c r="O97" i="1"/>
  <c r="O211" i="1"/>
  <c r="O274" i="1"/>
  <c r="O324" i="1"/>
  <c r="O379" i="1"/>
  <c r="O434" i="1"/>
  <c r="O484" i="1"/>
  <c r="J33" i="1"/>
  <c r="J77" i="1"/>
  <c r="J122" i="1"/>
  <c r="J164" i="1"/>
  <c r="J202" i="1"/>
  <c r="J241" i="1"/>
  <c r="J280" i="1"/>
  <c r="J320" i="1"/>
  <c r="J355" i="1"/>
  <c r="J429" i="1"/>
  <c r="J463" i="1"/>
  <c r="J500" i="1"/>
  <c r="P75" i="1"/>
  <c r="P110" i="1"/>
  <c r="P143" i="1"/>
  <c r="P177" i="1"/>
  <c r="P207" i="1"/>
  <c r="P239" i="1"/>
  <c r="P267" i="1"/>
  <c r="P297" i="1"/>
  <c r="P325" i="1"/>
  <c r="P357" i="1"/>
  <c r="P385" i="1"/>
  <c r="P415" i="1"/>
  <c r="P443" i="1"/>
  <c r="P475" i="1"/>
  <c r="P503" i="1"/>
  <c r="O382" i="1"/>
  <c r="J37" i="1"/>
  <c r="J125" i="1"/>
  <c r="J245" i="1"/>
  <c r="J322" i="1"/>
  <c r="J359" i="1"/>
  <c r="J433" i="1"/>
  <c r="J466" i="1"/>
  <c r="J503" i="1"/>
  <c r="P77" i="1"/>
  <c r="P114" i="1"/>
  <c r="P145" i="1"/>
  <c r="P214" i="1"/>
  <c r="P241" i="1"/>
  <c r="P271" i="1"/>
  <c r="P331" i="1"/>
  <c r="P359" i="1"/>
  <c r="P417" i="1"/>
  <c r="O42" i="1"/>
  <c r="O438" i="1"/>
  <c r="J84" i="1"/>
  <c r="J246" i="1"/>
  <c r="J323" i="1"/>
  <c r="J361" i="1"/>
  <c r="J434" i="1"/>
  <c r="J469" i="1"/>
  <c r="P42" i="1"/>
  <c r="P80" i="1"/>
  <c r="P115" i="1"/>
  <c r="P181" i="1"/>
  <c r="P215" i="1"/>
  <c r="P272" i="1"/>
  <c r="P301" i="1"/>
  <c r="P332" i="1"/>
  <c r="P390" i="1"/>
  <c r="P419" i="1"/>
  <c r="O99" i="1"/>
  <c r="O157" i="1"/>
  <c r="O216" i="1"/>
  <c r="O325" i="1"/>
  <c r="O380" i="1"/>
  <c r="O435" i="1"/>
  <c r="O485" i="1"/>
  <c r="J36" i="1"/>
  <c r="J78" i="1"/>
  <c r="J123" i="1"/>
  <c r="J165" i="1"/>
  <c r="J204" i="1"/>
  <c r="J244" i="1"/>
  <c r="J281" i="1"/>
  <c r="J321" i="1"/>
  <c r="J358" i="1"/>
  <c r="J394" i="1"/>
  <c r="J430" i="1"/>
  <c r="J502" i="1"/>
  <c r="P39" i="1"/>
  <c r="P76" i="1"/>
  <c r="P144" i="1"/>
  <c r="P178" i="1"/>
  <c r="P212" i="1"/>
  <c r="P240" i="1"/>
  <c r="P270" i="1"/>
  <c r="P298" i="1"/>
  <c r="P330" i="1"/>
  <c r="P358" i="1"/>
  <c r="P386" i="1"/>
  <c r="P416" i="1"/>
  <c r="P446" i="1"/>
  <c r="P476" i="1"/>
  <c r="P504" i="1"/>
  <c r="O40" i="1"/>
  <c r="O158" i="1"/>
  <c r="O277" i="1"/>
  <c r="O330" i="1"/>
  <c r="O437" i="1"/>
  <c r="J81" i="1"/>
  <c r="J170" i="1"/>
  <c r="J284" i="1"/>
  <c r="J395" i="1"/>
  <c r="P40" i="1"/>
  <c r="P180" i="1"/>
  <c r="P299" i="1"/>
  <c r="P387" i="1"/>
  <c r="P447" i="1"/>
  <c r="P505" i="1"/>
  <c r="O102" i="1"/>
  <c r="O161" i="1"/>
  <c r="O220" i="1"/>
  <c r="O278" i="1"/>
  <c r="O331" i="1"/>
  <c r="O491" i="1"/>
  <c r="J39" i="1"/>
  <c r="J126" i="1"/>
  <c r="J210" i="1"/>
  <c r="J285" i="1"/>
  <c r="J397" i="1"/>
  <c r="J504" i="1"/>
  <c r="P146" i="1"/>
  <c r="P243" i="1"/>
  <c r="P361" i="1"/>
  <c r="O43" i="1"/>
  <c r="O103" i="1"/>
  <c r="O164" i="1"/>
  <c r="O223" i="1"/>
  <c r="O282" i="1"/>
  <c r="O337" i="1"/>
  <c r="O390" i="1"/>
  <c r="O442" i="1"/>
  <c r="O497" i="1"/>
  <c r="J85" i="1"/>
  <c r="J133" i="1"/>
  <c r="J174" i="1"/>
  <c r="J213" i="1"/>
  <c r="J249" i="1"/>
  <c r="J289" i="1"/>
  <c r="J325" i="1"/>
  <c r="J362" i="1"/>
  <c r="J398" i="1"/>
  <c r="J435" i="1"/>
  <c r="J471" i="1"/>
  <c r="P10" i="1"/>
  <c r="P43" i="1"/>
  <c r="P81" i="1"/>
  <c r="P118" i="1"/>
  <c r="P151" i="1"/>
  <c r="P183" i="1"/>
  <c r="P216" i="1"/>
  <c r="P244" i="1"/>
  <c r="P302" i="1"/>
  <c r="P334" i="1"/>
  <c r="P362" i="1"/>
  <c r="P391" i="1"/>
  <c r="P420" i="1"/>
  <c r="P451" i="1"/>
  <c r="P480" i="1"/>
  <c r="P7" i="1"/>
  <c r="O45" i="1"/>
  <c r="O106" i="1"/>
  <c r="O165" i="1"/>
  <c r="O230" i="1"/>
  <c r="O284" i="1"/>
  <c r="O339" i="1"/>
  <c r="O394" i="1"/>
  <c r="O444" i="1"/>
  <c r="O58" i="1"/>
  <c r="O118" i="1"/>
  <c r="O179" i="1"/>
  <c r="O291" i="1"/>
  <c r="O343" i="1"/>
  <c r="O398" i="1"/>
  <c r="O451" i="1"/>
  <c r="O503" i="1"/>
  <c r="J49" i="1"/>
  <c r="J97" i="1"/>
  <c r="J140" i="1"/>
  <c r="J180" i="1"/>
  <c r="J220" i="1"/>
  <c r="J257" i="1"/>
  <c r="J297" i="1"/>
  <c r="J335" i="1"/>
  <c r="J370" i="1"/>
  <c r="J405" i="1"/>
  <c r="J441" i="1"/>
  <c r="J479" i="1"/>
  <c r="P16" i="1"/>
  <c r="P52" i="1"/>
  <c r="P122" i="1"/>
  <c r="P157" i="1"/>
  <c r="P191" i="1"/>
  <c r="P221" i="1"/>
  <c r="P250" i="1"/>
  <c r="O62" i="1"/>
  <c r="O124" i="1"/>
  <c r="O182" i="1"/>
  <c r="O241" i="1"/>
  <c r="O299" i="1"/>
  <c r="O354" i="1"/>
  <c r="O404" i="1"/>
  <c r="O459" i="1"/>
  <c r="J10" i="1"/>
  <c r="J54" i="1"/>
  <c r="J99" i="1"/>
  <c r="J144" i="1"/>
  <c r="J184" i="1"/>
  <c r="J222" i="1"/>
  <c r="J299" i="1"/>
  <c r="J338" i="1"/>
  <c r="J374" i="1"/>
  <c r="J410" i="1"/>
  <c r="J444" i="1"/>
  <c r="J481" i="1"/>
  <c r="P19" i="1"/>
  <c r="P57" i="1"/>
  <c r="P91" i="1"/>
  <c r="P126" i="1"/>
  <c r="P160" i="1"/>
  <c r="P194" i="1"/>
  <c r="P223" i="1"/>
  <c r="P252" i="1"/>
  <c r="P283" i="1"/>
  <c r="P312" i="1"/>
  <c r="P341" i="1"/>
  <c r="P370" i="1"/>
  <c r="P401" i="1"/>
  <c r="P459" i="1"/>
  <c r="P486" i="1"/>
  <c r="O66" i="1"/>
  <c r="O125" i="1"/>
  <c r="O183" i="1"/>
  <c r="O244" i="1"/>
  <c r="O300" i="1"/>
  <c r="O355" i="1"/>
  <c r="O405" i="1"/>
  <c r="O460" i="1"/>
  <c r="J13" i="1"/>
  <c r="J57" i="1"/>
  <c r="J101" i="1"/>
  <c r="J145" i="1"/>
  <c r="J185" i="1"/>
  <c r="J223" i="1"/>
  <c r="J263" i="1"/>
  <c r="J301" i="1"/>
  <c r="J339" i="1"/>
  <c r="J411" i="1"/>
  <c r="J446" i="1"/>
  <c r="J484" i="1"/>
  <c r="P20" i="1"/>
  <c r="P58" i="1"/>
  <c r="P95" i="1"/>
  <c r="P127" i="1"/>
  <c r="P161" i="1"/>
  <c r="P195" i="1"/>
  <c r="P224" i="1"/>
  <c r="P255" i="1"/>
  <c r="P284" i="1"/>
  <c r="P315" i="1"/>
  <c r="P342" i="1"/>
  <c r="P372" i="1"/>
  <c r="P402" i="1"/>
  <c r="P432" i="1"/>
  <c r="P460" i="1"/>
  <c r="P490" i="1"/>
  <c r="P90" i="1"/>
  <c r="J409" i="1"/>
  <c r="O450" i="1"/>
  <c r="P450" i="1"/>
  <c r="P316" i="1"/>
  <c r="P170" i="1"/>
  <c r="J493" i="1"/>
  <c r="J313" i="1"/>
  <c r="J98" i="1"/>
  <c r="O171" i="1"/>
  <c r="P502" i="1"/>
  <c r="P442" i="1"/>
  <c r="P377" i="1"/>
  <c r="P311" i="1"/>
  <c r="P246" i="1"/>
  <c r="P165" i="1"/>
  <c r="P83" i="1"/>
  <c r="J486" i="1"/>
  <c r="J401" i="1"/>
  <c r="J216" i="1"/>
  <c r="J96" i="1"/>
  <c r="O410" i="1"/>
  <c r="O130" i="1"/>
  <c r="P452" i="1"/>
  <c r="P176" i="1"/>
  <c r="O177" i="1"/>
  <c r="P380" i="1"/>
  <c r="P247" i="1"/>
  <c r="P85" i="1"/>
  <c r="J404" i="1"/>
  <c r="J217" i="1"/>
  <c r="O445" i="1"/>
  <c r="P498" i="1"/>
  <c r="P438" i="1"/>
  <c r="P374" i="1"/>
  <c r="P310" i="1"/>
  <c r="P245" i="1"/>
  <c r="P164" i="1"/>
  <c r="J485" i="1"/>
  <c r="J400" i="1"/>
  <c r="J302" i="1"/>
  <c r="J215" i="1"/>
  <c r="J90" i="1"/>
  <c r="O401" i="1"/>
  <c r="O122" i="1"/>
  <c r="J221" i="1"/>
  <c r="O397" i="1"/>
  <c r="O114" i="1"/>
  <c r="P485" i="1"/>
  <c r="P427" i="1"/>
  <c r="P365" i="1"/>
  <c r="P305" i="1"/>
  <c r="P226" i="1"/>
  <c r="P154" i="1"/>
  <c r="P60" i="1"/>
  <c r="J476" i="1"/>
  <c r="J378" i="1"/>
  <c r="J189" i="1"/>
  <c r="J61" i="1"/>
  <c r="O357" i="1"/>
  <c r="O81" i="1"/>
  <c r="J317" i="1"/>
  <c r="J89" i="1"/>
  <c r="J70" i="1"/>
  <c r="O346" i="1"/>
  <c r="P483" i="1"/>
  <c r="P425" i="1"/>
  <c r="P363" i="1"/>
  <c r="P292" i="1"/>
  <c r="P222" i="1"/>
  <c r="P142" i="1"/>
  <c r="P54" i="1"/>
  <c r="J462" i="1"/>
  <c r="J371" i="1"/>
  <c r="J278" i="1"/>
  <c r="J178" i="1"/>
  <c r="O342" i="1"/>
  <c r="O59" i="1"/>
  <c r="P384" i="1"/>
  <c r="P251" i="1"/>
  <c r="J499" i="1"/>
  <c r="J102" i="1"/>
  <c r="P506" i="1"/>
  <c r="P495" i="1"/>
  <c r="P435" i="1"/>
  <c r="P367" i="1"/>
  <c r="P307" i="1"/>
  <c r="P238" i="1"/>
  <c r="P158" i="1"/>
  <c r="P72" i="1"/>
  <c r="J480" i="1"/>
  <c r="J391" i="1"/>
  <c r="J298" i="1"/>
  <c r="J197" i="1"/>
  <c r="O115" i="1"/>
  <c r="P434" i="1"/>
  <c r="P366" i="1"/>
  <c r="P306" i="1"/>
  <c r="P232" i="1"/>
  <c r="P155" i="1"/>
  <c r="P65" i="1"/>
  <c r="J477" i="1"/>
  <c r="J384" i="1"/>
  <c r="J296" i="1"/>
  <c r="J190" i="1"/>
  <c r="O395" i="1"/>
  <c r="P484" i="1"/>
  <c r="P426" i="1"/>
  <c r="P364" i="1"/>
  <c r="P296" i="1"/>
  <c r="P225" i="1"/>
  <c r="P152" i="1"/>
  <c r="P59" i="1"/>
  <c r="J473" i="1"/>
  <c r="J290" i="1"/>
  <c r="J181" i="1"/>
  <c r="J60" i="1"/>
  <c r="O71" i="1"/>
  <c r="P482" i="1"/>
  <c r="P424" i="1"/>
  <c r="P356" i="1"/>
  <c r="P286" i="1"/>
  <c r="P220" i="1"/>
  <c r="P137" i="1"/>
  <c r="P51" i="1"/>
  <c r="J457" i="1"/>
  <c r="J369" i="1"/>
  <c r="J274" i="1"/>
  <c r="J177" i="1"/>
  <c r="J46" i="1"/>
  <c r="O340" i="1"/>
  <c r="O55" i="1"/>
  <c r="O74" i="1"/>
  <c r="O34" i="1"/>
  <c r="P493" i="1"/>
  <c r="P473" i="1"/>
  <c r="P453" i="1"/>
  <c r="P433" i="1"/>
  <c r="P413" i="1"/>
  <c r="P393" i="1"/>
  <c r="P373" i="1"/>
  <c r="P353" i="1"/>
  <c r="P333" i="1"/>
  <c r="P313" i="1"/>
  <c r="P293" i="1"/>
  <c r="P273" i="1"/>
  <c r="P253" i="1"/>
  <c r="P233" i="1"/>
  <c r="P213" i="1"/>
  <c r="P193" i="1"/>
  <c r="P173" i="1"/>
  <c r="P153" i="1"/>
  <c r="P113" i="1"/>
  <c r="P93" i="1"/>
  <c r="P73" i="1"/>
  <c r="P53" i="1"/>
  <c r="P33" i="1"/>
  <c r="P13" i="1"/>
  <c r="J492" i="1"/>
  <c r="J472" i="1"/>
  <c r="J452" i="1"/>
  <c r="J432" i="1"/>
  <c r="J412" i="1"/>
  <c r="J392" i="1"/>
  <c r="J372" i="1"/>
  <c r="J352" i="1"/>
  <c r="J332" i="1"/>
  <c r="J312" i="1"/>
  <c r="J292" i="1"/>
  <c r="J272" i="1"/>
  <c r="J252" i="1"/>
  <c r="J212" i="1"/>
  <c r="J192" i="1"/>
  <c r="J172" i="1"/>
  <c r="J152" i="1"/>
  <c r="J132" i="1"/>
  <c r="J112" i="1"/>
  <c r="J92" i="1"/>
  <c r="J72" i="1"/>
  <c r="J52" i="1"/>
  <c r="J32" i="1"/>
  <c r="J12" i="1"/>
  <c r="O493" i="1"/>
  <c r="O473" i="1"/>
  <c r="O453" i="1"/>
  <c r="O433" i="1"/>
  <c r="O413" i="1"/>
  <c r="O393" i="1"/>
  <c r="O373" i="1"/>
  <c r="O353" i="1"/>
  <c r="O313" i="1"/>
  <c r="O293" i="1"/>
  <c r="O273" i="1"/>
  <c r="O253" i="1"/>
  <c r="O233" i="1"/>
  <c r="O213" i="1"/>
  <c r="O193" i="1"/>
  <c r="O173" i="1"/>
  <c r="O153" i="1"/>
  <c r="O133" i="1"/>
  <c r="O113" i="1"/>
  <c r="O93" i="1"/>
  <c r="O73" i="1"/>
  <c r="O53" i="1"/>
  <c r="O33" i="1"/>
  <c r="O13" i="1"/>
  <c r="J311" i="1"/>
  <c r="J291" i="1"/>
  <c r="J271" i="1"/>
  <c r="J231" i="1"/>
  <c r="J211" i="1"/>
  <c r="J191" i="1"/>
  <c r="J171" i="1"/>
  <c r="J151" i="1"/>
  <c r="J131" i="1"/>
  <c r="J111" i="1"/>
  <c r="J91" i="1"/>
  <c r="J71" i="1"/>
  <c r="J51" i="1"/>
  <c r="J31" i="1"/>
  <c r="J11" i="1"/>
  <c r="O492" i="1"/>
  <c r="O472" i="1"/>
  <c r="O452" i="1"/>
  <c r="O432" i="1"/>
  <c r="O412" i="1"/>
  <c r="O392" i="1"/>
  <c r="O372" i="1"/>
  <c r="O332" i="1"/>
  <c r="O312" i="1"/>
  <c r="O292" i="1"/>
  <c r="O272" i="1"/>
  <c r="O252" i="1"/>
  <c r="O232" i="1"/>
  <c r="O212" i="1"/>
  <c r="O192" i="1"/>
  <c r="O172" i="1"/>
  <c r="O152" i="1"/>
  <c r="O132" i="1"/>
  <c r="O112" i="1"/>
  <c r="O92" i="1"/>
  <c r="O72" i="1"/>
  <c r="O52" i="1"/>
  <c r="O32" i="1"/>
  <c r="O12" i="1"/>
  <c r="P489" i="1"/>
  <c r="P469" i="1"/>
  <c r="P429" i="1"/>
  <c r="P409" i="1"/>
  <c r="P389" i="1"/>
  <c r="P369" i="1"/>
  <c r="P349" i="1"/>
  <c r="P329" i="1"/>
  <c r="P309" i="1"/>
  <c r="P289" i="1"/>
  <c r="P269" i="1"/>
  <c r="P249" i="1"/>
  <c r="P229" i="1"/>
  <c r="P209" i="1"/>
  <c r="P189" i="1"/>
  <c r="P169" i="1"/>
  <c r="P149" i="1"/>
  <c r="P129" i="1"/>
  <c r="P109" i="1"/>
  <c r="P89" i="1"/>
  <c r="P69" i="1"/>
  <c r="P29" i="1"/>
  <c r="P9" i="1"/>
  <c r="J488" i="1"/>
  <c r="J468" i="1"/>
  <c r="J448" i="1"/>
  <c r="J428" i="1"/>
  <c r="J408" i="1"/>
  <c r="J388" i="1"/>
  <c r="J368" i="1"/>
  <c r="J348" i="1"/>
  <c r="J328" i="1"/>
  <c r="J308" i="1"/>
  <c r="J288" i="1"/>
  <c r="J268" i="1"/>
  <c r="J248" i="1"/>
  <c r="J228" i="1"/>
  <c r="J208" i="1"/>
  <c r="J188" i="1"/>
  <c r="J168" i="1"/>
  <c r="J128" i="1"/>
  <c r="J108" i="1"/>
  <c r="J88" i="1"/>
  <c r="J68" i="1"/>
  <c r="J48" i="1"/>
  <c r="J28" i="1"/>
  <c r="J8" i="1"/>
  <c r="O489" i="1"/>
  <c r="O469" i="1"/>
  <c r="O449" i="1"/>
  <c r="O429" i="1"/>
  <c r="O409" i="1"/>
  <c r="O389" i="1"/>
  <c r="O369" i="1"/>
  <c r="O349" i="1"/>
  <c r="O329" i="1"/>
  <c r="O309" i="1"/>
  <c r="O289" i="1"/>
  <c r="O269" i="1"/>
  <c r="O229" i="1"/>
  <c r="O209" i="1"/>
  <c r="O189" i="1"/>
  <c r="O169" i="1"/>
  <c r="O149" i="1"/>
  <c r="O129" i="1"/>
  <c r="O109" i="1"/>
  <c r="O89" i="1"/>
  <c r="O69" i="1"/>
  <c r="O49" i="1"/>
  <c r="O29" i="1"/>
  <c r="O9" i="1"/>
  <c r="P488" i="1"/>
  <c r="P468" i="1"/>
  <c r="P448" i="1"/>
  <c r="P428" i="1"/>
  <c r="P408" i="1"/>
  <c r="P388" i="1"/>
  <c r="P368" i="1"/>
  <c r="P328" i="1"/>
  <c r="P308" i="1"/>
  <c r="P288" i="1"/>
  <c r="P268" i="1"/>
  <c r="P248" i="1"/>
  <c r="P228" i="1"/>
  <c r="P208" i="1"/>
  <c r="P188" i="1"/>
  <c r="P168" i="1"/>
  <c r="P148" i="1"/>
  <c r="P128" i="1"/>
  <c r="P108" i="1"/>
  <c r="P88" i="1"/>
  <c r="P68" i="1"/>
  <c r="P48" i="1"/>
  <c r="P28" i="1"/>
  <c r="P8" i="1"/>
  <c r="J487" i="1"/>
  <c r="J467" i="1"/>
  <c r="J447" i="1"/>
  <c r="J427" i="1"/>
  <c r="J407" i="1"/>
  <c r="J387" i="1"/>
  <c r="J367" i="1"/>
  <c r="J347" i="1"/>
  <c r="J327" i="1"/>
  <c r="J307" i="1"/>
  <c r="J287" i="1"/>
  <c r="J267" i="1"/>
  <c r="J247" i="1"/>
  <c r="J227" i="1"/>
  <c r="J207" i="1"/>
  <c r="J187" i="1"/>
  <c r="J167" i="1"/>
  <c r="J147" i="1"/>
  <c r="J127" i="1"/>
  <c r="J107" i="1"/>
  <c r="J87" i="1"/>
  <c r="J67" i="1"/>
  <c r="J47" i="1"/>
  <c r="J27" i="1"/>
  <c r="J7" i="1"/>
  <c r="O488" i="1"/>
  <c r="O468" i="1"/>
  <c r="O448" i="1"/>
  <c r="O428" i="1"/>
  <c r="O408" i="1"/>
  <c r="O388" i="1"/>
  <c r="O368" i="1"/>
  <c r="O348" i="1"/>
  <c r="O328" i="1"/>
  <c r="O308" i="1"/>
  <c r="O288" i="1"/>
  <c r="O268" i="1"/>
  <c r="O248" i="1"/>
  <c r="O228" i="1"/>
  <c r="O208" i="1"/>
  <c r="O188" i="1"/>
  <c r="O168" i="1"/>
  <c r="O148" i="1"/>
  <c r="O128" i="1"/>
  <c r="O108" i="1"/>
  <c r="O88" i="1"/>
  <c r="O68" i="1"/>
  <c r="O48" i="1"/>
  <c r="O28" i="1"/>
  <c r="O8" i="1"/>
  <c r="O487" i="1"/>
  <c r="O467" i="1"/>
  <c r="O447" i="1"/>
  <c r="O427" i="1"/>
  <c r="O407" i="1"/>
  <c r="O387" i="1"/>
  <c r="O367" i="1"/>
  <c r="O347" i="1"/>
  <c r="O327" i="1"/>
  <c r="O307" i="1"/>
  <c r="O287" i="1"/>
  <c r="O267" i="1"/>
  <c r="O247" i="1"/>
  <c r="O227" i="1"/>
  <c r="O207" i="1"/>
  <c r="O187" i="1"/>
  <c r="O167" i="1"/>
  <c r="O147" i="1"/>
  <c r="O127" i="1"/>
  <c r="O107" i="1"/>
  <c r="O87" i="1"/>
  <c r="O67" i="1"/>
  <c r="O47" i="1"/>
  <c r="K44" i="1" l="1"/>
  <c r="K146" i="1"/>
  <c r="K421" i="1"/>
  <c r="K204" i="1"/>
  <c r="K222" i="1"/>
  <c r="K203" i="1"/>
  <c r="K183" i="1"/>
  <c r="K66" i="1"/>
  <c r="K466" i="1"/>
  <c r="K367" i="1"/>
  <c r="K308" i="1"/>
  <c r="K249" i="1"/>
  <c r="K391" i="1"/>
  <c r="K272" i="1"/>
  <c r="K419" i="1"/>
  <c r="K276" i="1"/>
  <c r="K349" i="1"/>
  <c r="K36" i="1"/>
  <c r="K157" i="1"/>
  <c r="K194" i="1"/>
  <c r="K193" i="1"/>
  <c r="K296" i="1"/>
  <c r="K273" i="1"/>
  <c r="K414" i="1"/>
  <c r="K10" i="1"/>
  <c r="K399" i="1"/>
  <c r="K213" i="1"/>
  <c r="K192" i="1"/>
  <c r="K41" i="1"/>
  <c r="K361" i="1"/>
  <c r="K404" i="1"/>
  <c r="K162" i="1"/>
  <c r="K242" i="1"/>
  <c r="K303" i="1"/>
  <c r="K123" i="1"/>
  <c r="K223" i="1"/>
  <c r="K125" i="1"/>
  <c r="K86" i="1"/>
  <c r="K486" i="1"/>
  <c r="K307" i="1"/>
  <c r="K387" i="1"/>
  <c r="K348" i="1"/>
  <c r="K368" i="1"/>
  <c r="K189" i="1"/>
  <c r="K11" i="1"/>
  <c r="K331" i="1"/>
  <c r="K411" i="1"/>
  <c r="K132" i="1"/>
  <c r="K212" i="1"/>
  <c r="K34" i="1"/>
  <c r="K385" i="1"/>
  <c r="K118" i="1"/>
  <c r="K73" i="1"/>
  <c r="K390" i="1"/>
  <c r="K77" i="1"/>
  <c r="K480" i="1"/>
  <c r="K336" i="1"/>
  <c r="K373" i="1"/>
  <c r="K445" i="1"/>
  <c r="K504" i="1"/>
  <c r="K259" i="1"/>
  <c r="K116" i="1"/>
  <c r="K114" i="1"/>
  <c r="K409" i="1"/>
  <c r="K220" i="1"/>
  <c r="K138" i="1"/>
  <c r="K499" i="1"/>
  <c r="K398" i="1"/>
  <c r="K256" i="1"/>
  <c r="K135" i="1"/>
  <c r="K319" i="1"/>
  <c r="K37" i="1"/>
  <c r="K341" i="1"/>
  <c r="K301" i="1"/>
  <c r="K22" i="1"/>
  <c r="K182" i="1"/>
  <c r="K262" i="1"/>
  <c r="K342" i="1"/>
  <c r="K422" i="1"/>
  <c r="K343" i="1"/>
  <c r="K143" i="1"/>
  <c r="K243" i="1"/>
  <c r="K104" i="1"/>
  <c r="K266" i="1"/>
  <c r="K426" i="1"/>
  <c r="K506" i="1"/>
  <c r="K268" i="1"/>
  <c r="K327" i="1"/>
  <c r="K408" i="1"/>
  <c r="K428" i="1"/>
  <c r="K49" i="1"/>
  <c r="K209" i="1"/>
  <c r="K31" i="1"/>
  <c r="K191" i="1"/>
  <c r="K351" i="1"/>
  <c r="K489" i="1"/>
  <c r="K350" i="1"/>
  <c r="K33" i="1"/>
  <c r="K485" i="1"/>
  <c r="K275" i="1"/>
  <c r="K20" i="1"/>
  <c r="K270" i="1"/>
  <c r="K353" i="1"/>
  <c r="K378" i="1"/>
  <c r="K180" i="1"/>
  <c r="K490" i="1"/>
  <c r="K376" i="1"/>
  <c r="K219" i="1"/>
  <c r="K355" i="1"/>
  <c r="K450" i="1"/>
  <c r="K479" i="1"/>
  <c r="K335" i="1"/>
  <c r="K140" i="1"/>
  <c r="K400" i="1"/>
  <c r="K96" i="1"/>
  <c r="K470" i="1"/>
  <c r="K177" i="1"/>
  <c r="K360" i="1"/>
  <c r="K216" i="1"/>
  <c r="K397" i="1"/>
  <c r="K396" i="1"/>
  <c r="K285" i="1"/>
  <c r="K133" i="1"/>
  <c r="K318" i="1"/>
  <c r="K21" i="1"/>
  <c r="K401" i="1"/>
  <c r="K42" i="1"/>
  <c r="K282" i="1"/>
  <c r="K442" i="1"/>
  <c r="K363" i="1"/>
  <c r="K263" i="1"/>
  <c r="K126" i="1"/>
  <c r="K286" i="1"/>
  <c r="K448" i="1"/>
  <c r="K69" i="1"/>
  <c r="K229" i="1"/>
  <c r="K51" i="1"/>
  <c r="K211" i="1"/>
  <c r="K451" i="1"/>
  <c r="K252" i="1"/>
  <c r="K314" i="1"/>
  <c r="K456" i="1"/>
  <c r="K110" i="1"/>
  <c r="K56" i="1"/>
  <c r="K277" i="1"/>
  <c r="K300" i="1"/>
  <c r="K179" i="1"/>
  <c r="K113" i="1"/>
  <c r="K137" i="1"/>
  <c r="K358" i="1"/>
  <c r="K39" i="1"/>
  <c r="K80" i="1"/>
  <c r="K280" i="1"/>
  <c r="K281" i="1"/>
  <c r="K168" i="1"/>
  <c r="K155" i="1"/>
  <c r="K26" i="1"/>
  <c r="K228" i="1"/>
  <c r="K152" i="1"/>
  <c r="K225" i="1"/>
  <c r="K70" i="1"/>
  <c r="K321" i="1"/>
  <c r="K202" i="1"/>
  <c r="K163" i="1"/>
  <c r="K46" i="1"/>
  <c r="K446" i="1"/>
  <c r="K347" i="1"/>
  <c r="K248" i="1"/>
  <c r="K488" i="1"/>
  <c r="K371" i="1"/>
  <c r="K172" i="1"/>
  <c r="K455" i="1"/>
  <c r="K418" i="1"/>
  <c r="K425" i="1"/>
  <c r="K159" i="1"/>
  <c r="K57" i="1"/>
  <c r="K370" i="1"/>
  <c r="K340" i="1"/>
  <c r="K297" i="1"/>
  <c r="K54" i="1"/>
  <c r="K329" i="1"/>
  <c r="K253" i="1"/>
  <c r="K302" i="1"/>
  <c r="K383" i="1"/>
  <c r="K283" i="1"/>
  <c r="K47" i="1"/>
  <c r="K447" i="1"/>
  <c r="K71" i="1"/>
  <c r="K471" i="1"/>
  <c r="K76" i="1"/>
  <c r="K19" i="1"/>
  <c r="K458" i="1"/>
  <c r="K139" i="1"/>
  <c r="K474" i="1"/>
  <c r="K136" i="1"/>
  <c r="K320" i="1"/>
  <c r="K38" i="1"/>
  <c r="K124" i="1"/>
  <c r="K176" i="1"/>
  <c r="K441" i="1"/>
  <c r="K244" i="1"/>
  <c r="K322" i="1"/>
  <c r="K323" i="1"/>
  <c r="K166" i="1"/>
  <c r="K67" i="1"/>
  <c r="K467" i="1"/>
  <c r="K91" i="1"/>
  <c r="K491" i="1"/>
  <c r="K292" i="1"/>
  <c r="K238" i="1"/>
  <c r="K380" i="1"/>
  <c r="K415" i="1"/>
  <c r="K279" i="1"/>
  <c r="K59" i="1"/>
  <c r="K97" i="1"/>
  <c r="K233" i="1"/>
  <c r="K405" i="1"/>
  <c r="K365" i="1"/>
  <c r="K94" i="1"/>
  <c r="K289" i="1"/>
  <c r="K494" i="1"/>
  <c r="K427" i="1"/>
  <c r="K237" i="1"/>
  <c r="K436" i="1"/>
  <c r="K61" i="1"/>
  <c r="K461" i="1"/>
  <c r="K284" i="1"/>
  <c r="K423" i="1"/>
  <c r="K84" i="1"/>
  <c r="K186" i="1"/>
  <c r="K87" i="1"/>
  <c r="K487" i="1"/>
  <c r="K111" i="1"/>
  <c r="K312" i="1"/>
  <c r="K198" i="1"/>
  <c r="K484" i="1"/>
  <c r="K154" i="1"/>
  <c r="K165" i="1"/>
  <c r="K444" i="1"/>
  <c r="K55" i="1"/>
  <c r="K17" i="1"/>
  <c r="K334" i="1"/>
  <c r="K330" i="1"/>
  <c r="K50" i="1"/>
  <c r="K254" i="1"/>
  <c r="K459" i="1"/>
  <c r="K260" i="1"/>
  <c r="K164" i="1"/>
  <c r="K27" i="1"/>
  <c r="K235" i="1"/>
  <c r="K81" i="1"/>
  <c r="K481" i="1"/>
  <c r="K362" i="1"/>
  <c r="K443" i="1"/>
  <c r="K184" i="1"/>
  <c r="K24" i="1"/>
  <c r="K206" i="1"/>
  <c r="K107" i="1"/>
  <c r="K131" i="1"/>
  <c r="K332" i="1"/>
  <c r="K158" i="1"/>
  <c r="K453" i="1"/>
  <c r="K449" i="1"/>
  <c r="K478" i="1"/>
  <c r="K492" i="1"/>
  <c r="K299" i="1"/>
  <c r="K13" i="1"/>
  <c r="K477" i="1"/>
  <c r="K500" i="1"/>
  <c r="K294" i="1"/>
  <c r="K214" i="1"/>
  <c r="K429" i="1"/>
  <c r="K101" i="1"/>
  <c r="K364" i="1"/>
  <c r="K382" i="1"/>
  <c r="K463" i="1"/>
  <c r="K226" i="1"/>
  <c r="K28" i="1"/>
  <c r="K127" i="1"/>
  <c r="K151" i="1"/>
  <c r="K352" i="1"/>
  <c r="K417" i="1"/>
  <c r="K339" i="1"/>
  <c r="K338" i="1"/>
  <c r="K316" i="1"/>
  <c r="K150" i="1"/>
  <c r="K496" i="1"/>
  <c r="K473" i="1"/>
  <c r="K257" i="1"/>
  <c r="K465" i="1"/>
  <c r="K174" i="1"/>
  <c r="K394" i="1"/>
  <c r="K121" i="1"/>
  <c r="K483" i="1"/>
  <c r="K64" i="1"/>
  <c r="K246" i="1"/>
  <c r="K188" i="1"/>
  <c r="K147" i="1"/>
  <c r="K171" i="1"/>
  <c r="K372" i="1"/>
  <c r="K75" i="1"/>
  <c r="K379" i="1"/>
  <c r="K119" i="1"/>
  <c r="K58" i="1"/>
  <c r="K493" i="1"/>
  <c r="K437" i="1"/>
  <c r="K217" i="1"/>
  <c r="K434" i="1"/>
  <c r="K134" i="1"/>
  <c r="K356" i="1"/>
  <c r="K313" i="1"/>
  <c r="K106" i="1"/>
  <c r="K503" i="1"/>
  <c r="K167" i="1"/>
  <c r="K161" i="1"/>
  <c r="K384" i="1"/>
  <c r="K328" i="1"/>
  <c r="K187" i="1"/>
  <c r="K12" i="1"/>
  <c r="K412" i="1"/>
  <c r="K317" i="1"/>
  <c r="K310" i="1"/>
  <c r="K234" i="1"/>
  <c r="K374" i="1"/>
  <c r="K245" i="1"/>
  <c r="K100" i="1"/>
  <c r="K369" i="1"/>
  <c r="K359" i="1"/>
  <c r="K181" i="1"/>
  <c r="K62" i="1"/>
  <c r="K462" i="1"/>
  <c r="K23" i="1"/>
  <c r="K25" i="1"/>
  <c r="K306" i="1"/>
  <c r="K388" i="1"/>
  <c r="K207" i="1"/>
  <c r="K8" i="1"/>
  <c r="K89" i="1"/>
  <c r="K231" i="1"/>
  <c r="K32" i="1"/>
  <c r="K432" i="1"/>
  <c r="K78" i="1"/>
  <c r="K274" i="1"/>
  <c r="K60" i="1"/>
  <c r="K413" i="1"/>
  <c r="K199" i="1"/>
  <c r="K476" i="1"/>
  <c r="K333" i="1"/>
  <c r="K95" i="1"/>
  <c r="K325" i="1"/>
  <c r="K495" i="1"/>
  <c r="K250" i="1"/>
  <c r="K407" i="1"/>
  <c r="K410" i="1"/>
  <c r="K190" i="1"/>
  <c r="K90" i="1"/>
  <c r="K144" i="1"/>
  <c r="K201" i="1"/>
  <c r="K82" i="1"/>
  <c r="K43" i="1"/>
  <c r="K45" i="1"/>
  <c r="K326" i="1"/>
  <c r="K468" i="1"/>
  <c r="K227" i="1"/>
  <c r="K68" i="1"/>
  <c r="K48" i="1"/>
  <c r="K109" i="1"/>
  <c r="K52" i="1"/>
  <c r="K452" i="1"/>
  <c r="K457" i="1"/>
  <c r="K236" i="1"/>
  <c r="K337" i="1"/>
  <c r="K454" i="1"/>
  <c r="K145" i="1"/>
  <c r="K354" i="1"/>
  <c r="K298" i="1"/>
  <c r="K295" i="1"/>
  <c r="K290" i="1"/>
  <c r="K210" i="1"/>
  <c r="K381" i="1"/>
  <c r="K344" i="1"/>
  <c r="K221" i="1"/>
  <c r="K102" i="1"/>
  <c r="K502" i="1"/>
  <c r="K63" i="1"/>
  <c r="K65" i="1"/>
  <c r="K247" i="1"/>
  <c r="K88" i="1"/>
  <c r="K108" i="1"/>
  <c r="K271" i="1"/>
  <c r="K72" i="1"/>
  <c r="K472" i="1"/>
  <c r="K278" i="1"/>
  <c r="K230" i="1"/>
  <c r="K197" i="1"/>
  <c r="K99" i="1"/>
  <c r="K35" i="1"/>
  <c r="K185" i="1"/>
  <c r="K258" i="1"/>
  <c r="K255" i="1"/>
  <c r="K430" i="1"/>
  <c r="K170" i="1"/>
  <c r="K433" i="1"/>
  <c r="K7" i="1"/>
  <c r="K431" i="1"/>
  <c r="K241" i="1"/>
  <c r="K122" i="1"/>
  <c r="K83" i="1"/>
  <c r="K85" i="1"/>
  <c r="K366" i="1"/>
  <c r="K267" i="1"/>
  <c r="K128" i="1"/>
  <c r="K208" i="1"/>
  <c r="K149" i="1"/>
  <c r="K291" i="1"/>
  <c r="K92" i="1"/>
  <c r="K240" i="1"/>
  <c r="K200" i="1"/>
  <c r="K156" i="1"/>
  <c r="K120" i="1"/>
  <c r="K16" i="1"/>
  <c r="K416" i="1"/>
  <c r="K439" i="1"/>
  <c r="K420" i="1"/>
  <c r="K15" i="1"/>
  <c r="K218" i="1"/>
  <c r="K469" i="1"/>
  <c r="K215" i="1"/>
  <c r="K395" i="1"/>
  <c r="K392" i="1"/>
  <c r="K142" i="1"/>
  <c r="K103" i="1"/>
  <c r="K105" i="1"/>
  <c r="K386" i="1"/>
  <c r="K287" i="1"/>
  <c r="K288" i="1"/>
  <c r="K169" i="1"/>
  <c r="K311" i="1"/>
  <c r="K112" i="1"/>
  <c r="K315" i="1"/>
  <c r="K115" i="1"/>
  <c r="K424" i="1"/>
  <c r="K309" i="1"/>
  <c r="K98" i="1"/>
  <c r="K475" i="1"/>
  <c r="K178" i="1"/>
  <c r="K435" i="1"/>
  <c r="K175" i="1"/>
  <c r="K357" i="1"/>
  <c r="K79" i="1"/>
  <c r="P478" i="1"/>
  <c r="J505" i="1"/>
  <c r="K505" i="1" s="1"/>
  <c r="J18" i="1"/>
  <c r="K18" i="1" s="1"/>
  <c r="J117" i="1"/>
  <c r="K117" i="1" s="1"/>
  <c r="O94" i="1"/>
  <c r="J346" i="1"/>
  <c r="K346" i="1" s="1"/>
  <c r="P410" i="1"/>
  <c r="J265" i="1"/>
  <c r="K265" i="1" s="1"/>
  <c r="O180" i="1"/>
  <c r="J438" i="1"/>
  <c r="K438" i="1" s="1"/>
  <c r="P218" i="1"/>
  <c r="O490" i="1"/>
  <c r="P111" i="1"/>
  <c r="O275" i="1"/>
  <c r="J173" i="1"/>
  <c r="K173" i="1" s="1"/>
  <c r="J205" i="1"/>
  <c r="K205" i="1" s="1"/>
  <c r="P37" i="1"/>
  <c r="O155" i="1"/>
  <c r="P412" i="1"/>
  <c r="J239" i="1"/>
  <c r="K239" i="1" s="1"/>
  <c r="P354" i="1"/>
  <c r="J160" i="1"/>
  <c r="K160" i="1" s="1"/>
  <c r="O19" i="1"/>
  <c r="J345" i="1"/>
  <c r="K345" i="1" s="1"/>
  <c r="P463" i="1"/>
  <c r="J305" i="1"/>
  <c r="K305" i="1" s="1"/>
  <c r="O358" i="1"/>
  <c r="J501" i="1"/>
  <c r="K501" i="1" s="1"/>
  <c r="J14" i="1"/>
  <c r="K14" i="1" s="1"/>
  <c r="P470" i="1"/>
  <c r="J498" i="1"/>
  <c r="K498" i="1" s="1"/>
  <c r="J9" i="1"/>
  <c r="K9" i="1" s="1"/>
  <c r="P467" i="1"/>
  <c r="J497" i="1"/>
  <c r="K497" i="1" s="1"/>
  <c r="O7" i="1"/>
  <c r="J130" i="1"/>
  <c r="K130" i="1" s="1"/>
  <c r="O105" i="1"/>
  <c r="P112" i="1"/>
  <c r="J129" i="1"/>
  <c r="K129" i="1" s="1"/>
  <c r="O104" i="1"/>
  <c r="J324" i="1"/>
  <c r="K324" i="1" s="1"/>
  <c r="O316" i="1"/>
  <c r="O283" i="1"/>
  <c r="J195" i="1"/>
  <c r="K195" i="1" s="1"/>
  <c r="J460" i="1"/>
  <c r="K460" i="1" s="1"/>
  <c r="P455" i="1"/>
  <c r="J482" i="1"/>
  <c r="K482" i="1" s="1"/>
  <c r="O495" i="1"/>
  <c r="J93" i="1"/>
  <c r="K93" i="1" s="1"/>
  <c r="O63" i="1"/>
  <c r="J440" i="1"/>
  <c r="K440" i="1" s="1"/>
  <c r="P474" i="1"/>
  <c r="P98" i="1"/>
  <c r="O456" i="1"/>
  <c r="P256" i="1"/>
  <c r="P456" i="1"/>
  <c r="P348" i="1"/>
  <c r="O249" i="1"/>
  <c r="J148" i="1"/>
  <c r="K148" i="1" s="1"/>
  <c r="P49" i="1"/>
  <c r="P449" i="1"/>
  <c r="O352" i="1"/>
  <c r="J251" i="1"/>
  <c r="K251" i="1" s="1"/>
  <c r="O333" i="1"/>
  <c r="J232" i="1"/>
  <c r="K232" i="1" s="1"/>
  <c r="P133" i="1"/>
  <c r="O54" i="1"/>
  <c r="J377" i="1"/>
  <c r="K377" i="1" s="1"/>
  <c r="P491" i="1"/>
  <c r="J53" i="1"/>
  <c r="K53" i="1" s="1"/>
  <c r="J293" i="1"/>
  <c r="K293" i="1" s="1"/>
  <c r="P82" i="1"/>
  <c r="J304" i="1"/>
  <c r="K304" i="1" s="1"/>
  <c r="P317" i="1"/>
  <c r="J375" i="1"/>
  <c r="K375" i="1" s="1"/>
  <c r="P430" i="1"/>
  <c r="J261" i="1"/>
  <c r="K261" i="1" s="1"/>
  <c r="P86" i="1"/>
  <c r="O237" i="1"/>
  <c r="P274" i="1"/>
  <c r="J40" i="1"/>
  <c r="K40" i="1" s="1"/>
  <c r="O383" i="1"/>
  <c r="O219" i="1"/>
  <c r="J464" i="1"/>
  <c r="K464" i="1" s="1"/>
  <c r="O36" i="1"/>
  <c r="P477" i="1"/>
  <c r="O100" i="1"/>
  <c r="J393" i="1"/>
  <c r="K393" i="1" s="1"/>
  <c r="O321" i="1"/>
  <c r="P295" i="1"/>
  <c r="J74" i="1"/>
  <c r="K74" i="1" s="1"/>
  <c r="P236" i="1"/>
  <c r="O477" i="1"/>
  <c r="P407" i="1"/>
  <c r="J196" i="1"/>
  <c r="K196" i="1" s="1"/>
  <c r="P345" i="1"/>
  <c r="J153" i="1"/>
  <c r="K153" i="1" s="1"/>
  <c r="O131" i="1"/>
  <c r="J406" i="1"/>
  <c r="K406" i="1" s="1"/>
  <c r="O406" i="1"/>
  <c r="P376" i="1"/>
  <c r="J403" i="1"/>
  <c r="K403" i="1" s="1"/>
  <c r="O403" i="1"/>
  <c r="P375" i="1"/>
  <c r="J402" i="1"/>
  <c r="K402" i="1" s="1"/>
  <c r="O402" i="1"/>
  <c r="J30" i="1"/>
  <c r="K30" i="1" s="1"/>
  <c r="P487" i="1"/>
  <c r="P18" i="1"/>
  <c r="J29" i="1"/>
  <c r="K29" i="1" s="1"/>
  <c r="P202" i="1"/>
  <c r="J224" i="1"/>
  <c r="K224" i="1" s="1"/>
  <c r="O206" i="1"/>
  <c r="O178" i="1"/>
  <c r="O441" i="1"/>
  <c r="J269" i="1"/>
  <c r="K269" i="1" s="1"/>
  <c r="P360" i="1"/>
  <c r="J389" i="1"/>
  <c r="K389" i="1" s="1"/>
  <c r="O385" i="1"/>
  <c r="O494" i="1"/>
  <c r="J141" i="1"/>
  <c r="K141" i="1" s="1"/>
  <c r="P278" i="1"/>
  <c r="J264" i="1"/>
  <c r="K264" i="1" s="1"/>
  <c r="P103" i="1"/>
  <c r="P131" i="1"/>
  <c r="P12" i="1"/>
  <c r="P461" i="1"/>
</calcChain>
</file>

<file path=xl/sharedStrings.xml><?xml version="1.0" encoding="utf-8"?>
<sst xmlns="http://schemas.openxmlformats.org/spreadsheetml/2006/main" count="48" uniqueCount="45">
  <si>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</si>
  <si>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</si>
  <si>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</si>
  <si>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</si>
  <si>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</si>
  <si>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</si>
  <si>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N 500 R 1.0 10.0           (N, R, RSQ, BITMAP, FPRIME parameters)</t>
  </si>
  <si>
    <t>A-B</t>
    <phoneticPr fontId="1"/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</si>
  <si>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</si>
  <si>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</si>
  <si>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</si>
  <si>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</si>
  <si>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</si>
  <si>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</si>
  <si>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</si>
  <si>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</si>
  <si>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</si>
  <si>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</si>
  <si>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</si>
  <si>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</si>
  <si>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</si>
  <si>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# the second-order Feynman−Hibbs effective potential - LJ potential   (one or more comment or blank lines)</t>
    <phoneticPr fontId="1"/>
  </si>
  <si>
    <t>FH_FE (keyword is first text on line)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</si>
  <si>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</si>
  <si>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</si>
  <si>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</si>
  <si>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</si>
  <si>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</si>
  <si>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</si>
  <si>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</si>
  <si>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</si>
  <si>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</si>
  <si>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</si>
  <si>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</si>
  <si>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</si>
  <si>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</si>
  <si>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</si>
  <si>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factor [J =&gt; eV]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</si>
  <si>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</si>
  <si>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</si>
  <si>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</si>
  <si>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</si>
  <si>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</si>
  <si>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mr = μm [kg/atom]</t>
    <phoneticPr fontId="1"/>
  </si>
  <si>
    <t>LJ+FH term/εff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</si>
</sst>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.E+00"/>
    <numFmt numFmtId="177" formatCode="0.00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Sheet1!$H$7:$H$351</c:f>
              <c:numCache>
                <c:formatCode>0.00</c:formatCode>
                <c:ptCount val="345"/>
                <c:pt idx="0">
                  <c:v>0.67567567567567566</c:v>
                </c:pt>
                <c:pt idx="1">
                  <c:v>0.68243243243243246</c:v>
                </c:pt>
                <c:pt idx="2">
                  <c:v>0.68918918918918926</c:v>
                </c:pt>
                <c:pt idx="3">
                  <c:v>0.69594594594594594</c:v>
                </c:pt>
                <c:pt idx="4">
                  <c:v>0.70270270270270274</c:v>
                </c:pt>
                <c:pt idx="5">
                  <c:v>0.70945945945945954</c:v>
                </c:pt>
                <c:pt idx="6">
                  <c:v>0.71621621621621623</c:v>
                </c:pt>
                <c:pt idx="7">
                  <c:v>0.72297297297297303</c:v>
                </c:pt>
                <c:pt idx="8">
                  <c:v>0.72972972972972983</c:v>
                </c:pt>
                <c:pt idx="9">
                  <c:v>0.73648648648648651</c:v>
                </c:pt>
                <c:pt idx="10">
                  <c:v>0.74324324324324331</c:v>
                </c:pt>
                <c:pt idx="11">
                  <c:v>0.75000000000000011</c:v>
                </c:pt>
                <c:pt idx="12">
                  <c:v>0.7567567567567568</c:v>
                </c:pt>
                <c:pt idx="13">
                  <c:v>0.76351351351351349</c:v>
                </c:pt>
                <c:pt idx="14">
                  <c:v>0.77027027027027017</c:v>
                </c:pt>
                <c:pt idx="15">
                  <c:v>0.77702702702702697</c:v>
                </c:pt>
                <c:pt idx="16">
                  <c:v>0.78378378378378377</c:v>
                </c:pt>
                <c:pt idx="17">
                  <c:v>0.79054054054054046</c:v>
                </c:pt>
                <c:pt idx="18">
                  <c:v>0.79729729729729726</c:v>
                </c:pt>
                <c:pt idx="19">
                  <c:v>0.80405405405405406</c:v>
                </c:pt>
                <c:pt idx="20">
                  <c:v>0.81081081081081074</c:v>
                </c:pt>
                <c:pt idx="21">
                  <c:v>0.81756756756756754</c:v>
                </c:pt>
                <c:pt idx="22">
                  <c:v>0.82432432432432434</c:v>
                </c:pt>
                <c:pt idx="23">
                  <c:v>0.83108108108108103</c:v>
                </c:pt>
                <c:pt idx="24">
                  <c:v>0.83783783783783783</c:v>
                </c:pt>
                <c:pt idx="25">
                  <c:v>0.84459459459459463</c:v>
                </c:pt>
                <c:pt idx="26">
                  <c:v>0.85135135135135132</c:v>
                </c:pt>
                <c:pt idx="27">
                  <c:v>0.85810810810810811</c:v>
                </c:pt>
                <c:pt idx="28">
                  <c:v>0.86486486486486491</c:v>
                </c:pt>
                <c:pt idx="29">
                  <c:v>0.8716216216216216</c:v>
                </c:pt>
                <c:pt idx="30">
                  <c:v>0.8783783783783784</c:v>
                </c:pt>
                <c:pt idx="31">
                  <c:v>0.8851351351351352</c:v>
                </c:pt>
                <c:pt idx="32">
                  <c:v>0.891891891891892</c:v>
                </c:pt>
                <c:pt idx="33">
                  <c:v>0.89864864864864868</c:v>
                </c:pt>
                <c:pt idx="34">
                  <c:v>0.90540540540540548</c:v>
                </c:pt>
                <c:pt idx="35">
                  <c:v>0.91216216216216228</c:v>
                </c:pt>
                <c:pt idx="36">
                  <c:v>0.91891891891891897</c:v>
                </c:pt>
                <c:pt idx="37">
                  <c:v>0.92567567567567577</c:v>
                </c:pt>
                <c:pt idx="38">
                  <c:v>0.93243243243243235</c:v>
                </c:pt>
                <c:pt idx="39">
                  <c:v>0.93918918918918914</c:v>
                </c:pt>
                <c:pt idx="40">
                  <c:v>0.94594594594594594</c:v>
                </c:pt>
                <c:pt idx="41">
                  <c:v>0.95270270270270263</c:v>
                </c:pt>
                <c:pt idx="42">
                  <c:v>0.95945945945945943</c:v>
                </c:pt>
                <c:pt idx="43">
                  <c:v>0.96621621621621623</c:v>
                </c:pt>
                <c:pt idx="44">
                  <c:v>0.97297297297297292</c:v>
                </c:pt>
                <c:pt idx="45">
                  <c:v>0.97972972972972971</c:v>
                </c:pt>
                <c:pt idx="46">
                  <c:v>0.98648648648648651</c:v>
                </c:pt>
                <c:pt idx="47">
                  <c:v>0.9932432432432432</c:v>
                </c:pt>
                <c:pt idx="48">
                  <c:v>1</c:v>
                </c:pt>
                <c:pt idx="49">
                  <c:v>1.0067567567567568</c:v>
                </c:pt>
                <c:pt idx="50">
                  <c:v>1.0135135135135136</c:v>
                </c:pt>
                <c:pt idx="51">
                  <c:v>1.0202702702702704</c:v>
                </c:pt>
                <c:pt idx="52">
                  <c:v>1.027027027027027</c:v>
                </c:pt>
                <c:pt idx="53">
                  <c:v>1.0337837837837838</c:v>
                </c:pt>
                <c:pt idx="54">
                  <c:v>1.0405405405405406</c:v>
                </c:pt>
                <c:pt idx="55">
                  <c:v>1.0472972972972974</c:v>
                </c:pt>
                <c:pt idx="56">
                  <c:v>1.0540540540540542</c:v>
                </c:pt>
                <c:pt idx="57">
                  <c:v>1.060810810810811</c:v>
                </c:pt>
                <c:pt idx="58">
                  <c:v>1.0675675675675675</c:v>
                </c:pt>
                <c:pt idx="59">
                  <c:v>1.0743243243243243</c:v>
                </c:pt>
                <c:pt idx="60">
                  <c:v>1.0810810810810811</c:v>
                </c:pt>
                <c:pt idx="61">
                  <c:v>1.0878378378378379</c:v>
                </c:pt>
                <c:pt idx="62">
                  <c:v>1.0945945945945947</c:v>
                </c:pt>
                <c:pt idx="63">
                  <c:v>1.1013513513513513</c:v>
                </c:pt>
                <c:pt idx="64">
                  <c:v>1.1081081081081081</c:v>
                </c:pt>
                <c:pt idx="65">
                  <c:v>1.1148648648648649</c:v>
                </c:pt>
                <c:pt idx="66">
                  <c:v>1.1216216216216215</c:v>
                </c:pt>
                <c:pt idx="67">
                  <c:v>1.1283783783783783</c:v>
                </c:pt>
                <c:pt idx="68">
                  <c:v>1.1351351351351351</c:v>
                </c:pt>
                <c:pt idx="69">
                  <c:v>1.1418918918918919</c:v>
                </c:pt>
                <c:pt idx="70">
                  <c:v>1.1486486486486487</c:v>
                </c:pt>
                <c:pt idx="71">
                  <c:v>1.1554054054054055</c:v>
                </c:pt>
                <c:pt idx="72">
                  <c:v>1.1621621621621621</c:v>
                </c:pt>
                <c:pt idx="73">
                  <c:v>1.1689189189189189</c:v>
                </c:pt>
                <c:pt idx="74">
                  <c:v>1.1756756756756757</c:v>
                </c:pt>
                <c:pt idx="75">
                  <c:v>1.1824324324324325</c:v>
                </c:pt>
                <c:pt idx="76">
                  <c:v>1.1891891891891893</c:v>
                </c:pt>
                <c:pt idx="77">
                  <c:v>1.1959459459459461</c:v>
                </c:pt>
                <c:pt idx="78">
                  <c:v>1.2027027027027026</c:v>
                </c:pt>
                <c:pt idx="79">
                  <c:v>1.2094594594594594</c:v>
                </c:pt>
                <c:pt idx="80">
                  <c:v>1.2162162162162162</c:v>
                </c:pt>
                <c:pt idx="81">
                  <c:v>1.222972972972973</c:v>
                </c:pt>
                <c:pt idx="82">
                  <c:v>1.2297297297297298</c:v>
                </c:pt>
                <c:pt idx="83">
                  <c:v>1.2364864864864866</c:v>
                </c:pt>
                <c:pt idx="84">
                  <c:v>1.2432432432432432</c:v>
                </c:pt>
                <c:pt idx="85">
                  <c:v>1.25</c:v>
                </c:pt>
                <c:pt idx="86">
                  <c:v>1.2567567567567568</c:v>
                </c:pt>
                <c:pt idx="87">
                  <c:v>1.2635135135135136</c:v>
                </c:pt>
                <c:pt idx="88">
                  <c:v>1.2702702702702702</c:v>
                </c:pt>
                <c:pt idx="89">
                  <c:v>1.277027027027027</c:v>
                </c:pt>
                <c:pt idx="90">
                  <c:v>1.2837837837837838</c:v>
                </c:pt>
                <c:pt idx="91">
                  <c:v>1.2905405405405406</c:v>
                </c:pt>
                <c:pt idx="92">
                  <c:v>1.2972972972972974</c:v>
                </c:pt>
                <c:pt idx="93">
                  <c:v>1.3040540540540539</c:v>
                </c:pt>
                <c:pt idx="94">
                  <c:v>1.3108108108108107</c:v>
                </c:pt>
                <c:pt idx="95">
                  <c:v>1.3175675675675675</c:v>
                </c:pt>
                <c:pt idx="96">
                  <c:v>1.3243243243243243</c:v>
                </c:pt>
                <c:pt idx="97">
                  <c:v>1.3310810810810811</c:v>
                </c:pt>
                <c:pt idx="98">
                  <c:v>1.3378378378378379</c:v>
                </c:pt>
                <c:pt idx="99">
                  <c:v>1.3445945945945945</c:v>
                </c:pt>
                <c:pt idx="100">
                  <c:v>1.3513513513513513</c:v>
                </c:pt>
                <c:pt idx="101">
                  <c:v>1.3581081081081079</c:v>
                </c:pt>
                <c:pt idx="102">
                  <c:v>1.3648648648648649</c:v>
                </c:pt>
                <c:pt idx="103">
                  <c:v>1.3716216216216215</c:v>
                </c:pt>
                <c:pt idx="104">
                  <c:v>1.3783783783783785</c:v>
                </c:pt>
                <c:pt idx="105">
                  <c:v>1.3851351351351351</c:v>
                </c:pt>
                <c:pt idx="106">
                  <c:v>1.3918918918918919</c:v>
                </c:pt>
                <c:pt idx="107">
                  <c:v>1.3986486486486485</c:v>
                </c:pt>
                <c:pt idx="108">
                  <c:v>1.4054054054054055</c:v>
                </c:pt>
                <c:pt idx="109">
                  <c:v>1.4121621621621621</c:v>
                </c:pt>
                <c:pt idx="110">
                  <c:v>1.4189189189189191</c:v>
                </c:pt>
                <c:pt idx="111">
                  <c:v>1.4256756756756757</c:v>
                </c:pt>
                <c:pt idx="112">
                  <c:v>1.4324324324324325</c:v>
                </c:pt>
                <c:pt idx="113">
                  <c:v>1.439189189189189</c:v>
                </c:pt>
                <c:pt idx="114">
                  <c:v>1.4459459459459461</c:v>
                </c:pt>
                <c:pt idx="115">
                  <c:v>1.4527027027027026</c:v>
                </c:pt>
                <c:pt idx="116">
                  <c:v>1.4594594594594597</c:v>
                </c:pt>
                <c:pt idx="117">
                  <c:v>1.4662162162162162</c:v>
                </c:pt>
                <c:pt idx="118">
                  <c:v>1.472972972972973</c:v>
                </c:pt>
                <c:pt idx="119">
                  <c:v>1.4797297297297296</c:v>
                </c:pt>
                <c:pt idx="120">
                  <c:v>1.4864864864864866</c:v>
                </c:pt>
                <c:pt idx="121">
                  <c:v>1.4932432432432432</c:v>
                </c:pt>
                <c:pt idx="122">
                  <c:v>1.5000000000000002</c:v>
                </c:pt>
                <c:pt idx="123">
                  <c:v>1.5067567567567568</c:v>
                </c:pt>
                <c:pt idx="124">
                  <c:v>1.5135135135135136</c:v>
                </c:pt>
                <c:pt idx="125">
                  <c:v>1.5202702702702704</c:v>
                </c:pt>
                <c:pt idx="126">
                  <c:v>1.527027027027027</c:v>
                </c:pt>
                <c:pt idx="127">
                  <c:v>1.5337837837837838</c:v>
                </c:pt>
                <c:pt idx="128">
                  <c:v>1.5405405405405403</c:v>
                </c:pt>
                <c:pt idx="129">
                  <c:v>1.5472972972972974</c:v>
                </c:pt>
                <c:pt idx="130">
                  <c:v>1.5540540540540539</c:v>
                </c:pt>
                <c:pt idx="131">
                  <c:v>1.560810810810811</c:v>
                </c:pt>
                <c:pt idx="132">
                  <c:v>1.5675675675675675</c:v>
                </c:pt>
                <c:pt idx="133">
                  <c:v>1.5743243243243243</c:v>
                </c:pt>
                <c:pt idx="134">
                  <c:v>1.5810810810810809</c:v>
                </c:pt>
                <c:pt idx="135">
                  <c:v>1.5878378378378379</c:v>
                </c:pt>
                <c:pt idx="136">
                  <c:v>1.5945945945945945</c:v>
                </c:pt>
                <c:pt idx="137">
                  <c:v>1.6013513513513515</c:v>
                </c:pt>
                <c:pt idx="138">
                  <c:v>1.6081081081081081</c:v>
                </c:pt>
                <c:pt idx="139">
                  <c:v>1.6148648648648649</c:v>
                </c:pt>
                <c:pt idx="140">
                  <c:v>1.6216216216216215</c:v>
                </c:pt>
                <c:pt idx="141">
                  <c:v>1.6283783783783785</c:v>
                </c:pt>
                <c:pt idx="142">
                  <c:v>1.6351351351351351</c:v>
                </c:pt>
                <c:pt idx="143">
                  <c:v>1.6418918918918921</c:v>
                </c:pt>
                <c:pt idx="144">
                  <c:v>1.6486486486486487</c:v>
                </c:pt>
                <c:pt idx="145">
                  <c:v>1.6554054054054055</c:v>
                </c:pt>
                <c:pt idx="146">
                  <c:v>1.6621621621621621</c:v>
                </c:pt>
                <c:pt idx="147">
                  <c:v>1.6689189189189191</c:v>
                </c:pt>
                <c:pt idx="148">
                  <c:v>1.6756756756756757</c:v>
                </c:pt>
                <c:pt idx="149">
                  <c:v>1.6824324324324327</c:v>
                </c:pt>
                <c:pt idx="150">
                  <c:v>1.6891891891891893</c:v>
                </c:pt>
                <c:pt idx="151">
                  <c:v>1.6959459459459458</c:v>
                </c:pt>
                <c:pt idx="152">
                  <c:v>1.7027027027027026</c:v>
                </c:pt>
                <c:pt idx="153">
                  <c:v>1.7094594594594594</c:v>
                </c:pt>
                <c:pt idx="154">
                  <c:v>1.7162162162162162</c:v>
                </c:pt>
                <c:pt idx="155">
                  <c:v>1.7229729729729728</c:v>
                </c:pt>
                <c:pt idx="156">
                  <c:v>1.7297297297297298</c:v>
                </c:pt>
                <c:pt idx="157">
                  <c:v>1.7364864864864864</c:v>
                </c:pt>
                <c:pt idx="158">
                  <c:v>1.7432432432432432</c:v>
                </c:pt>
                <c:pt idx="159">
                  <c:v>1.75</c:v>
                </c:pt>
                <c:pt idx="160">
                  <c:v>1.7567567567567568</c:v>
                </c:pt>
                <c:pt idx="161">
                  <c:v>1.7635135135135134</c:v>
                </c:pt>
                <c:pt idx="162">
                  <c:v>1.7702702702702704</c:v>
                </c:pt>
                <c:pt idx="163">
                  <c:v>1.777027027027027</c:v>
                </c:pt>
                <c:pt idx="164">
                  <c:v>1.783783783783784</c:v>
                </c:pt>
                <c:pt idx="165">
                  <c:v>1.7905405405405406</c:v>
                </c:pt>
                <c:pt idx="166">
                  <c:v>1.7972972972972974</c:v>
                </c:pt>
                <c:pt idx="167">
                  <c:v>1.8040540540540539</c:v>
                </c:pt>
                <c:pt idx="168">
                  <c:v>1.810810810810811</c:v>
                </c:pt>
                <c:pt idx="169">
                  <c:v>1.8175675675675675</c:v>
                </c:pt>
                <c:pt idx="170">
                  <c:v>1.8243243243243246</c:v>
                </c:pt>
                <c:pt idx="171">
                  <c:v>1.8310810810810811</c:v>
                </c:pt>
                <c:pt idx="172">
                  <c:v>1.8378378378378379</c:v>
                </c:pt>
                <c:pt idx="173">
                  <c:v>1.8445945945945945</c:v>
                </c:pt>
                <c:pt idx="174">
                  <c:v>1.8513513513513515</c:v>
                </c:pt>
                <c:pt idx="175">
                  <c:v>1.8581081081081081</c:v>
                </c:pt>
                <c:pt idx="176">
                  <c:v>1.8648648648648647</c:v>
                </c:pt>
                <c:pt idx="177">
                  <c:v>1.8716216216216217</c:v>
                </c:pt>
                <c:pt idx="178">
                  <c:v>1.8783783783783783</c:v>
                </c:pt>
                <c:pt idx="179">
                  <c:v>1.8851351351351351</c:v>
                </c:pt>
                <c:pt idx="180">
                  <c:v>1.8918918918918919</c:v>
                </c:pt>
                <c:pt idx="181">
                  <c:v>1.8986486486486487</c:v>
                </c:pt>
                <c:pt idx="182">
                  <c:v>1.9054054054054053</c:v>
                </c:pt>
                <c:pt idx="183">
                  <c:v>1.9121621621621623</c:v>
                </c:pt>
                <c:pt idx="184">
                  <c:v>1.9189189189189189</c:v>
                </c:pt>
                <c:pt idx="185">
                  <c:v>1.9256756756756757</c:v>
                </c:pt>
                <c:pt idx="186">
                  <c:v>1.9324324324324325</c:v>
                </c:pt>
                <c:pt idx="187">
                  <c:v>1.9391891891891893</c:v>
                </c:pt>
                <c:pt idx="188">
                  <c:v>1.9459459459459458</c:v>
                </c:pt>
                <c:pt idx="189">
                  <c:v>1.9527027027027029</c:v>
                </c:pt>
                <c:pt idx="190">
                  <c:v>1.9594594594594594</c:v>
                </c:pt>
                <c:pt idx="191">
                  <c:v>1.9662162162162162</c:v>
                </c:pt>
                <c:pt idx="192">
                  <c:v>1.972972972972973</c:v>
                </c:pt>
                <c:pt idx="193">
                  <c:v>1.9797297297297298</c:v>
                </c:pt>
                <c:pt idx="194">
                  <c:v>1.9864864864864864</c:v>
                </c:pt>
                <c:pt idx="195">
                  <c:v>1.9932432432432434</c:v>
                </c:pt>
                <c:pt idx="196">
                  <c:v>2</c:v>
                </c:pt>
                <c:pt idx="197">
                  <c:v>2.006756756756757</c:v>
                </c:pt>
                <c:pt idx="198">
                  <c:v>2.0135135135135136</c:v>
                </c:pt>
                <c:pt idx="199">
                  <c:v>2.0202702702702706</c:v>
                </c:pt>
                <c:pt idx="200">
                  <c:v>2.0270270270270272</c:v>
                </c:pt>
                <c:pt idx="201">
                  <c:v>2.0337837837837838</c:v>
                </c:pt>
                <c:pt idx="202">
                  <c:v>2.0405405405405408</c:v>
                </c:pt>
                <c:pt idx="203">
                  <c:v>2.0472972972972974</c:v>
                </c:pt>
                <c:pt idx="204">
                  <c:v>2.0540540540540539</c:v>
                </c:pt>
                <c:pt idx="205">
                  <c:v>2.0608108108108105</c:v>
                </c:pt>
                <c:pt idx="206">
                  <c:v>2.0675675675675675</c:v>
                </c:pt>
                <c:pt idx="207">
                  <c:v>2.0743243243243241</c:v>
                </c:pt>
                <c:pt idx="208">
                  <c:v>2.0810810810810811</c:v>
                </c:pt>
                <c:pt idx="209">
                  <c:v>2.0878378378378377</c:v>
                </c:pt>
                <c:pt idx="210">
                  <c:v>2.0945945945945947</c:v>
                </c:pt>
                <c:pt idx="211">
                  <c:v>2.1013513513513513</c:v>
                </c:pt>
                <c:pt idx="212">
                  <c:v>2.1081081081081083</c:v>
                </c:pt>
                <c:pt idx="213">
                  <c:v>2.1148648648648649</c:v>
                </c:pt>
                <c:pt idx="214">
                  <c:v>2.1216216216216219</c:v>
                </c:pt>
                <c:pt idx="215">
                  <c:v>2.1283783783783785</c:v>
                </c:pt>
                <c:pt idx="216">
                  <c:v>2.1351351351351351</c:v>
                </c:pt>
                <c:pt idx="217">
                  <c:v>2.1418918918918917</c:v>
                </c:pt>
                <c:pt idx="218">
                  <c:v>2.1486486486486487</c:v>
                </c:pt>
                <c:pt idx="219">
                  <c:v>2.1554054054054053</c:v>
                </c:pt>
                <c:pt idx="220">
                  <c:v>2.1621621621621623</c:v>
                </c:pt>
                <c:pt idx="221">
                  <c:v>2.1689189189189189</c:v>
                </c:pt>
                <c:pt idx="222">
                  <c:v>2.1756756756756759</c:v>
                </c:pt>
                <c:pt idx="223">
                  <c:v>2.1824324324324325</c:v>
                </c:pt>
                <c:pt idx="224">
                  <c:v>2.1891891891891895</c:v>
                </c:pt>
                <c:pt idx="225">
                  <c:v>2.1959459459459461</c:v>
                </c:pt>
                <c:pt idx="226">
                  <c:v>2.2027027027027026</c:v>
                </c:pt>
                <c:pt idx="227">
                  <c:v>2.2094594594594597</c:v>
                </c:pt>
                <c:pt idx="228">
                  <c:v>2.2162162162162162</c:v>
                </c:pt>
                <c:pt idx="229">
                  <c:v>2.2229729729729728</c:v>
                </c:pt>
                <c:pt idx="230">
                  <c:v>2.2297297297297298</c:v>
                </c:pt>
                <c:pt idx="231">
                  <c:v>2.2364864864864864</c:v>
                </c:pt>
                <c:pt idx="232">
                  <c:v>2.243243243243243</c:v>
                </c:pt>
                <c:pt idx="233">
                  <c:v>2.25</c:v>
                </c:pt>
                <c:pt idx="234">
                  <c:v>2.2567567567567566</c:v>
                </c:pt>
                <c:pt idx="235">
                  <c:v>2.2635135135135136</c:v>
                </c:pt>
                <c:pt idx="236">
                  <c:v>2.2702702702702702</c:v>
                </c:pt>
                <c:pt idx="237">
                  <c:v>2.2770270270270272</c:v>
                </c:pt>
                <c:pt idx="238">
                  <c:v>2.2837837837837838</c:v>
                </c:pt>
                <c:pt idx="239">
                  <c:v>2.2905405405405408</c:v>
                </c:pt>
                <c:pt idx="240">
                  <c:v>2.2972972972972974</c:v>
                </c:pt>
                <c:pt idx="241">
                  <c:v>2.3040540540540544</c:v>
                </c:pt>
                <c:pt idx="242">
                  <c:v>2.310810810810811</c:v>
                </c:pt>
                <c:pt idx="243">
                  <c:v>2.3175675675675675</c:v>
                </c:pt>
                <c:pt idx="244">
                  <c:v>2.3243243243243241</c:v>
                </c:pt>
                <c:pt idx="245">
                  <c:v>2.3310810810810811</c:v>
                </c:pt>
                <c:pt idx="246">
                  <c:v>2.3378378378378377</c:v>
                </c:pt>
                <c:pt idx="247">
                  <c:v>2.3445945945945947</c:v>
                </c:pt>
                <c:pt idx="248">
                  <c:v>2.3513513513513513</c:v>
                </c:pt>
                <c:pt idx="249">
                  <c:v>2.3581081081081083</c:v>
                </c:pt>
                <c:pt idx="250">
                  <c:v>2.3648648648648649</c:v>
                </c:pt>
                <c:pt idx="251">
                  <c:v>2.3716216216216215</c:v>
                </c:pt>
                <c:pt idx="252">
                  <c:v>2.3783783783783785</c:v>
                </c:pt>
                <c:pt idx="253">
                  <c:v>2.3851351351351351</c:v>
                </c:pt>
                <c:pt idx="254">
                  <c:v>2.3918918918918921</c:v>
                </c:pt>
                <c:pt idx="255">
                  <c:v>2.3986486486486487</c:v>
                </c:pt>
                <c:pt idx="256">
                  <c:v>2.4054054054054053</c:v>
                </c:pt>
                <c:pt idx="257">
                  <c:v>2.4121621621621623</c:v>
                </c:pt>
                <c:pt idx="258">
                  <c:v>2.4189189189189189</c:v>
                </c:pt>
                <c:pt idx="259">
                  <c:v>2.425675675675679</c:v>
                </c:pt>
                <c:pt idx="260">
                  <c:v>2.4324324324324325</c:v>
                </c:pt>
                <c:pt idx="261">
                  <c:v>2.439189189189189</c:v>
                </c:pt>
                <c:pt idx="262">
                  <c:v>2.4459459459459461</c:v>
                </c:pt>
                <c:pt idx="263">
                  <c:v>2.4527027027027057</c:v>
                </c:pt>
                <c:pt idx="264">
                  <c:v>2.4594594594594597</c:v>
                </c:pt>
                <c:pt idx="265">
                  <c:v>2.4662162162162162</c:v>
                </c:pt>
                <c:pt idx="266">
                  <c:v>2.4729729729729732</c:v>
                </c:pt>
                <c:pt idx="267">
                  <c:v>2.4797297297297329</c:v>
                </c:pt>
                <c:pt idx="268">
                  <c:v>2.4864864864864864</c:v>
                </c:pt>
                <c:pt idx="269">
                  <c:v>2.4932432432432434</c:v>
                </c:pt>
                <c:pt idx="270">
                  <c:v>2.5</c:v>
                </c:pt>
                <c:pt idx="271">
                  <c:v>2.5067567567567601</c:v>
                </c:pt>
                <c:pt idx="272">
                  <c:v>2.5135135135135136</c:v>
                </c:pt>
                <c:pt idx="273">
                  <c:v>2.5202702702702702</c:v>
                </c:pt>
                <c:pt idx="274">
                  <c:v>2.5270270270270272</c:v>
                </c:pt>
                <c:pt idx="275">
                  <c:v>2.5337837837837873</c:v>
                </c:pt>
                <c:pt idx="276">
                  <c:v>2.5405405405405403</c:v>
                </c:pt>
                <c:pt idx="277">
                  <c:v>2.5472972972972974</c:v>
                </c:pt>
                <c:pt idx="278">
                  <c:v>2.5540540540540539</c:v>
                </c:pt>
                <c:pt idx="279">
                  <c:v>2.5608108108108141</c:v>
                </c:pt>
                <c:pt idx="280">
                  <c:v>2.5675675675675675</c:v>
                </c:pt>
                <c:pt idx="281">
                  <c:v>2.5743243243243246</c:v>
                </c:pt>
                <c:pt idx="282">
                  <c:v>2.5810810810810847</c:v>
                </c:pt>
                <c:pt idx="283">
                  <c:v>2.5878378378378413</c:v>
                </c:pt>
                <c:pt idx="284">
                  <c:v>2.5945945945945983</c:v>
                </c:pt>
                <c:pt idx="285">
                  <c:v>2.6013513513513513</c:v>
                </c:pt>
                <c:pt idx="286">
                  <c:v>2.6081081081081114</c:v>
                </c:pt>
                <c:pt idx="287">
                  <c:v>2.6148648648648685</c:v>
                </c:pt>
                <c:pt idx="288">
                  <c:v>2.621621621621625</c:v>
                </c:pt>
                <c:pt idx="289">
                  <c:v>2.6283783783783785</c:v>
                </c:pt>
                <c:pt idx="290">
                  <c:v>2.6351351351351382</c:v>
                </c:pt>
                <c:pt idx="291">
                  <c:v>2.6418918918918952</c:v>
                </c:pt>
                <c:pt idx="292">
                  <c:v>2.6486486486486518</c:v>
                </c:pt>
                <c:pt idx="293">
                  <c:v>2.6554054054054057</c:v>
                </c:pt>
                <c:pt idx="294">
                  <c:v>2.6621621621621654</c:v>
                </c:pt>
                <c:pt idx="295">
                  <c:v>2.6689189189189224</c:v>
                </c:pt>
                <c:pt idx="296">
                  <c:v>2.675675675675679</c:v>
                </c:pt>
                <c:pt idx="297">
                  <c:v>2.6824324324324325</c:v>
                </c:pt>
                <c:pt idx="298">
                  <c:v>2.6891891891891926</c:v>
                </c:pt>
                <c:pt idx="299">
                  <c:v>2.6959459459459496</c:v>
                </c:pt>
                <c:pt idx="300">
                  <c:v>2.7027027027027062</c:v>
                </c:pt>
                <c:pt idx="301">
                  <c:v>2.7094594594594592</c:v>
                </c:pt>
                <c:pt idx="302">
                  <c:v>2.7162162162162198</c:v>
                </c:pt>
                <c:pt idx="303">
                  <c:v>2.7229729729729764</c:v>
                </c:pt>
                <c:pt idx="304">
                  <c:v>2.7297297297297334</c:v>
                </c:pt>
                <c:pt idx="305">
                  <c:v>2.7364864864864864</c:v>
                </c:pt>
                <c:pt idx="306">
                  <c:v>2.7432432432432465</c:v>
                </c:pt>
                <c:pt idx="307">
                  <c:v>2.7500000000000031</c:v>
                </c:pt>
                <c:pt idx="308">
                  <c:v>2.7567567567567606</c:v>
                </c:pt>
                <c:pt idx="309">
                  <c:v>2.7635135135135172</c:v>
                </c:pt>
                <c:pt idx="310">
                  <c:v>2.7702702702702737</c:v>
                </c:pt>
                <c:pt idx="311">
                  <c:v>2.7770270270270303</c:v>
                </c:pt>
                <c:pt idx="312">
                  <c:v>2.7837837837837873</c:v>
                </c:pt>
                <c:pt idx="313">
                  <c:v>2.7905405405405439</c:v>
                </c:pt>
                <c:pt idx="314">
                  <c:v>2.7972972972973009</c:v>
                </c:pt>
                <c:pt idx="315">
                  <c:v>2.8040540540540575</c:v>
                </c:pt>
                <c:pt idx="316">
                  <c:v>2.8108108108108141</c:v>
                </c:pt>
                <c:pt idx="317">
                  <c:v>2.8175675675675711</c:v>
                </c:pt>
                <c:pt idx="318">
                  <c:v>2.8243243243243277</c:v>
                </c:pt>
                <c:pt idx="319">
                  <c:v>2.8310810810810842</c:v>
                </c:pt>
                <c:pt idx="320">
                  <c:v>2.8378378378378408</c:v>
                </c:pt>
                <c:pt idx="321">
                  <c:v>2.8445945945945983</c:v>
                </c:pt>
                <c:pt idx="322">
                  <c:v>2.8513513513513549</c:v>
                </c:pt>
                <c:pt idx="323">
                  <c:v>2.8581081081081114</c:v>
                </c:pt>
                <c:pt idx="324">
                  <c:v>2.864864864864868</c:v>
                </c:pt>
                <c:pt idx="325">
                  <c:v>2.871621621621625</c:v>
                </c:pt>
                <c:pt idx="326">
                  <c:v>2.8783783783783821</c:v>
                </c:pt>
                <c:pt idx="327">
                  <c:v>2.8851351351351386</c:v>
                </c:pt>
                <c:pt idx="328">
                  <c:v>2.8918918918918952</c:v>
                </c:pt>
                <c:pt idx="329">
                  <c:v>2.8986486486486522</c:v>
                </c:pt>
                <c:pt idx="330">
                  <c:v>2.9054054054054088</c:v>
                </c:pt>
                <c:pt idx="331">
                  <c:v>2.9121621621621654</c:v>
                </c:pt>
                <c:pt idx="332">
                  <c:v>2.918918918918922</c:v>
                </c:pt>
                <c:pt idx="333">
                  <c:v>2.9256756756756794</c:v>
                </c:pt>
                <c:pt idx="334">
                  <c:v>2.932432432432436</c:v>
                </c:pt>
                <c:pt idx="335">
                  <c:v>2.9391891891891926</c:v>
                </c:pt>
                <c:pt idx="336">
                  <c:v>2.9459459459459492</c:v>
                </c:pt>
                <c:pt idx="337">
                  <c:v>2.9527027027027066</c:v>
                </c:pt>
                <c:pt idx="338">
                  <c:v>2.9594594594594632</c:v>
                </c:pt>
                <c:pt idx="339">
                  <c:v>2.9662162162162198</c:v>
                </c:pt>
                <c:pt idx="340">
                  <c:v>2.9729729729729764</c:v>
                </c:pt>
                <c:pt idx="341">
                  <c:v>2.9797297297297329</c:v>
                </c:pt>
                <c:pt idx="342">
                  <c:v>2.98648648648649</c:v>
                </c:pt>
                <c:pt idx="343">
                  <c:v>2.9932432432432465</c:v>
                </c:pt>
                <c:pt idx="344">
                  <c:v>3.0000000000000031</c:v>
                </c:pt>
              </c:numCache>
            </c:numRef>
          </c:xVal>
          <c:yVal>
            <c:numRef>
              <c:f>Sheet1!$I$7:$I$351</c:f>
              <c:numCache>
                <c:formatCode>0.00E+00</c:formatCode>
                <c:ptCount val="345"/>
                <c:pt idx="0">
                  <c:v>399.73756939339034</c:v>
                </c:pt>
                <c:pt idx="1">
                  <c:v>352.45175135799286</c:v>
                </c:pt>
                <c:pt idx="2">
                  <c:v>311.00859389846983</c:v>
                </c:pt>
                <c:pt idx="3">
                  <c:v>274.64648770771754</c:v>
                </c:pt>
                <c:pt idx="4">
                  <c:v>242.70866385884401</c:v>
                </c:pt>
                <c:pt idx="5">
                  <c:v>214.62798024078444</c:v>
                </c:pt>
                <c:pt idx="6">
                  <c:v>189.91402916736013</c:v>
                </c:pt>
                <c:pt idx="7">
                  <c:v>168.14219483258066</c:v>
                </c:pt>
                <c:pt idx="8">
                  <c:v>148.94435140245881</c:v>
                </c:pt>
                <c:pt idx="9">
                  <c:v>132.00094381211932</c:v>
                </c:pt>
                <c:pt idx="10">
                  <c:v>117.03423574473082</c:v>
                </c:pt>
                <c:pt idx="11">
                  <c:v>103.80254440285914</c:v>
                </c:pt>
                <c:pt idx="12">
                  <c:v>92.095310841671903</c:v>
                </c:pt>
                <c:pt idx="13">
                  <c:v>81.728878874768441</c:v>
                </c:pt>
                <c:pt idx="14">
                  <c:v>72.542875750501295</c:v>
                </c:pt>
                <c:pt idx="15">
                  <c:v>64.39710463532532</c:v>
                </c:pt>
                <c:pt idx="16">
                  <c:v>57.168873009182789</c:v>
                </c:pt>
                <c:pt idx="17">
                  <c:v>50.750692850636177</c:v>
                </c:pt>
                <c:pt idx="18">
                  <c:v>45.048298356475797</c:v>
                </c:pt>
                <c:pt idx="19">
                  <c:v>39.978935223033261</c:v>
                </c:pt>
                <c:pt idx="20">
                  <c:v>35.469882479364927</c:v>
                </c:pt>
                <c:pt idx="21">
                  <c:v>31.457173724773327</c:v>
                </c:pt>
                <c:pt idx="22">
                  <c:v>27.884489565949416</c:v>
                </c:pt>
                <c:pt idx="23">
                  <c:v>24.70219722255397</c:v>
                </c:pt>
                <c:pt idx="24">
                  <c:v>21.866516798993757</c:v>
                </c:pt>
                <c:pt idx="25">
                  <c:v>19.338796708172495</c:v>
                </c:pt>
                <c:pt idx="26">
                  <c:v>17.084883266462398</c:v>
                </c:pt>
                <c:pt idx="27">
                  <c:v>15.074571630074441</c:v>
                </c:pt>
                <c:pt idx="28">
                  <c:v>13.2811270715634</c:v>
                </c:pt>
                <c:pt idx="29">
                  <c:v>11.680867151715191</c:v>
                </c:pt>
                <c:pt idx="30">
                  <c:v>10.252796668689795</c:v>
                </c:pt>
                <c:pt idx="31">
                  <c:v>8.9782883984000694</c:v>
                </c:pt>
                <c:pt idx="32">
                  <c:v>7.8408036074051282</c:v>
                </c:pt>
                <c:pt idx="33">
                  <c:v>6.825647147082381</c:v>
                </c:pt>
                <c:pt idx="34">
                  <c:v>5.9197526465652723</c:v>
                </c:pt>
                <c:pt idx="35">
                  <c:v>5.1114939296517914</c:v>
                </c:pt>
                <c:pt idx="36">
                  <c:v>4.3905193025989897</c:v>
                </c:pt>
                <c:pt idx="37">
                  <c:v>3.7476058081013246</c:v>
                </c:pt>
                <c:pt idx="38">
                  <c:v>3.1745309265442625</c:v>
                </c:pt>
                <c:pt idx="39">
                  <c:v>2.6639595379296477</c:v>
                </c:pt>
                <c:pt idx="40">
                  <c:v>2.2093442444145586</c:v>
                </c:pt>
                <c:pt idx="41">
                  <c:v>1.8048374007529491</c:v>
                </c:pt>
                <c:pt idx="42">
                  <c:v>1.4452134136684149</c:v>
                </c:pt>
                <c:pt idx="43">
                  <c:v>1.125800056072797</c:v>
                </c:pt>
                <c:pt idx="44">
                  <c:v>0.84241770213758471</c:v>
                </c:pt>
                <c:pt idx="45">
                  <c:v>0.59132552798763172</c:v>
                </c:pt>
                <c:pt idx="46">
                  <c:v>0.36917384317992763</c:v>
                </c:pt>
                <c:pt idx="47">
                  <c:v>0.17296182268742211</c:v>
                </c:pt>
                <c:pt idx="48">
                  <c:v>0</c:v>
                </c:pt>
                <c:pt idx="49">
                  <c:v>-0.15212303895843249</c:v>
                </c:pt>
                <c:pt idx="50">
                  <c:v>-0.28557025251845047</c:v>
                </c:pt>
                <c:pt idx="51">
                  <c:v>-0.40228246193643802</c:v>
                </c:pt>
                <c:pt idx="52">
                  <c:v>-0.50400177103613597</c:v>
                </c:pt>
                <c:pt idx="53">
                  <c:v>-0.5922924200559021</c:v>
                </c:pt>
                <c:pt idx="54">
                  <c:v>-0.66855936694691565</c:v>
                </c:pt>
                <c:pt idx="55">
                  <c:v>-0.73406485438349733</c:v>
                </c:pt>
                <c:pt idx="56">
                  <c:v>-0.7899431901156273</c:v>
                </c:pt>
                <c:pt idx="57">
                  <c:v>-0.83721394145174033</c:v>
                </c:pt>
                <c:pt idx="58">
                  <c:v>-0.87679372111870357</c:v>
                </c:pt>
                <c:pt idx="59">
                  <c:v>-0.90950672108266883</c:v>
                </c:pt>
                <c:pt idx="60">
                  <c:v>-0.93609413276290099</c:v>
                </c:pt>
                <c:pt idx="61">
                  <c:v>-0.95722257611282169</c:v>
                </c:pt>
                <c:pt idx="62">
                  <c:v>-0.97349164600207128</c:v>
                </c:pt>
                <c:pt idx="63">
                  <c:v>-0.98544067197073382</c:v>
                </c:pt>
                <c:pt idx="64">
                  <c:v>-0.99355477653306301</c:v>
                </c:pt>
                <c:pt idx="65">
                  <c:v>-0.99827030760137148</c:v>
                </c:pt>
                <c:pt idx="66">
                  <c:v>-0.99997971212302939</c:v>
                </c:pt>
                <c:pt idx="67">
                  <c:v>-0.99903591053641605</c:v>
                </c:pt>
                <c:pt idx="68">
                  <c:v>-0.99575622503489436</c:v>
                </c:pt>
                <c:pt idx="69">
                  <c:v>-0.99042590877596859</c:v>
                </c:pt>
                <c:pt idx="70">
                  <c:v>-0.98330131799382592</c:v>
                </c:pt>
                <c:pt idx="71">
                  <c:v>-0.9746127643868383</c:v>
                </c:pt>
                <c:pt idx="72">
                  <c:v>-0.96456708108685862</c:v>
                </c:pt>
                <c:pt idx="73">
                  <c:v>-0.95334993191248063</c:v>
                </c:pt>
                <c:pt idx="74">
                  <c:v>-0.94112789040968114</c:v>
                </c:pt>
                <c:pt idx="75">
                  <c:v>-0.92805031234282287</c:v>
                </c:pt>
                <c:pt idx="76">
                  <c:v>-0.91425102277520021</c:v>
                </c:pt>
                <c:pt idx="77">
                  <c:v>-0.89984983663437379</c:v>
                </c:pt>
                <c:pt idx="78">
                  <c:v>-0.88495392966122222</c:v>
                </c:pt>
                <c:pt idx="79">
                  <c:v>-0.86965907486451766</c:v>
                </c:pt>
                <c:pt idx="80">
                  <c:v>-0.85405075801991526</c:v>
                </c:pt>
                <c:pt idx="81">
                  <c:v>-0.83820518434139091</c:v>
                </c:pt>
                <c:pt idx="82">
                  <c:v>-0.82219018719505566</c:v>
                </c:pt>
                <c:pt idx="83">
                  <c:v>-0.80606604860258735</c:v>
                </c:pt>
                <c:pt idx="84">
                  <c:v>-0.78988624027924126</c:v>
                </c:pt>
                <c:pt idx="85">
                  <c:v>-0.77369809305600001</c:v>
                </c:pt>
                <c:pt idx="86">
                  <c:v>-0.75754340173515522</c:v>
                </c:pt>
                <c:pt idx="87">
                  <c:v>-0.74145897171290143</c:v>
                </c:pt>
                <c:pt idx="88">
                  <c:v>-0.72547711306216733</c:v>
                </c:pt>
                <c:pt idx="89">
                  <c:v>-0.70962608719559794</c:v>
                </c:pt>
                <c:pt idx="90">
                  <c:v>-0.69393051071512279</c:v>
                </c:pt>
                <c:pt idx="91">
                  <c:v>-0.67841172059433585</c:v>
                </c:pt>
                <c:pt idx="92">
                  <c:v>-0.66308810442734101</c:v>
                </c:pt>
                <c:pt idx="93">
                  <c:v>-0.6479753991075603</c:v>
                </c:pt>
                <c:pt idx="94">
                  <c:v>-0.63308696096782791</c:v>
                </c:pt>
                <c:pt idx="95">
                  <c:v>-0.61843401011481003</c:v>
                </c:pt>
                <c:pt idx="96">
                  <c:v>-0.60402585142281207</c:v>
                </c:pt>
                <c:pt idx="97">
                  <c:v>-0.58987007441122841</c:v>
                </c:pt>
                <c:pt idx="98">
                  <c:v>-0.57597273401330762</c:v>
                </c:pt>
                <c:pt idx="99">
                  <c:v>-0.56233851404912616</c:v>
                </c:pt>
                <c:pt idx="100">
                  <c:v>-0.54897087504031705</c:v>
                </c:pt>
                <c:pt idx="101">
                  <c:v>-0.535872187846272</c:v>
                </c:pt>
                <c:pt idx="102">
                  <c:v>-0.52304385445932744</c:v>
                </c:pt>
                <c:pt idx="103">
                  <c:v>-0.51048641716833865</c:v>
                </c:pt>
                <c:pt idx="104">
                  <c:v>-0.49819965718451503</c:v>
                </c:pt>
                <c:pt idx="105">
                  <c:v>-0.48618268371925916</c:v>
                </c:pt>
                <c:pt idx="106">
                  <c:v>-0.47443401440971961</c:v>
                </c:pt>
                <c:pt idx="107">
                  <c:v>-0.46295164790299431</c:v>
                </c:pt>
                <c:pt idx="108">
                  <c:v>-0.45173312933328752</c:v>
                </c:pt>
                <c:pt idx="109">
                  <c:v>-0.44077560935718807</c:v>
                </c:pt>
                <c:pt idx="110">
                  <c:v>-0.43007589734968443</c:v>
                </c:pt>
                <c:pt idx="111">
                  <c:v>-0.41963050930708518</c:v>
                </c:pt>
                <c:pt idx="112">
                  <c:v>-0.40943571095187803</c:v>
                </c:pt>
                <c:pt idx="113">
                  <c:v>-0.39948755648839512</c:v>
                </c:pt>
                <c:pt idx="114">
                  <c:v>-0.38978192341631124</c:v>
                </c:pt>
                <c:pt idx="115">
                  <c:v>-0.38031454377118717</c:v>
                </c:pt>
                <c:pt idx="116">
                  <c:v>-0.37108103212698579</c:v>
                </c:pt>
                <c:pt idx="117">
                  <c:v>-0.36207691066448433</c:v>
                </c:pt>
                <c:pt idx="118">
                  <c:v>-0.35329763158137495</c:v>
                </c:pt>
                <c:pt idx="119">
                  <c:v>-0.34473859709439142</c:v>
                </c:pt>
                <c:pt idx="120">
                  <c:v>-0.33639517726069468</c:v>
                </c:pt>
                <c:pt idx="121">
                  <c:v>-0.32826272582483212</c:v>
                </c:pt>
                <c:pt idx="122">
                  <c:v>-0.32033659427857436</c:v>
                </c:pt>
                <c:pt idx="123">
                  <c:v>-0.31261214430374418</c:v>
                </c:pt>
                <c:pt idx="124">
                  <c:v>-0.30508475875247965</c:v>
                </c:pt>
                <c:pt idx="125">
                  <c:v>-0.29774985130523374</c:v>
                </c:pt>
                <c:pt idx="126">
                  <c:v>-0.2906028749338988</c:v>
                </c:pt>
                <c:pt idx="127">
                  <c:v>-0.28363932928577223</c:v>
                </c:pt>
                <c:pt idx="128">
                  <c:v>-0.27685476709345713</c:v>
                </c:pt>
                <c:pt idx="129">
                  <c:v>-0.27024479970613807</c:v>
                </c:pt>
                <c:pt idx="130">
                  <c:v>-0.26380510182892108</c:v>
                </c:pt>
                <c:pt idx="131">
                  <c:v>-0.25753141554894426</c:v>
                </c:pt>
                <c:pt idx="132">
                  <c:v>-0.25141955371975488</c:v>
                </c:pt>
                <c:pt idx="133">
                  <c:v>-0.24546540276883541</c:v>
                </c:pt>
                <c:pt idx="134">
                  <c:v>-0.23966492498721312</c:v>
                </c:pt>
                <c:pt idx="135">
                  <c:v>-0.23401416035462205</c:v>
                </c:pt>
                <c:pt idx="136">
                  <c:v>-0.22850922794876213</c:v>
                </c:pt>
                <c:pt idx="137">
                  <c:v>-0.22314632698267972</c:v>
                </c:pt>
                <c:pt idx="138">
                  <c:v>-0.21792173751023025</c:v>
                </c:pt>
                <c:pt idx="139">
                  <c:v>-0.21283182083583349</c:v>
                </c:pt>
                <c:pt idx="140">
                  <c:v>-0.20787301966137242</c:v>
                </c:pt>
                <c:pt idx="141">
                  <c:v>-0.20304185799998595</c:v>
                </c:pt>
                <c:pt idx="142">
                  <c:v>-0.19833494088372361</c:v>
                </c:pt>
                <c:pt idx="143">
                  <c:v>-0.19374895388946023</c:v>
                </c:pt>
                <c:pt idx="144">
                  <c:v>-0.18928066250517417</c:v>
                </c:pt>
                <c:pt idx="145">
                  <c:v>-0.18492691135655712</c:v>
                </c:pt>
                <c:pt idx="146">
                  <c:v>-0.18068462331202842</c:v>
                </c:pt>
                <c:pt idx="147">
                  <c:v>-0.17655079848246022</c:v>
                </c:pt>
                <c:pt idx="148">
                  <c:v>-0.17252251313034933</c:v>
                </c:pt>
                <c:pt idx="149">
                  <c:v>-0.16859691850170977</c:v>
                </c:pt>
                <c:pt idx="150">
                  <c:v>-0.16477123959266457</c:v>
                </c:pt>
                <c:pt idx="151">
                  <c:v>-0.16104277386150279</c:v>
                </c:pt>
                <c:pt idx="152">
                  <c:v>-0.15740888989589572</c:v>
                </c:pt>
                <c:pt idx="153">
                  <c:v>-0.15386702604397146</c:v>
                </c:pt>
                <c:pt idx="154">
                  <c:v>-0.15041468901704966</c:v>
                </c:pt>
                <c:pt idx="155">
                  <c:v>-0.1470494524710271</c:v>
                </c:pt>
                <c:pt idx="156">
                  <c:v>-0.14376895557266003</c:v>
                </c:pt>
                <c:pt idx="157">
                  <c:v>-0.14057090155631941</c:v>
                </c:pt>
                <c:pt idx="158">
                  <c:v>-0.13745305627618076</c:v>
                </c:pt>
                <c:pt idx="159">
                  <c:v>-0.13441324675826297</c:v>
                </c:pt>
                <c:pt idx="160">
                  <c:v>-0.13144935975621952</c:v>
                </c:pt>
                <c:pt idx="161">
                  <c:v>-0.12855934031433694</c:v>
                </c:pt>
                <c:pt idx="162">
                  <c:v>-0.12574119034077813</c:v>
                </c:pt>
                <c:pt idx="163">
                  <c:v>-0.12299296719373717</c:v>
                </c:pt>
                <c:pt idx="164">
                  <c:v>-0.1203127822828295</c:v>
                </c:pt>
                <c:pt idx="165">
                  <c:v>-0.11769879968774186</c:v>
                </c:pt>
                <c:pt idx="166">
                  <c:v>-0.11514923479588157</c:v>
                </c:pt>
                <c:pt idx="167">
                  <c:v>-0.11266235296052325</c:v>
                </c:pt>
                <c:pt idx="168">
                  <c:v>-0.11023646818071701</c:v>
                </c:pt>
                <c:pt idx="169">
                  <c:v>-0.10786994180402804</c:v>
                </c:pt>
                <c:pt idx="170">
                  <c:v>-0.10556118125298498</c:v>
                </c:pt>
                <c:pt idx="171">
                  <c:v>-0.10330863877595943</c:v>
                </c:pt>
                <c:pt idx="172">
                  <c:v>-0.10111081022304215</c:v>
                </c:pt>
                <c:pt idx="173">
                  <c:v>-9.8966233847357241E-2</c:v>
                </c:pt>
                <c:pt idx="174">
                  <c:v>-9.68734891321298E-2</c:v>
                </c:pt>
                <c:pt idx="175">
                  <c:v>-9.4831195643722555E-2</c:v>
                </c:pt>
                <c:pt idx="176">
                  <c:v>-9.2838011910756718E-2</c:v>
                </c:pt>
                <c:pt idx="177">
                  <c:v>-9.089263432935353E-2</c:v>
                </c:pt>
                <c:pt idx="178">
                  <c:v>-8.8993796094455208E-2</c:v>
                </c:pt>
                <c:pt idx="179">
                  <c:v>-8.7140266157116578E-2</c:v>
                </c:pt>
                <c:pt idx="180">
                  <c:v>-8.5330848207605503E-2</c:v>
                </c:pt>
                <c:pt idx="181">
                  <c:v>-8.3564379684092971E-2</c:v>
                </c:pt>
                <c:pt idx="182">
                  <c:v>-8.1839730806673144E-2</c:v>
                </c:pt>
                <c:pt idx="183">
                  <c:v>-8.0155803636412365E-2</c:v>
                </c:pt>
                <c:pt idx="184">
                  <c:v>-7.8511531159094192E-2</c:v>
                </c:pt>
                <c:pt idx="185">
                  <c:v>-7.6905876393295131E-2</c:v>
                </c:pt>
                <c:pt idx="186">
                  <c:v>-7.5337831522406029E-2</c:v>
                </c:pt>
                <c:pt idx="187">
                  <c:v>-7.3806417050187798E-2</c:v>
                </c:pt>
                <c:pt idx="188">
                  <c:v>-7.2310680979436853E-2</c:v>
                </c:pt>
                <c:pt idx="189">
                  <c:v>-7.0849698013318446E-2</c:v>
                </c:pt>
                <c:pt idx="190">
                  <c:v>-6.9422568778917768E-2</c:v>
                </c:pt>
                <c:pt idx="191">
                  <c:v>-6.8028419072545171E-2</c:v>
                </c:pt>
                <c:pt idx="192">
                  <c:v>-6.6666399126330475E-2</c:v>
                </c:pt>
                <c:pt idx="193">
                  <c:v>-6.5335682895632741E-2</c:v>
                </c:pt>
                <c:pt idx="194">
                  <c:v>-6.4035467366790458E-2</c:v>
                </c:pt>
                <c:pt idx="195">
                  <c:v>-6.2764971884736134E-2</c:v>
                </c:pt>
                <c:pt idx="196">
                  <c:v>-6.15234375E-2</c:v>
                </c:pt>
                <c:pt idx="197">
                  <c:v>-6.0310126334626159E-2</c:v>
                </c:pt>
                <c:pt idx="198">
                  <c:v>-5.9124320966531953E-2</c:v>
                </c:pt>
                <c:pt idx="199">
                  <c:v>-5.7965323831840117E-2</c:v>
                </c:pt>
                <c:pt idx="200">
                  <c:v>-5.6832456644721349E-2</c:v>
                </c:pt>
                <c:pt idx="201">
                  <c:v>-5.5725059834287612E-2</c:v>
                </c:pt>
                <c:pt idx="202">
                  <c:v>-5.4642491998084804E-2</c:v>
                </c:pt>
                <c:pt idx="203">
                  <c:v>-5.3584129371737822E-2</c:v>
                </c:pt>
                <c:pt idx="204">
                  <c:v>-5.254936531430892E-2</c:v>
                </c:pt>
                <c:pt idx="205">
                  <c:v>-5.1537609808937929E-2</c:v>
                </c:pt>
                <c:pt idx="206">
                  <c:v>-5.0548288978340288E-2</c:v>
                </c:pt>
                <c:pt idx="207">
                  <c:v>-4.9580844614746725E-2</c:v>
                </c:pt>
                <c:pt idx="208">
                  <c:v>-4.8634733723876361E-2</c:v>
                </c:pt>
                <c:pt idx="209">
                  <c:v>-4.7709428082545219E-2</c:v>
                </c:pt>
                <c:pt idx="210">
                  <c:v>-4.6804413809517595E-2</c:v>
                </c:pt>
                <c:pt idx="211">
                  <c:v>-4.5919190949219875E-2</c:v>
                </c:pt>
                <c:pt idx="212">
                  <c:v>-4.5053273067941935E-2</c:v>
                </c:pt>
                <c:pt idx="213">
                  <c:v>-4.4206186862163065E-2</c:v>
                </c:pt>
                <c:pt idx="214">
                  <c:v>-4.3377471778644532E-2</c:v>
                </c:pt>
                <c:pt idx="215">
                  <c:v>-4.2566679645944287E-2</c:v>
                </c:pt>
                <c:pt idx="216">
                  <c:v>-4.1773374317012724E-2</c:v>
                </c:pt>
                <c:pt idx="217">
                  <c:v>-4.0997131322541812E-2</c:v>
                </c:pt>
                <c:pt idx="218">
                  <c:v>-4.0237537534745481E-2</c:v>
                </c:pt>
                <c:pt idx="219">
                  <c:v>-3.9494190841258749E-2</c:v>
                </c:pt>
                <c:pt idx="220">
                  <c:v>-3.8766699828851024E-2</c:v>
                </c:pt>
                <c:pt idx="221">
                  <c:v>-3.8054683476658357E-2</c:v>
                </c:pt>
                <c:pt idx="222">
                  <c:v>-3.7357770858645431E-2</c:v>
                </c:pt>
                <c:pt idx="223">
                  <c:v>-3.6675600855018663E-2</c:v>
                </c:pt>
                <c:pt idx="224">
                  <c:v>-3.6007821872317269E-2</c:v>
                </c:pt>
                <c:pt idx="225">
                  <c:v>-3.5354091571918815E-2</c:v>
                </c:pt>
                <c:pt idx="226">
                  <c:v>-3.4714076606701505E-2</c:v>
                </c:pt>
                <c:pt idx="227">
                  <c:v>-3.4087452365614695E-2</c:v>
                </c:pt>
                <c:pt idx="228">
                  <c:v>-3.3473902725915002E-2</c:v>
                </c:pt>
                <c:pt idx="229">
                  <c:v>-3.2873119812832696E-2</c:v>
                </c:pt>
                <c:pt idx="230">
                  <c:v>-3.2284803766440724E-2</c:v>
                </c:pt>
                <c:pt idx="231">
                  <c:v>-3.1708662515504853E-2</c:v>
                </c:pt>
                <c:pt idx="232">
                  <c:v>-3.1144411558099445E-2</c:v>
                </c:pt>
                <c:pt idx="233">
                  <c:v>-3.059177374878156E-2</c:v>
                </c:pt>
                <c:pt idx="234">
                  <c:v>-3.0050479092120573E-2</c:v>
                </c:pt>
                <c:pt idx="235">
                  <c:v>-2.9520264542387195E-2</c:v>
                </c:pt>
                <c:pt idx="236">
                  <c:v>-2.9000873809212471E-2</c:v>
                </c:pt>
                <c:pt idx="237">
                  <c:v>-2.8492057169031873E-2</c:v>
                </c:pt>
                <c:pt idx="238">
                  <c:v>-2.7993571282136365E-2</c:v>
                </c:pt>
                <c:pt idx="239">
                  <c:v>-2.7505179015156655E-2</c:v>
                </c:pt>
                <c:pt idx="240">
                  <c:v>-2.7026649268813846E-2</c:v>
                </c:pt>
                <c:pt idx="241">
                  <c:v>-2.6557756810772437E-2</c:v>
                </c:pt>
                <c:pt idx="242">
                  <c:v>-2.609828211343972E-2</c:v>
                </c:pt>
                <c:pt idx="243">
                  <c:v>-2.564801119655731E-2</c:v>
                </c:pt>
                <c:pt idx="244">
                  <c:v>-2.5206735474437934E-2</c:v>
                </c:pt>
                <c:pt idx="245">
                  <c:v>-2.4774251607703694E-2</c:v>
                </c:pt>
                <c:pt idx="246">
                  <c:v>-2.4350361359387045E-2</c:v>
                </c:pt>
                <c:pt idx="247">
                  <c:v>-2.3934871455259663E-2</c:v>
                </c:pt>
                <c:pt idx="248">
                  <c:v>-2.3527593448259526E-2</c:v>
                </c:pt>
                <c:pt idx="249">
                  <c:v>-2.3128343586889224E-2</c:v>
                </c:pt>
                <c:pt idx="250">
                  <c:v>-2.2736942687463894E-2</c:v>
                </c:pt>
                <c:pt idx="251">
                  <c:v>-2.2353216010089837E-2</c:v>
                </c:pt>
                <c:pt idx="252">
                  <c:v>-2.1976993138259526E-2</c:v>
                </c:pt>
                <c:pt idx="253">
                  <c:v>-2.1608107861951806E-2</c:v>
                </c:pt>
                <c:pt idx="254">
                  <c:v>-2.1246398064129333E-2</c:v>
                </c:pt>
                <c:pt idx="255">
                  <c:v>-2.0891705610529873E-2</c:v>
                </c:pt>
                <c:pt idx="256">
                  <c:v>-2.0543876242649677E-2</c:v>
                </c:pt>
                <c:pt idx="257">
                  <c:v>-2.0202759473821805E-2</c:v>
                </c:pt>
                <c:pt idx="258">
                  <c:v>-1.9868208488294761E-2</c:v>
                </c:pt>
                <c:pt idx="259">
                  <c:v>-1.9540080043219062E-2</c:v>
                </c:pt>
                <c:pt idx="260">
                  <c:v>-1.9218234373454997E-2</c:v>
                </c:pt>
                <c:pt idx="261">
                  <c:v>-1.8902535099111498E-2</c:v>
                </c:pt>
                <c:pt idx="262">
                  <c:v>-1.8592849135738967E-2</c:v>
                </c:pt>
                <c:pt idx="263">
                  <c:v>-1.8289046607089635E-2</c:v>
                </c:pt>
                <c:pt idx="264">
                  <c:v>-1.799100076037146E-2</c:v>
                </c:pt>
                <c:pt idx="265">
                  <c:v>-1.7698587883916494E-2</c:v>
                </c:pt>
                <c:pt idx="266">
                  <c:v>-1.7411687227194925E-2</c:v>
                </c:pt>
                <c:pt idx="267">
                  <c:v>-1.7130180923099453E-2</c:v>
                </c:pt>
                <c:pt idx="268">
                  <c:v>-1.6853953912434785E-2</c:v>
                </c:pt>
                <c:pt idx="269">
                  <c:v>-1.6582893870542265E-2</c:v>
                </c:pt>
                <c:pt idx="270">
                  <c:v>-1.6316891135999999E-2</c:v>
                </c:pt>
                <c:pt idx="271">
                  <c:v>-1.605583864133113E-2</c:v>
                </c:pt>
                <c:pt idx="272">
                  <c:v>-1.5799631845663877E-2</c:v>
                </c:pt>
                <c:pt idx="273">
                  <c:v>-1.5548168669280982E-2</c:v>
                </c:pt>
                <c:pt idx="274">
                  <c:v>-1.5301349430006559E-2</c:v>
                </c:pt>
                <c:pt idx="275">
                  <c:v>-1.5059076781371033E-2</c:v>
                </c:pt>
                <c:pt idx="276">
                  <c:v>-1.4821255652504247E-2</c:v>
                </c:pt>
                <c:pt idx="277">
                  <c:v>-1.4587793189702049E-2</c:v>
                </c:pt>
                <c:pt idx="278">
                  <c:v>-1.435859869962092E-2</c:v>
                </c:pt>
                <c:pt idx="279">
                  <c:v>-1.4133583594047556E-2</c:v>
                </c:pt>
                <c:pt idx="280">
                  <c:v>-1.3912661336200439E-2</c:v>
                </c:pt>
                <c:pt idx="281">
                  <c:v>-1.3695747388514526E-2</c:v>
                </c:pt>
                <c:pt idx="282">
                  <c:v>-1.3482759161869197E-2</c:v>
                </c:pt>
                <c:pt idx="283">
                  <c:v>-1.3273615966213542E-2</c:v>
                </c:pt>
                <c:pt idx="284">
                  <c:v>-1.3068238962548584E-2</c:v>
                </c:pt>
                <c:pt idx="285">
                  <c:v>-1.2866551116227969E-2</c:v>
                </c:pt>
                <c:pt idx="286">
                  <c:v>-1.2668477151536009E-2</c:v>
                </c:pt>
                <c:pt idx="287">
                  <c:v>-1.247394350750863E-2</c:v>
                </c:pt>
                <c:pt idx="288">
                  <c:v>-1.2282878294957059E-2</c:v>
                </c:pt>
                <c:pt idx="289">
                  <c:v>-1.2095211254662596E-2</c:v>
                </c:pt>
                <c:pt idx="290">
                  <c:v>-1.1910873716705784E-2</c:v>
                </c:pt>
                <c:pt idx="291">
                  <c:v>-1.1729798560899337E-2</c:v>
                </c:pt>
                <c:pt idx="292">
                  <c:v>-1.1551920178289649E-2</c:v>
                </c:pt>
                <c:pt idx="293">
                  <c:v>-1.1377174433698822E-2</c:v>
                </c:pt>
                <c:pt idx="294">
                  <c:v>-1.1205498629274988E-2</c:v>
                </c:pt>
                <c:pt idx="295">
                  <c:v>-1.1036831469023659E-2</c:v>
                </c:pt>
                <c:pt idx="296">
                  <c:v>-1.08711130242893E-2</c:v>
                </c:pt>
                <c:pt idx="297">
                  <c:v>-1.0708284700162218E-2</c:v>
                </c:pt>
                <c:pt idx="298">
                  <c:v>-1.0548289202782271E-2</c:v>
                </c:pt>
                <c:pt idx="299">
                  <c:v>-1.0391070507515575E-2</c:v>
                </c:pt>
                <c:pt idx="300">
                  <c:v>-1.0236573827976559E-2</c:v>
                </c:pt>
                <c:pt idx="301">
                  <c:v>-1.0084745585873845E-2</c:v>
                </c:pt>
                <c:pt idx="302">
                  <c:v>-9.9355333816543434E-3</c:v>
                </c:pt>
                <c:pt idx="303">
                  <c:v>-9.7888859659250021E-3</c:v>
                </c:pt>
                <c:pt idx="304">
                  <c:v>-9.6447532116271037E-3</c:v>
                </c:pt>
                <c:pt idx="305">
                  <c:v>-9.5030860869448515E-3</c:v>
                </c:pt>
                <c:pt idx="306">
                  <c:v>-9.3638366289248882E-3</c:v>
                </c:pt>
                <c:pt idx="307">
                  <c:v>-9.2269579177890939E-3</c:v>
                </c:pt>
                <c:pt idx="308">
                  <c:v>-9.0924040519181591E-3</c:v>
                </c:pt>
                <c:pt idx="309">
                  <c:v>-8.9601301234898158E-3</c:v>
                </c:pt>
                <c:pt idx="310">
                  <c:v>-8.8300921947514783E-3</c:v>
                </c:pt>
                <c:pt idx="311">
                  <c:v>-8.7022472749103182E-3</c:v>
                </c:pt>
                <c:pt idx="312">
                  <c:v>-8.5765532976231924E-3</c:v>
                </c:pt>
                <c:pt idx="313">
                  <c:v>-8.4529690990696894E-3</c:v>
                </c:pt>
                <c:pt idx="314">
                  <c:v>-8.3314543965919835E-3</c:v>
                </c:pt>
                <c:pt idx="315">
                  <c:v>-8.2119697678858013E-3</c:v>
                </c:pt>
                <c:pt idx="316">
                  <c:v>-8.0944766307270259E-3</c:v>
                </c:pt>
                <c:pt idx="317">
                  <c:v>-7.9789372232191829E-3</c:v>
                </c:pt>
                <c:pt idx="318">
                  <c:v>-7.8653145845473602E-3</c:v>
                </c:pt>
                <c:pt idx="319">
                  <c:v>-7.753572536224454E-3</c:v>
                </c:pt>
                <c:pt idx="320">
                  <c:v>-7.6436756638162988E-3</c:v>
                </c:pt>
                <c:pt idx="321">
                  <c:v>-7.535589299132367E-3</c:v>
                </c:pt>
                <c:pt idx="322">
                  <c:v>-7.4292795028693681E-3</c:v>
                </c:pt>
                <c:pt idx="323">
                  <c:v>-7.3247130476950849E-3</c:v>
                </c:pt>
                <c:pt idx="324">
                  <c:v>-7.221857401760714E-3</c:v>
                </c:pt>
                <c:pt idx="325">
                  <c:v>-7.1206807126296861E-3</c:v>
                </c:pt>
                <c:pt idx="326">
                  <c:v>-7.0211517916118219E-3</c:v>
                </c:pt>
                <c:pt idx="327">
                  <c:v>-6.9232400984916937E-3</c:v>
                </c:pt>
                <c:pt idx="328">
                  <c:v>-6.8269157266404113E-3</c:v>
                </c:pt>
                <c:pt idx="329">
                  <c:v>-6.7321493885005908E-3</c:v>
                </c:pt>
                <c:pt idx="330">
                  <c:v>-6.6389124014343374E-3</c:v>
                </c:pt>
                <c:pt idx="331">
                  <c:v>-6.5471766739242931E-3</c:v>
                </c:pt>
                <c:pt idx="332">
                  <c:v>-6.4569146921184921E-3</c:v>
                </c:pt>
                <c:pt idx="333">
                  <c:v>-6.3680995067095236E-3</c:v>
                </c:pt>
                <c:pt idx="334">
                  <c:v>-6.2807047201392302E-3</c:v>
                </c:pt>
                <c:pt idx="335">
                  <c:v>-6.1947044741199738E-3</c:v>
                </c:pt>
                <c:pt idx="336">
                  <c:v>-6.1100734374642529E-3</c:v>
                </c:pt>
                <c:pt idx="337">
                  <c:v>-6.0267867942142657E-3</c:v>
                </c:pt>
                <c:pt idx="338">
                  <c:v>-5.9448202320635281E-3</c:v>
                </c:pt>
                <c:pt idx="339">
                  <c:v>-5.8641499310625985E-3</c:v>
                </c:pt>
                <c:pt idx="340">
                  <c:v>-5.7847525526016691E-3</c:v>
                </c:pt>
                <c:pt idx="341">
                  <c:v>-5.7066052286623608E-3</c:v>
                </c:pt>
                <c:pt idx="342">
                  <c:v>-5.6296855513318549E-3</c:v>
                </c:pt>
                <c:pt idx="343">
                  <c:v>-5.5539715625722921E-3</c:v>
                </c:pt>
                <c:pt idx="344">
                  <c:v>-5.479441744238746E-3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Sheet1!$H$7:$H$351</c:f>
              <c:numCache>
                <c:formatCode>0.00</c:formatCode>
                <c:ptCount val="345"/>
                <c:pt idx="0">
                  <c:v>0.67567567567567566</c:v>
                </c:pt>
                <c:pt idx="1">
                  <c:v>0.68243243243243246</c:v>
                </c:pt>
                <c:pt idx="2">
                  <c:v>0.68918918918918926</c:v>
                </c:pt>
                <c:pt idx="3">
                  <c:v>0.69594594594594594</c:v>
                </c:pt>
                <c:pt idx="4">
                  <c:v>0.70270270270270274</c:v>
                </c:pt>
                <c:pt idx="5">
                  <c:v>0.70945945945945954</c:v>
                </c:pt>
                <c:pt idx="6">
                  <c:v>0.71621621621621623</c:v>
                </c:pt>
                <c:pt idx="7">
                  <c:v>0.72297297297297303</c:v>
                </c:pt>
                <c:pt idx="8">
                  <c:v>0.72972972972972983</c:v>
                </c:pt>
                <c:pt idx="9">
                  <c:v>0.73648648648648651</c:v>
                </c:pt>
                <c:pt idx="10">
                  <c:v>0.74324324324324331</c:v>
                </c:pt>
                <c:pt idx="11">
                  <c:v>0.75000000000000011</c:v>
                </c:pt>
                <c:pt idx="12">
                  <c:v>0.7567567567567568</c:v>
                </c:pt>
                <c:pt idx="13">
                  <c:v>0.76351351351351349</c:v>
                </c:pt>
                <c:pt idx="14">
                  <c:v>0.77027027027027017</c:v>
                </c:pt>
                <c:pt idx="15">
                  <c:v>0.77702702702702697</c:v>
                </c:pt>
                <c:pt idx="16">
                  <c:v>0.78378378378378377</c:v>
                </c:pt>
                <c:pt idx="17">
                  <c:v>0.79054054054054046</c:v>
                </c:pt>
                <c:pt idx="18">
                  <c:v>0.79729729729729726</c:v>
                </c:pt>
                <c:pt idx="19">
                  <c:v>0.80405405405405406</c:v>
                </c:pt>
                <c:pt idx="20">
                  <c:v>0.81081081081081074</c:v>
                </c:pt>
                <c:pt idx="21">
                  <c:v>0.81756756756756754</c:v>
                </c:pt>
                <c:pt idx="22">
                  <c:v>0.82432432432432434</c:v>
                </c:pt>
                <c:pt idx="23">
                  <c:v>0.83108108108108103</c:v>
                </c:pt>
                <c:pt idx="24">
                  <c:v>0.83783783783783783</c:v>
                </c:pt>
                <c:pt idx="25">
                  <c:v>0.84459459459459463</c:v>
                </c:pt>
                <c:pt idx="26">
                  <c:v>0.85135135135135132</c:v>
                </c:pt>
                <c:pt idx="27">
                  <c:v>0.85810810810810811</c:v>
                </c:pt>
                <c:pt idx="28">
                  <c:v>0.86486486486486491</c:v>
                </c:pt>
                <c:pt idx="29">
                  <c:v>0.8716216216216216</c:v>
                </c:pt>
                <c:pt idx="30">
                  <c:v>0.8783783783783784</c:v>
                </c:pt>
                <c:pt idx="31">
                  <c:v>0.8851351351351352</c:v>
                </c:pt>
                <c:pt idx="32">
                  <c:v>0.891891891891892</c:v>
                </c:pt>
                <c:pt idx="33">
                  <c:v>0.89864864864864868</c:v>
                </c:pt>
                <c:pt idx="34">
                  <c:v>0.90540540540540548</c:v>
                </c:pt>
                <c:pt idx="35">
                  <c:v>0.91216216216216228</c:v>
                </c:pt>
                <c:pt idx="36">
                  <c:v>0.91891891891891897</c:v>
                </c:pt>
                <c:pt idx="37">
                  <c:v>0.92567567567567577</c:v>
                </c:pt>
                <c:pt idx="38">
                  <c:v>0.93243243243243235</c:v>
                </c:pt>
                <c:pt idx="39">
                  <c:v>0.93918918918918914</c:v>
                </c:pt>
                <c:pt idx="40">
                  <c:v>0.94594594594594594</c:v>
                </c:pt>
                <c:pt idx="41">
                  <c:v>0.95270270270270263</c:v>
                </c:pt>
                <c:pt idx="42">
                  <c:v>0.95945945945945943</c:v>
                </c:pt>
                <c:pt idx="43">
                  <c:v>0.96621621621621623</c:v>
                </c:pt>
                <c:pt idx="44">
                  <c:v>0.97297297297297292</c:v>
                </c:pt>
                <c:pt idx="45">
                  <c:v>0.97972972972972971</c:v>
                </c:pt>
                <c:pt idx="46">
                  <c:v>0.98648648648648651</c:v>
                </c:pt>
                <c:pt idx="47">
                  <c:v>0.9932432432432432</c:v>
                </c:pt>
                <c:pt idx="48">
                  <c:v>1</c:v>
                </c:pt>
                <c:pt idx="49">
                  <c:v>1.0067567567567568</c:v>
                </c:pt>
                <c:pt idx="50">
                  <c:v>1.0135135135135136</c:v>
                </c:pt>
                <c:pt idx="51">
                  <c:v>1.0202702702702704</c:v>
                </c:pt>
                <c:pt idx="52">
                  <c:v>1.027027027027027</c:v>
                </c:pt>
                <c:pt idx="53">
                  <c:v>1.0337837837837838</c:v>
                </c:pt>
                <c:pt idx="54">
                  <c:v>1.0405405405405406</c:v>
                </c:pt>
                <c:pt idx="55">
                  <c:v>1.0472972972972974</c:v>
                </c:pt>
                <c:pt idx="56">
                  <c:v>1.0540540540540542</c:v>
                </c:pt>
                <c:pt idx="57">
                  <c:v>1.060810810810811</c:v>
                </c:pt>
                <c:pt idx="58">
                  <c:v>1.0675675675675675</c:v>
                </c:pt>
                <c:pt idx="59">
                  <c:v>1.0743243243243243</c:v>
                </c:pt>
                <c:pt idx="60">
                  <c:v>1.0810810810810811</c:v>
                </c:pt>
                <c:pt idx="61">
                  <c:v>1.0878378378378379</c:v>
                </c:pt>
                <c:pt idx="62">
                  <c:v>1.0945945945945947</c:v>
                </c:pt>
                <c:pt idx="63">
                  <c:v>1.1013513513513513</c:v>
                </c:pt>
                <c:pt idx="64">
                  <c:v>1.1081081081081081</c:v>
                </c:pt>
                <c:pt idx="65">
                  <c:v>1.1148648648648649</c:v>
                </c:pt>
                <c:pt idx="66">
                  <c:v>1.1216216216216215</c:v>
                </c:pt>
                <c:pt idx="67">
                  <c:v>1.1283783783783783</c:v>
                </c:pt>
                <c:pt idx="68">
                  <c:v>1.1351351351351351</c:v>
                </c:pt>
                <c:pt idx="69">
                  <c:v>1.1418918918918919</c:v>
                </c:pt>
                <c:pt idx="70">
                  <c:v>1.1486486486486487</c:v>
                </c:pt>
                <c:pt idx="71">
                  <c:v>1.1554054054054055</c:v>
                </c:pt>
                <c:pt idx="72">
                  <c:v>1.1621621621621621</c:v>
                </c:pt>
                <c:pt idx="73">
                  <c:v>1.1689189189189189</c:v>
                </c:pt>
                <c:pt idx="74">
                  <c:v>1.1756756756756757</c:v>
                </c:pt>
                <c:pt idx="75">
                  <c:v>1.1824324324324325</c:v>
                </c:pt>
                <c:pt idx="76">
                  <c:v>1.1891891891891893</c:v>
                </c:pt>
                <c:pt idx="77">
                  <c:v>1.1959459459459461</c:v>
                </c:pt>
                <c:pt idx="78">
                  <c:v>1.2027027027027026</c:v>
                </c:pt>
                <c:pt idx="79">
                  <c:v>1.2094594594594594</c:v>
                </c:pt>
                <c:pt idx="80">
                  <c:v>1.2162162162162162</c:v>
                </c:pt>
                <c:pt idx="81">
                  <c:v>1.222972972972973</c:v>
                </c:pt>
                <c:pt idx="82">
                  <c:v>1.2297297297297298</c:v>
                </c:pt>
                <c:pt idx="83">
                  <c:v>1.2364864864864866</c:v>
                </c:pt>
                <c:pt idx="84">
                  <c:v>1.2432432432432432</c:v>
                </c:pt>
                <c:pt idx="85">
                  <c:v>1.25</c:v>
                </c:pt>
                <c:pt idx="86">
                  <c:v>1.2567567567567568</c:v>
                </c:pt>
                <c:pt idx="87">
                  <c:v>1.2635135135135136</c:v>
                </c:pt>
                <c:pt idx="88">
                  <c:v>1.2702702702702702</c:v>
                </c:pt>
                <c:pt idx="89">
                  <c:v>1.277027027027027</c:v>
                </c:pt>
                <c:pt idx="90">
                  <c:v>1.2837837837837838</c:v>
                </c:pt>
                <c:pt idx="91">
                  <c:v>1.2905405405405406</c:v>
                </c:pt>
                <c:pt idx="92">
                  <c:v>1.2972972972972974</c:v>
                </c:pt>
                <c:pt idx="93">
                  <c:v>1.3040540540540539</c:v>
                </c:pt>
                <c:pt idx="94">
                  <c:v>1.3108108108108107</c:v>
                </c:pt>
                <c:pt idx="95">
                  <c:v>1.3175675675675675</c:v>
                </c:pt>
                <c:pt idx="96">
                  <c:v>1.3243243243243243</c:v>
                </c:pt>
                <c:pt idx="97">
                  <c:v>1.3310810810810811</c:v>
                </c:pt>
                <c:pt idx="98">
                  <c:v>1.3378378378378379</c:v>
                </c:pt>
                <c:pt idx="99">
                  <c:v>1.3445945945945945</c:v>
                </c:pt>
                <c:pt idx="100">
                  <c:v>1.3513513513513513</c:v>
                </c:pt>
                <c:pt idx="101">
                  <c:v>1.3581081081081079</c:v>
                </c:pt>
                <c:pt idx="102">
                  <c:v>1.3648648648648649</c:v>
                </c:pt>
                <c:pt idx="103">
                  <c:v>1.3716216216216215</c:v>
                </c:pt>
                <c:pt idx="104">
                  <c:v>1.3783783783783785</c:v>
                </c:pt>
                <c:pt idx="105">
                  <c:v>1.3851351351351351</c:v>
                </c:pt>
                <c:pt idx="106">
                  <c:v>1.3918918918918919</c:v>
                </c:pt>
                <c:pt idx="107">
                  <c:v>1.3986486486486485</c:v>
                </c:pt>
                <c:pt idx="108">
                  <c:v>1.4054054054054055</c:v>
                </c:pt>
                <c:pt idx="109">
                  <c:v>1.4121621621621621</c:v>
                </c:pt>
                <c:pt idx="110">
                  <c:v>1.4189189189189191</c:v>
                </c:pt>
                <c:pt idx="111">
                  <c:v>1.4256756756756757</c:v>
                </c:pt>
                <c:pt idx="112">
                  <c:v>1.4324324324324325</c:v>
                </c:pt>
                <c:pt idx="113">
                  <c:v>1.439189189189189</c:v>
                </c:pt>
                <c:pt idx="114">
                  <c:v>1.4459459459459461</c:v>
                </c:pt>
                <c:pt idx="115">
                  <c:v>1.4527027027027026</c:v>
                </c:pt>
                <c:pt idx="116">
                  <c:v>1.4594594594594597</c:v>
                </c:pt>
                <c:pt idx="117">
                  <c:v>1.4662162162162162</c:v>
                </c:pt>
                <c:pt idx="118">
                  <c:v>1.472972972972973</c:v>
                </c:pt>
                <c:pt idx="119">
                  <c:v>1.4797297297297296</c:v>
                </c:pt>
                <c:pt idx="120">
                  <c:v>1.4864864864864866</c:v>
                </c:pt>
                <c:pt idx="121">
                  <c:v>1.4932432432432432</c:v>
                </c:pt>
                <c:pt idx="122">
                  <c:v>1.5000000000000002</c:v>
                </c:pt>
                <c:pt idx="123">
                  <c:v>1.5067567567567568</c:v>
                </c:pt>
                <c:pt idx="124">
                  <c:v>1.5135135135135136</c:v>
                </c:pt>
                <c:pt idx="125">
                  <c:v>1.5202702702702704</c:v>
                </c:pt>
                <c:pt idx="126">
                  <c:v>1.527027027027027</c:v>
                </c:pt>
                <c:pt idx="127">
                  <c:v>1.5337837837837838</c:v>
                </c:pt>
                <c:pt idx="128">
                  <c:v>1.5405405405405403</c:v>
                </c:pt>
                <c:pt idx="129">
                  <c:v>1.5472972972972974</c:v>
                </c:pt>
                <c:pt idx="130">
                  <c:v>1.5540540540540539</c:v>
                </c:pt>
                <c:pt idx="131">
                  <c:v>1.560810810810811</c:v>
                </c:pt>
                <c:pt idx="132">
                  <c:v>1.5675675675675675</c:v>
                </c:pt>
                <c:pt idx="133">
                  <c:v>1.5743243243243243</c:v>
                </c:pt>
                <c:pt idx="134">
                  <c:v>1.5810810810810809</c:v>
                </c:pt>
                <c:pt idx="135">
                  <c:v>1.5878378378378379</c:v>
                </c:pt>
                <c:pt idx="136">
                  <c:v>1.5945945945945945</c:v>
                </c:pt>
                <c:pt idx="137">
                  <c:v>1.6013513513513515</c:v>
                </c:pt>
                <c:pt idx="138">
                  <c:v>1.6081081081081081</c:v>
                </c:pt>
                <c:pt idx="139">
                  <c:v>1.6148648648648649</c:v>
                </c:pt>
                <c:pt idx="140">
                  <c:v>1.6216216216216215</c:v>
                </c:pt>
                <c:pt idx="141">
                  <c:v>1.6283783783783785</c:v>
                </c:pt>
                <c:pt idx="142">
                  <c:v>1.6351351351351351</c:v>
                </c:pt>
                <c:pt idx="143">
                  <c:v>1.6418918918918921</c:v>
                </c:pt>
                <c:pt idx="144">
                  <c:v>1.6486486486486487</c:v>
                </c:pt>
                <c:pt idx="145">
                  <c:v>1.6554054054054055</c:v>
                </c:pt>
                <c:pt idx="146">
                  <c:v>1.6621621621621621</c:v>
                </c:pt>
                <c:pt idx="147">
                  <c:v>1.6689189189189191</c:v>
                </c:pt>
                <c:pt idx="148">
                  <c:v>1.6756756756756757</c:v>
                </c:pt>
                <c:pt idx="149">
                  <c:v>1.6824324324324327</c:v>
                </c:pt>
                <c:pt idx="150">
                  <c:v>1.6891891891891893</c:v>
                </c:pt>
                <c:pt idx="151">
                  <c:v>1.6959459459459458</c:v>
                </c:pt>
                <c:pt idx="152">
                  <c:v>1.7027027027027026</c:v>
                </c:pt>
                <c:pt idx="153">
                  <c:v>1.7094594594594594</c:v>
                </c:pt>
                <c:pt idx="154">
                  <c:v>1.7162162162162162</c:v>
                </c:pt>
                <c:pt idx="155">
                  <c:v>1.7229729729729728</c:v>
                </c:pt>
                <c:pt idx="156">
                  <c:v>1.7297297297297298</c:v>
                </c:pt>
                <c:pt idx="157">
                  <c:v>1.7364864864864864</c:v>
                </c:pt>
                <c:pt idx="158">
                  <c:v>1.7432432432432432</c:v>
                </c:pt>
                <c:pt idx="159">
                  <c:v>1.75</c:v>
                </c:pt>
                <c:pt idx="160">
                  <c:v>1.7567567567567568</c:v>
                </c:pt>
                <c:pt idx="161">
                  <c:v>1.7635135135135134</c:v>
                </c:pt>
                <c:pt idx="162">
                  <c:v>1.7702702702702704</c:v>
                </c:pt>
                <c:pt idx="163">
                  <c:v>1.777027027027027</c:v>
                </c:pt>
                <c:pt idx="164">
                  <c:v>1.783783783783784</c:v>
                </c:pt>
                <c:pt idx="165">
                  <c:v>1.7905405405405406</c:v>
                </c:pt>
                <c:pt idx="166">
                  <c:v>1.7972972972972974</c:v>
                </c:pt>
                <c:pt idx="167">
                  <c:v>1.8040540540540539</c:v>
                </c:pt>
                <c:pt idx="168">
                  <c:v>1.810810810810811</c:v>
                </c:pt>
                <c:pt idx="169">
                  <c:v>1.8175675675675675</c:v>
                </c:pt>
                <c:pt idx="170">
                  <c:v>1.8243243243243246</c:v>
                </c:pt>
                <c:pt idx="171">
                  <c:v>1.8310810810810811</c:v>
                </c:pt>
                <c:pt idx="172">
                  <c:v>1.8378378378378379</c:v>
                </c:pt>
                <c:pt idx="173">
                  <c:v>1.8445945945945945</c:v>
                </c:pt>
                <c:pt idx="174">
                  <c:v>1.8513513513513515</c:v>
                </c:pt>
                <c:pt idx="175">
                  <c:v>1.8581081081081081</c:v>
                </c:pt>
                <c:pt idx="176">
                  <c:v>1.8648648648648647</c:v>
                </c:pt>
                <c:pt idx="177">
                  <c:v>1.8716216216216217</c:v>
                </c:pt>
                <c:pt idx="178">
                  <c:v>1.8783783783783783</c:v>
                </c:pt>
                <c:pt idx="179">
                  <c:v>1.8851351351351351</c:v>
                </c:pt>
                <c:pt idx="180">
                  <c:v>1.8918918918918919</c:v>
                </c:pt>
                <c:pt idx="181">
                  <c:v>1.8986486486486487</c:v>
                </c:pt>
                <c:pt idx="182">
                  <c:v>1.9054054054054053</c:v>
                </c:pt>
                <c:pt idx="183">
                  <c:v>1.9121621621621623</c:v>
                </c:pt>
                <c:pt idx="184">
                  <c:v>1.9189189189189189</c:v>
                </c:pt>
                <c:pt idx="185">
                  <c:v>1.9256756756756757</c:v>
                </c:pt>
                <c:pt idx="186">
                  <c:v>1.9324324324324325</c:v>
                </c:pt>
                <c:pt idx="187">
                  <c:v>1.9391891891891893</c:v>
                </c:pt>
                <c:pt idx="188">
                  <c:v>1.9459459459459458</c:v>
                </c:pt>
                <c:pt idx="189">
                  <c:v>1.9527027027027029</c:v>
                </c:pt>
                <c:pt idx="190">
                  <c:v>1.9594594594594594</c:v>
                </c:pt>
                <c:pt idx="191">
                  <c:v>1.9662162162162162</c:v>
                </c:pt>
                <c:pt idx="192">
                  <c:v>1.972972972972973</c:v>
                </c:pt>
                <c:pt idx="193">
                  <c:v>1.9797297297297298</c:v>
                </c:pt>
                <c:pt idx="194">
                  <c:v>1.9864864864864864</c:v>
                </c:pt>
                <c:pt idx="195">
                  <c:v>1.9932432432432434</c:v>
                </c:pt>
                <c:pt idx="196">
                  <c:v>2</c:v>
                </c:pt>
                <c:pt idx="197">
                  <c:v>2.006756756756757</c:v>
                </c:pt>
                <c:pt idx="198">
                  <c:v>2.0135135135135136</c:v>
                </c:pt>
                <c:pt idx="199">
                  <c:v>2.0202702702702706</c:v>
                </c:pt>
                <c:pt idx="200">
                  <c:v>2.0270270270270272</c:v>
                </c:pt>
                <c:pt idx="201">
                  <c:v>2.0337837837837838</c:v>
                </c:pt>
                <c:pt idx="202">
                  <c:v>2.0405405405405408</c:v>
                </c:pt>
                <c:pt idx="203">
                  <c:v>2.0472972972972974</c:v>
                </c:pt>
                <c:pt idx="204">
                  <c:v>2.0540540540540539</c:v>
                </c:pt>
                <c:pt idx="205">
                  <c:v>2.0608108108108105</c:v>
                </c:pt>
                <c:pt idx="206">
                  <c:v>2.0675675675675675</c:v>
                </c:pt>
                <c:pt idx="207">
                  <c:v>2.0743243243243241</c:v>
                </c:pt>
                <c:pt idx="208">
                  <c:v>2.0810810810810811</c:v>
                </c:pt>
                <c:pt idx="209">
                  <c:v>2.0878378378378377</c:v>
                </c:pt>
                <c:pt idx="210">
                  <c:v>2.0945945945945947</c:v>
                </c:pt>
                <c:pt idx="211">
                  <c:v>2.1013513513513513</c:v>
                </c:pt>
                <c:pt idx="212">
                  <c:v>2.1081081081081083</c:v>
                </c:pt>
                <c:pt idx="213">
                  <c:v>2.1148648648648649</c:v>
                </c:pt>
                <c:pt idx="214">
                  <c:v>2.1216216216216219</c:v>
                </c:pt>
                <c:pt idx="215">
                  <c:v>2.1283783783783785</c:v>
                </c:pt>
                <c:pt idx="216">
                  <c:v>2.1351351351351351</c:v>
                </c:pt>
                <c:pt idx="217">
                  <c:v>2.1418918918918917</c:v>
                </c:pt>
                <c:pt idx="218">
                  <c:v>2.1486486486486487</c:v>
                </c:pt>
                <c:pt idx="219">
                  <c:v>2.1554054054054053</c:v>
                </c:pt>
                <c:pt idx="220">
                  <c:v>2.1621621621621623</c:v>
                </c:pt>
                <c:pt idx="221">
                  <c:v>2.1689189189189189</c:v>
                </c:pt>
                <c:pt idx="222">
                  <c:v>2.1756756756756759</c:v>
                </c:pt>
                <c:pt idx="223">
                  <c:v>2.1824324324324325</c:v>
                </c:pt>
                <c:pt idx="224">
                  <c:v>2.1891891891891895</c:v>
                </c:pt>
                <c:pt idx="225">
                  <c:v>2.1959459459459461</c:v>
                </c:pt>
                <c:pt idx="226">
                  <c:v>2.2027027027027026</c:v>
                </c:pt>
                <c:pt idx="227">
                  <c:v>2.2094594594594597</c:v>
                </c:pt>
                <c:pt idx="228">
                  <c:v>2.2162162162162162</c:v>
                </c:pt>
                <c:pt idx="229">
                  <c:v>2.2229729729729728</c:v>
                </c:pt>
                <c:pt idx="230">
                  <c:v>2.2297297297297298</c:v>
                </c:pt>
                <c:pt idx="231">
                  <c:v>2.2364864864864864</c:v>
                </c:pt>
                <c:pt idx="232">
                  <c:v>2.243243243243243</c:v>
                </c:pt>
                <c:pt idx="233">
                  <c:v>2.25</c:v>
                </c:pt>
                <c:pt idx="234">
                  <c:v>2.2567567567567566</c:v>
                </c:pt>
                <c:pt idx="235">
                  <c:v>2.2635135135135136</c:v>
                </c:pt>
                <c:pt idx="236">
                  <c:v>2.2702702702702702</c:v>
                </c:pt>
                <c:pt idx="237">
                  <c:v>2.2770270270270272</c:v>
                </c:pt>
                <c:pt idx="238">
                  <c:v>2.2837837837837838</c:v>
                </c:pt>
                <c:pt idx="239">
                  <c:v>2.2905405405405408</c:v>
                </c:pt>
                <c:pt idx="240">
                  <c:v>2.2972972972972974</c:v>
                </c:pt>
                <c:pt idx="241">
                  <c:v>2.3040540540540544</c:v>
                </c:pt>
                <c:pt idx="242">
                  <c:v>2.310810810810811</c:v>
                </c:pt>
                <c:pt idx="243">
                  <c:v>2.3175675675675675</c:v>
                </c:pt>
                <c:pt idx="244">
                  <c:v>2.3243243243243241</c:v>
                </c:pt>
                <c:pt idx="245">
                  <c:v>2.3310810810810811</c:v>
                </c:pt>
                <c:pt idx="246">
                  <c:v>2.3378378378378377</c:v>
                </c:pt>
                <c:pt idx="247">
                  <c:v>2.3445945945945947</c:v>
                </c:pt>
                <c:pt idx="248">
                  <c:v>2.3513513513513513</c:v>
                </c:pt>
                <c:pt idx="249">
                  <c:v>2.3581081081081083</c:v>
                </c:pt>
                <c:pt idx="250">
                  <c:v>2.3648648648648649</c:v>
                </c:pt>
                <c:pt idx="251">
                  <c:v>2.3716216216216215</c:v>
                </c:pt>
                <c:pt idx="252">
                  <c:v>2.3783783783783785</c:v>
                </c:pt>
                <c:pt idx="253">
                  <c:v>2.3851351351351351</c:v>
                </c:pt>
                <c:pt idx="254">
                  <c:v>2.3918918918918921</c:v>
                </c:pt>
                <c:pt idx="255">
                  <c:v>2.3986486486486487</c:v>
                </c:pt>
                <c:pt idx="256">
                  <c:v>2.4054054054054053</c:v>
                </c:pt>
                <c:pt idx="257">
                  <c:v>2.4121621621621623</c:v>
                </c:pt>
                <c:pt idx="258">
                  <c:v>2.4189189189189189</c:v>
                </c:pt>
                <c:pt idx="259">
                  <c:v>2.425675675675679</c:v>
                </c:pt>
                <c:pt idx="260">
                  <c:v>2.4324324324324325</c:v>
                </c:pt>
                <c:pt idx="261">
                  <c:v>2.439189189189189</c:v>
                </c:pt>
                <c:pt idx="262">
                  <c:v>2.4459459459459461</c:v>
                </c:pt>
                <c:pt idx="263">
                  <c:v>2.4527027027027057</c:v>
                </c:pt>
                <c:pt idx="264">
                  <c:v>2.4594594594594597</c:v>
                </c:pt>
                <c:pt idx="265">
                  <c:v>2.4662162162162162</c:v>
                </c:pt>
                <c:pt idx="266">
                  <c:v>2.4729729729729732</c:v>
                </c:pt>
                <c:pt idx="267">
                  <c:v>2.4797297297297329</c:v>
                </c:pt>
                <c:pt idx="268">
                  <c:v>2.4864864864864864</c:v>
                </c:pt>
                <c:pt idx="269">
                  <c:v>2.4932432432432434</c:v>
                </c:pt>
                <c:pt idx="270">
                  <c:v>2.5</c:v>
                </c:pt>
                <c:pt idx="271">
                  <c:v>2.5067567567567601</c:v>
                </c:pt>
                <c:pt idx="272">
                  <c:v>2.5135135135135136</c:v>
                </c:pt>
                <c:pt idx="273">
                  <c:v>2.5202702702702702</c:v>
                </c:pt>
                <c:pt idx="274">
                  <c:v>2.5270270270270272</c:v>
                </c:pt>
                <c:pt idx="275">
                  <c:v>2.5337837837837873</c:v>
                </c:pt>
                <c:pt idx="276">
                  <c:v>2.5405405405405403</c:v>
                </c:pt>
                <c:pt idx="277">
                  <c:v>2.5472972972972974</c:v>
                </c:pt>
                <c:pt idx="278">
                  <c:v>2.5540540540540539</c:v>
                </c:pt>
                <c:pt idx="279">
                  <c:v>2.5608108108108141</c:v>
                </c:pt>
                <c:pt idx="280">
                  <c:v>2.5675675675675675</c:v>
                </c:pt>
                <c:pt idx="281">
                  <c:v>2.5743243243243246</c:v>
                </c:pt>
                <c:pt idx="282">
                  <c:v>2.5810810810810847</c:v>
                </c:pt>
                <c:pt idx="283">
                  <c:v>2.5878378378378413</c:v>
                </c:pt>
                <c:pt idx="284">
                  <c:v>2.5945945945945983</c:v>
                </c:pt>
                <c:pt idx="285">
                  <c:v>2.6013513513513513</c:v>
                </c:pt>
                <c:pt idx="286">
                  <c:v>2.6081081081081114</c:v>
                </c:pt>
                <c:pt idx="287">
                  <c:v>2.6148648648648685</c:v>
                </c:pt>
                <c:pt idx="288">
                  <c:v>2.621621621621625</c:v>
                </c:pt>
                <c:pt idx="289">
                  <c:v>2.6283783783783785</c:v>
                </c:pt>
                <c:pt idx="290">
                  <c:v>2.6351351351351382</c:v>
                </c:pt>
                <c:pt idx="291">
                  <c:v>2.6418918918918952</c:v>
                </c:pt>
                <c:pt idx="292">
                  <c:v>2.6486486486486518</c:v>
                </c:pt>
                <c:pt idx="293">
                  <c:v>2.6554054054054057</c:v>
                </c:pt>
                <c:pt idx="294">
                  <c:v>2.6621621621621654</c:v>
                </c:pt>
                <c:pt idx="295">
                  <c:v>2.6689189189189224</c:v>
                </c:pt>
                <c:pt idx="296">
                  <c:v>2.675675675675679</c:v>
                </c:pt>
                <c:pt idx="297">
                  <c:v>2.6824324324324325</c:v>
                </c:pt>
                <c:pt idx="298">
                  <c:v>2.6891891891891926</c:v>
                </c:pt>
                <c:pt idx="299">
                  <c:v>2.6959459459459496</c:v>
                </c:pt>
                <c:pt idx="300">
                  <c:v>2.7027027027027062</c:v>
                </c:pt>
                <c:pt idx="301">
                  <c:v>2.7094594594594592</c:v>
                </c:pt>
                <c:pt idx="302">
                  <c:v>2.7162162162162198</c:v>
                </c:pt>
                <c:pt idx="303">
                  <c:v>2.7229729729729764</c:v>
                </c:pt>
                <c:pt idx="304">
                  <c:v>2.7297297297297334</c:v>
                </c:pt>
                <c:pt idx="305">
                  <c:v>2.7364864864864864</c:v>
                </c:pt>
                <c:pt idx="306">
                  <c:v>2.7432432432432465</c:v>
                </c:pt>
                <c:pt idx="307">
                  <c:v>2.7500000000000031</c:v>
                </c:pt>
                <c:pt idx="308">
                  <c:v>2.7567567567567606</c:v>
                </c:pt>
                <c:pt idx="309">
                  <c:v>2.7635135135135172</c:v>
                </c:pt>
                <c:pt idx="310">
                  <c:v>2.7702702702702737</c:v>
                </c:pt>
                <c:pt idx="311">
                  <c:v>2.7770270270270303</c:v>
                </c:pt>
                <c:pt idx="312">
                  <c:v>2.7837837837837873</c:v>
                </c:pt>
                <c:pt idx="313">
                  <c:v>2.7905405405405439</c:v>
                </c:pt>
                <c:pt idx="314">
                  <c:v>2.7972972972973009</c:v>
                </c:pt>
                <c:pt idx="315">
                  <c:v>2.8040540540540575</c:v>
                </c:pt>
                <c:pt idx="316">
                  <c:v>2.8108108108108141</c:v>
                </c:pt>
                <c:pt idx="317">
                  <c:v>2.8175675675675711</c:v>
                </c:pt>
                <c:pt idx="318">
                  <c:v>2.8243243243243277</c:v>
                </c:pt>
                <c:pt idx="319">
                  <c:v>2.8310810810810842</c:v>
                </c:pt>
                <c:pt idx="320">
                  <c:v>2.8378378378378408</c:v>
                </c:pt>
                <c:pt idx="321">
                  <c:v>2.8445945945945983</c:v>
                </c:pt>
                <c:pt idx="322">
                  <c:v>2.8513513513513549</c:v>
                </c:pt>
                <c:pt idx="323">
                  <c:v>2.8581081081081114</c:v>
                </c:pt>
                <c:pt idx="324">
                  <c:v>2.864864864864868</c:v>
                </c:pt>
                <c:pt idx="325">
                  <c:v>2.871621621621625</c:v>
                </c:pt>
                <c:pt idx="326">
                  <c:v>2.8783783783783821</c:v>
                </c:pt>
                <c:pt idx="327">
                  <c:v>2.8851351351351386</c:v>
                </c:pt>
                <c:pt idx="328">
                  <c:v>2.8918918918918952</c:v>
                </c:pt>
                <c:pt idx="329">
                  <c:v>2.8986486486486522</c:v>
                </c:pt>
                <c:pt idx="330">
                  <c:v>2.9054054054054088</c:v>
                </c:pt>
                <c:pt idx="331">
                  <c:v>2.9121621621621654</c:v>
                </c:pt>
                <c:pt idx="332">
                  <c:v>2.918918918918922</c:v>
                </c:pt>
                <c:pt idx="333">
                  <c:v>2.9256756756756794</c:v>
                </c:pt>
                <c:pt idx="334">
                  <c:v>2.932432432432436</c:v>
                </c:pt>
                <c:pt idx="335">
                  <c:v>2.9391891891891926</c:v>
                </c:pt>
                <c:pt idx="336">
                  <c:v>2.9459459459459492</c:v>
                </c:pt>
                <c:pt idx="337">
                  <c:v>2.9527027027027066</c:v>
                </c:pt>
                <c:pt idx="338">
                  <c:v>2.9594594594594632</c:v>
                </c:pt>
                <c:pt idx="339">
                  <c:v>2.9662162162162198</c:v>
                </c:pt>
                <c:pt idx="340">
                  <c:v>2.9729729729729764</c:v>
                </c:pt>
                <c:pt idx="341">
                  <c:v>2.9797297297297329</c:v>
                </c:pt>
                <c:pt idx="342">
                  <c:v>2.98648648648649</c:v>
                </c:pt>
                <c:pt idx="343">
                  <c:v>2.9932432432432465</c:v>
                </c:pt>
                <c:pt idx="344">
                  <c:v>3.0000000000000031</c:v>
                </c:pt>
              </c:numCache>
            </c:numRef>
          </c:xVal>
          <c:yVal>
            <c:numRef>
              <c:f>Sheet1!$J$7:$J$351</c:f>
              <c:numCache>
                <c:formatCode>0.000000.E+00</c:formatCode>
                <c:ptCount val="345"/>
                <c:pt idx="0">
                  <c:v>5.8918307021674261</c:v>
                </c:pt>
                <c:pt idx="1">
                  <c:v>5.1187044089627918</c:v>
                </c:pt>
                <c:pt idx="2">
                  <c:v>4.4528190258215261</c:v>
                </c:pt>
                <c:pt idx="3">
                  <c:v>3.8784863561100478</c:v>
                </c:pt>
                <c:pt idx="4">
                  <c:v>3.382431695173771</c:v>
                </c:pt>
                <c:pt idx="5">
                  <c:v>2.9534044961290724</c:v>
                </c:pt>
                <c:pt idx="6">
                  <c:v>2.5818547121254389</c:v>
                </c:pt>
                <c:pt idx="7">
                  <c:v>2.2596632592426102</c:v>
                </c:pt>
                <c:pt idx="8">
                  <c:v>1.979917160020326</c:v>
                </c:pt>
                <c:pt idx="9">
                  <c:v>1.736721641179193</c:v>
                </c:pt>
                <c:pt idx="10">
                  <c:v>1.5250428496419033</c:v>
                </c:pt>
                <c:pt idx="11">
                  <c:v>1.3405759816108562</c:v>
                </c:pt>
                <c:pt idx="12">
                  <c:v>1.1796345405517279</c:v>
                </c:pt>
                <c:pt idx="13">
                  <c:v>1.0390571917317426</c:v>
                </c:pt>
                <c:pt idx="14">
                  <c:v>0.91612929572190305</c:v>
                </c:pt>
                <c:pt idx="15">
                  <c:v>0.80851670689054689</c:v>
                </c:pt>
                <c:pt idx="16">
                  <c:v>0.71420983622390244</c:v>
                </c:pt>
                <c:pt idx="17">
                  <c:v>0.63147631759841671</c:v>
                </c:pt>
                <c:pt idx="18">
                  <c:v>0.5588208964600534</c:v>
                </c:pt>
                <c:pt idx="19">
                  <c:v>0.49495139070853589</c:v>
                </c:pt>
                <c:pt idx="20">
                  <c:v>0.43874976433297019</c:v>
                </c:pt>
                <c:pt idx="21">
                  <c:v>0.38924751222174214</c:v>
                </c:pt>
                <c:pt idx="22">
                  <c:v>0.34560468544899731</c:v>
                </c:pt>
                <c:pt idx="23">
                  <c:v>0.30709199501081585</c:v>
                </c:pt>
                <c:pt idx="24">
                  <c:v>0.27307552235525162</c:v>
                </c:pt>
                <c:pt idx="25">
                  <c:v>0.24300364031822727</c:v>
                </c:pt>
                <c:pt idx="26">
                  <c:v>0.21639581086031626</c:v>
                </c:pt>
                <c:pt idx="27">
                  <c:v>0.19283297844605388</c:v>
                </c:pt>
                <c:pt idx="28">
                  <c:v>0.17194932178307207</c:v>
                </c:pt>
                <c:pt idx="29">
                  <c:v>0.15342516339628393</c:v>
                </c:pt>
                <c:pt idx="30">
                  <c:v>0.13698086735060333</c:v>
                </c:pt>
                <c:pt idx="31">
                  <c:v>0.12237158134343896</c:v>
                </c:pt>
                <c:pt idx="32">
                  <c:v>0.10938270118342192</c:v>
                </c:pt>
                <c:pt idx="33">
                  <c:v>9.7825954031958415E-2</c:v>
                </c:pt>
                <c:pt idx="34">
                  <c:v>8.7536012271041158E-2</c:v>
                </c:pt>
                <c:pt idx="35">
                  <c:v>7.8367562940964586E-2</c:v>
                </c:pt>
                <c:pt idx="36">
                  <c:v>7.0192768753297899E-2</c:v>
                </c:pt>
                <c:pt idx="37">
                  <c:v>6.2899066050952884E-2</c:v>
                </c:pt>
                <c:pt idx="38">
                  <c:v>5.6387253028091042E-2</c:v>
                </c:pt>
                <c:pt idx="39">
                  <c:v>5.056982826313295E-2</c:v>
                </c:pt>
                <c:pt idx="40">
                  <c:v>4.5369545346632276E-2</c:v>
                </c:pt>
                <c:pt idx="41">
                  <c:v>4.0718154259945842E-2</c:v>
                </c:pt>
                <c:pt idx="42">
                  <c:v>3.6555304312758233E-2</c:v>
                </c:pt>
                <c:pt idx="43">
                  <c:v>3.2827586988614113E-2</c:v>
                </c:pt>
                <c:pt idx="44">
                  <c:v>2.9487700071029761E-2</c:v>
                </c:pt>
                <c:pt idx="45">
                  <c:v>2.6493717007062722E-2</c:v>
                </c:pt>
                <c:pt idx="46">
                  <c:v>2.3808447676621353E-2</c:v>
                </c:pt>
                <c:pt idx="47">
                  <c:v>2.1398878630153714E-2</c:v>
                </c:pt>
                <c:pt idx="48">
                  <c:v>1.9235682481868265E-2</c:v>
                </c:pt>
                <c:pt idx="49">
                  <c:v>1.7292787540205499E-2</c:v>
                </c:pt>
                <c:pt idx="50">
                  <c:v>1.5546999955697876E-2</c:v>
                </c:pt>
                <c:pt idx="51">
                  <c:v>1.397767169727159E-2</c:v>
                </c:pt>
                <c:pt idx="52">
                  <c:v>1.2566408555762291E-2</c:v>
                </c:pt>
                <c:pt idx="53">
                  <c:v>1.129681313859239E-2</c:v>
                </c:pt>
                <c:pt idx="54">
                  <c:v>1.0154258479756434E-2</c:v>
                </c:pt>
                <c:pt idx="55">
                  <c:v>9.1256884594332361E-3</c:v>
                </c:pt>
                <c:pt idx="56">
                  <c:v>8.199441720441656E-3</c:v>
                </c:pt>
                <c:pt idx="57">
                  <c:v>7.365096195251569E-3</c:v>
                </c:pt>
                <c:pt idx="58">
                  <c:v>6.613331726643858E-3</c:v>
                </c:pt>
                <c:pt idx="59">
                  <c:v>5.9358085853253471E-3</c:v>
                </c:pt>
                <c:pt idx="60">
                  <c:v>5.3250599656420603E-3</c:v>
                </c:pt>
                <c:pt idx="61">
                  <c:v>4.7743967818202103E-3</c:v>
                </c:pt>
                <c:pt idx="62">
                  <c:v>4.2778232968936E-3</c:v>
                </c:pt>
                <c:pt idx="63">
                  <c:v>3.8299622989326357E-3</c:v>
                </c:pt>
                <c:pt idx="64">
                  <c:v>3.4259886980575736E-3</c:v>
                </c:pt>
                <c:pt idx="65">
                  <c:v>3.0615705561647748E-3</c:v>
                </c:pt>
                <c:pt idx="66">
                  <c:v>2.7328166820432998E-3</c:v>
                </c:pt>
                <c:pt idx="67">
                  <c:v>2.4362300299620872E-3</c:v>
                </c:pt>
                <c:pt idx="68">
                  <c:v>2.1686662318884295E-3</c:v>
                </c:pt>
                <c:pt idx="69">
                  <c:v>1.9272966740056152E-3</c:v>
                </c:pt>
                <c:pt idx="70">
                  <c:v>1.7095755986428157E-3</c:v>
                </c:pt>
                <c:pt idx="71">
                  <c:v>1.5132107744181083E-3</c:v>
                </c:pt>
                <c:pt idx="72">
                  <c:v>1.3361373314573792E-3</c:v>
                </c:pt>
                <c:pt idx="73">
                  <c:v>1.1764944059663169E-3</c:v>
                </c:pt>
                <c:pt idx="74">
                  <c:v>1.0326042800486823E-3</c:v>
                </c:pt>
                <c:pt idx="75">
                  <c:v>9.0295373921748178E-4</c:v>
                </c:pt>
                <c:pt idx="76">
                  <c:v>7.8617740217664875E-4</c:v>
                </c:pt>
                <c:pt idx="77">
                  <c:v>6.8104280571443319E-4</c:v>
                </c:pt>
                <c:pt idx="78">
                  <c:v>5.8643705242933538E-4</c:v>
                </c:pt>
                <c:pt idx="79">
                  <c:v>5.0135485092601679E-4</c:v>
                </c:pt>
                <c:pt idx="80">
                  <c:v>4.2488779743826959E-4</c:v>
                </c:pt>
                <c:pt idx="81">
                  <c:v>3.5621476487839119E-4</c:v>
                </c:pt>
                <c:pt idx="82">
                  <c:v>2.9459328035611723E-4</c:v>
                </c:pt>
                <c:pt idx="83">
                  <c:v>2.3935178549853355E-4</c:v>
                </c:pt>
                <c:pt idx="84">
                  <c:v>1.898826856481823E-4</c:v>
                </c:pt>
                <c:pt idx="85">
                  <c:v>1.4563610440545348E-4</c:v>
                </c:pt>
                <c:pt idx="86">
                  <c:v>1.0611426917629567E-4</c:v>
                </c:pt>
                <c:pt idx="87">
                  <c:v>7.0866461529480021E-5</c:v>
                </c:pt>
                <c:pt idx="88">
                  <c:v>3.9484473384220159E-5</c:v>
                </c:pt>
                <c:pt idx="89">
                  <c:v>1.15985164481098E-5</c:v>
                </c:pt>
                <c:pt idx="90">
                  <c:v>-1.3126461996614624E-5</c:v>
                </c:pt>
                <c:pt idx="91">
                  <c:v>-3.4994098819397927E-5</c:v>
                </c:pt>
                <c:pt idx="92">
                  <c:v>-5.4279607662729386E-5</c:v>
                </c:pt>
                <c:pt idx="93">
                  <c:v>-7.1232477860160985E-5</c:v>
                </c:pt>
                <c:pt idx="94">
                  <c:v>-8.6078909511887175E-5</c:v>
                </c:pt>
                <c:pt idx="95">
                  <c:v>-9.9024011427783611E-5</c:v>
                </c:pt>
                <c:pt idx="96">
                  <c:v>-1.1025378584197608E-4</c:v>
                </c:pt>
                <c:pt idx="97">
                  <c:v>-1.1993692130310347E-4</c:v>
                </c:pt>
                <c:pt idx="98">
                  <c:v>-1.2822641291590595E-4</c:v>
                </c:pt>
                <c:pt idx="99">
                  <c:v>-1.3526102712199323E-4</c:v>
                </c:pt>
                <c:pt idx="100">
                  <c:v>-1.4116662643369417E-4</c:v>
                </c:pt>
                <c:pt idx="101">
                  <c:v>-1.4605736795086509E-4</c:v>
                </c:pt>
                <c:pt idx="102">
                  <c:v>-1.5003678807538553E-4</c:v>
                </c:pt>
                <c:pt idx="103">
                  <c:v>-1.5319878457308104E-4</c:v>
                </c:pt>
                <c:pt idx="104">
                  <c:v>-1.5562850600152185E-4</c:v>
                </c:pt>
                <c:pt idx="105">
                  <c:v>-1.5740315750982799E-4</c:v>
                </c:pt>
                <c:pt idx="106">
                  <c:v>-1.5859273111036858E-4</c:v>
                </c:pt>
                <c:pt idx="107">
                  <c:v>-1.5926066771049111E-4</c:v>
                </c:pt>
                <c:pt idx="108">
                  <c:v>-1.5946445746498365E-4</c:v>
                </c:pt>
                <c:pt idx="109">
                  <c:v>-1.5925618435776414E-4</c:v>
                </c:pt>
                <c:pt idx="110">
                  <c:v>-1.5868302033624133E-4</c:v>
                </c:pt>
                <c:pt idx="111">
                  <c:v>-1.5778767379675144E-4</c:v>
                </c:pt>
                <c:pt idx="112">
                  <c:v>-1.5660879674804398E-4</c:v>
                </c:pt>
                <c:pt idx="113">
                  <c:v>-1.5518135455632343E-4</c:v>
                </c:pt>
                <c:pt idx="114">
                  <c:v>-1.535369617947663E-4</c:v>
                </c:pt>
                <c:pt idx="115">
                  <c:v>-1.5170418737826453E-4</c:v>
                </c:pt>
                <c:pt idx="116">
                  <c:v>-1.497088318563356E-4</c:v>
                </c:pt>
                <c:pt idx="117">
                  <c:v>-1.4757417946016605E-4</c:v>
                </c:pt>
                <c:pt idx="118">
                  <c:v>-1.4532122725036852E-4</c:v>
                </c:pt>
                <c:pt idx="119">
                  <c:v>-1.4296889348743217E-4</c:v>
                </c:pt>
                <c:pt idx="120">
                  <c:v>-1.4053420714445024E-4</c:v>
                </c:pt>
                <c:pt idx="121">
                  <c:v>-1.3803248029926993E-4</c:v>
                </c:pt>
                <c:pt idx="122">
                  <c:v>-1.3547746497866831E-4</c:v>
                </c:pt>
                <c:pt idx="123">
                  <c:v>-1.3288149587872792E-4</c:v>
                </c:pt>
                <c:pt idx="124">
                  <c:v>-1.3025562025159308E-4</c:v>
                </c:pt>
                <c:pt idx="125">
                  <c:v>-1.2760971612783552E-4</c:v>
                </c:pt>
                <c:pt idx="126">
                  <c:v>-1.2495259993437175E-4</c:v>
                </c:pt>
                <c:pt idx="127">
                  <c:v>-1.2229212446914961E-4</c:v>
                </c:pt>
                <c:pt idx="128">
                  <c:v>-1.1963526810455736E-4</c:v>
                </c:pt>
                <c:pt idx="129">
                  <c:v>-1.1698821601079791E-4</c:v>
                </c:pt>
                <c:pt idx="130">
                  <c:v>-1.1435643411745322E-4</c:v>
                </c:pt>
                <c:pt idx="131">
                  <c:v>-1.117447364653801E-4</c:v>
                </c:pt>
                <c:pt idx="132">
                  <c:v>-1.0915734654126651E-4</c:v>
                </c:pt>
                <c:pt idx="133">
                  <c:v>-1.0659795313298994E-4</c:v>
                </c:pt>
                <c:pt idx="134">
                  <c:v>-1.0406976119485379E-4</c:v>
                </c:pt>
                <c:pt idx="135">
                  <c:v>-1.0157553816728686E-4</c:v>
                </c:pt>
                <c:pt idx="136">
                  <c:v>-9.9117656155281727E-5</c:v>
                </c:pt>
                <c:pt idx="137">
                  <c:v>-9.6698130333268512E-5</c:v>
                </c:pt>
                <c:pt idx="138">
                  <c:v>-9.4318653910965199E-5</c:v>
                </c:pt>
                <c:pt idx="139">
                  <c:v>-9.198062996462991E-5</c:v>
                </c:pt>
                <c:pt idx="140">
                  <c:v>-8.9685200410829973E-5</c:v>
                </c:pt>
                <c:pt idx="141">
                  <c:v>-8.74332723750216E-5</c:v>
                </c:pt>
                <c:pt idx="142">
                  <c:v>-8.5225542184710009E-5</c:v>
                </c:pt>
                <c:pt idx="143">
                  <c:v>-8.3062517196474204E-5</c:v>
                </c:pt>
                <c:pt idx="144">
                  <c:v>-8.0944535647544104E-5</c:v>
                </c:pt>
                <c:pt idx="145">
                  <c:v>-7.8871784705691021E-5</c:v>
                </c:pt>
                <c:pt idx="146">
                  <c:v>-7.6844316875818484E-5</c:v>
                </c:pt>
                <c:pt idx="147">
                  <c:v>-7.4862064907639162E-5</c:v>
                </c:pt>
                <c:pt idx="148">
                  <c:v>-7.2924855336102301E-5</c:v>
                </c:pt>
                <c:pt idx="149">
                  <c:v>-7.1032420774637715E-5</c:v>
                </c:pt>
                <c:pt idx="150">
                  <c:v>-6.9184411070746555E-5</c:v>
                </c:pt>
                <c:pt idx="151">
                  <c:v>-6.7380403423853577E-5</c:v>
                </c:pt>
                <c:pt idx="152">
                  <c:v>-6.5619911556595787E-5</c:v>
                </c:pt>
                <c:pt idx="153">
                  <c:v>-6.3902394022748442E-5</c:v>
                </c:pt>
                <c:pt idx="154">
                  <c:v>-6.222726172772696E-5</c:v>
                </c:pt>
                <c:pt idx="155">
                  <c:v>-6.0593884730987366E-5</c:v>
                </c:pt>
                <c:pt idx="156">
                  <c:v>-5.9001598393609281E-5</c:v>
                </c:pt>
                <c:pt idx="157">
                  <c:v>-5.7449708928845957E-5</c:v>
                </c:pt>
                <c:pt idx="158">
                  <c:v>-5.5937498408404842E-5</c:v>
                </c:pt>
                <c:pt idx="159">
                  <c:v>-5.4464229272645586E-5</c:v>
                </c:pt>
                <c:pt idx="160">
                  <c:v>-5.3029148388703279E-5</c:v>
                </c:pt>
                <c:pt idx="161">
                  <c:v>-5.1631490696733681E-5</c:v>
                </c:pt>
                <c:pt idx="162">
                  <c:v>-5.0270482480996004E-5</c:v>
                </c:pt>
                <c:pt idx="163">
                  <c:v>-4.8945344299313275E-5</c:v>
                </c:pt>
                <c:pt idx="164">
                  <c:v>-4.7655293601547144E-5</c:v>
                </c:pt>
                <c:pt idx="165">
                  <c:v>-4.6399547065077444E-5</c:v>
                </c:pt>
                <c:pt idx="166">
                  <c:v>-4.5177322672853983E-5</c:v>
                </c:pt>
                <c:pt idx="167">
                  <c:v>-4.3987841557379553E-5</c:v>
                </c:pt>
                <c:pt idx="168">
                  <c:v>-4.2830329631961431E-5</c:v>
                </c:pt>
                <c:pt idx="169">
                  <c:v>-4.1704019028724362E-5</c:v>
                </c:pt>
                <c:pt idx="170">
                  <c:v>-4.0608149361188878E-5</c:v>
                </c:pt>
                <c:pt idx="171">
                  <c:v>-3.9541968827679689E-5</c:v>
                </c:pt>
                <c:pt idx="172">
                  <c:v>-3.8504735170415643E-5</c:v>
                </c:pt>
                <c:pt idx="173">
                  <c:v>-3.7495716503847741E-5</c:v>
                </c:pt>
                <c:pt idx="174">
                  <c:v>-3.6514192024629565E-5</c:v>
                </c:pt>
                <c:pt idx="175">
                  <c:v>-3.5559452614530615E-5</c:v>
                </c:pt>
                <c:pt idx="176">
                  <c:v>-3.463080134661382E-5</c:v>
                </c:pt>
                <c:pt idx="177">
                  <c:v>-3.3727553904100718E-5</c:v>
                </c:pt>
                <c:pt idx="178">
                  <c:v>-3.2849038920521398E-5</c:v>
                </c:pt>
                <c:pt idx="179">
                  <c:v>-3.1994598248992085E-5</c:v>
                </c:pt>
                <c:pt idx="180">
                  <c:v>-3.1163587167776063E-5</c:v>
                </c:pt>
                <c:pt idx="181">
                  <c:v>-3.035537452864942E-5</c:v>
                </c:pt>
                <c:pt idx="182">
                  <c:v>-2.9569342854018787E-5</c:v>
                </c:pt>
                <c:pt idx="183">
                  <c:v>-2.8804888388208617E-5</c:v>
                </c:pt>
                <c:pt idx="184">
                  <c:v>-2.8061421107854158E-5</c:v>
                </c:pt>
                <c:pt idx="185">
                  <c:v>-2.7338364695892424E-5</c:v>
                </c:pt>
                <c:pt idx="186">
                  <c:v>-2.6635156483242266E-5</c:v>
                </c:pt>
                <c:pt idx="187">
                  <c:v>-2.5951247361892325E-5</c:v>
                </c:pt>
                <c:pt idx="188">
                  <c:v>-2.5286101672779674E-5</c:v>
                </c:pt>
                <c:pt idx="189">
                  <c:v>-2.4639197071531385E-5</c:v>
                </c:pt>
                <c:pt idx="190">
                  <c:v>-2.4010024374860219E-5</c:v>
                </c:pt>
                <c:pt idx="191">
                  <c:v>-2.3398087390144914E-5</c:v>
                </c:pt>
                <c:pt idx="192">
                  <c:v>-2.2802902730491666E-5</c:v>
                </c:pt>
                <c:pt idx="193">
                  <c:v>-2.22239996173556E-5</c:v>
                </c:pt>
                <c:pt idx="194">
                  <c:v>-2.1660919672604381E-5</c:v>
                </c:pt>
                <c:pt idx="195">
                  <c:v>-2.1113216701725574E-5</c:v>
                </c:pt>
                <c:pt idx="196">
                  <c:v>-2.0580456469714867E-5</c:v>
                </c:pt>
                <c:pt idx="197">
                  <c:v>-2.0062216471030444E-5</c:v>
                </c:pt>
                <c:pt idx="198">
                  <c:v>-1.9558085694863516E-5</c:v>
                </c:pt>
                <c:pt idx="199">
                  <c:v>-1.9067664386847105E-5</c:v>
                </c:pt>
                <c:pt idx="200">
                  <c:v>-1.8590563808212651E-5</c:v>
                </c:pt>
                <c:pt idx="201">
                  <c:v>-1.8126405993297784E-5</c:v>
                </c:pt>
                <c:pt idx="202">
                  <c:v>-1.7674823506215043E-5</c:v>
                </c:pt>
                <c:pt idx="203">
                  <c:v>-1.7235459197402871E-5</c:v>
                </c:pt>
                <c:pt idx="204">
                  <c:v>-1.680796596070195E-5</c:v>
                </c:pt>
                <c:pt idx="205">
                  <c:v>-1.6392006491527586E-5</c:v>
                </c:pt>
                <c:pt idx="206">
                  <c:v>-1.5987253046643319E-5</c:v>
                </c:pt>
                <c:pt idx="207">
                  <c:v>-1.5593387205981072E-5</c:v>
                </c:pt>
                <c:pt idx="208">
                  <c:v>-1.5210099636898629E-5</c:v>
                </c:pt>
                <c:pt idx="209">
                  <c:v>-1.4837089861216874E-5</c:v>
                </c:pt>
                <c:pt idx="210">
                  <c:v>-1.4474066025332839E-5</c:v>
                </c:pt>
                <c:pt idx="211">
                  <c:v>-1.4120744673665739E-5</c:v>
                </c:pt>
                <c:pt idx="212">
                  <c:v>-1.3776850525654722E-5</c:v>
                </c:pt>
                <c:pt idx="213">
                  <c:v>-1.3442116256495241E-5</c:v>
                </c:pt>
                <c:pt idx="214">
                  <c:v>-1.3116282281768995E-5</c:v>
                </c:pt>
                <c:pt idx="215">
                  <c:v>-1.2799096546097338E-5</c:v>
                </c:pt>
                <c:pt idx="216">
                  <c:v>-1.2490314315921059E-5</c:v>
                </c:pt>
                <c:pt idx="217">
                  <c:v>-1.2189697976489324E-5</c:v>
                </c:pt>
                <c:pt idx="218">
                  <c:v>-1.1897016833119344E-5</c:v>
                </c:pt>
                <c:pt idx="219">
                  <c:v>-1.161204691677088E-5</c:v>
                </c:pt>
                <c:pt idx="220">
                  <c:v>-1.1334570793963434E-5</c:v>
                </c:pt>
                <c:pt idx="221">
                  <c:v>-1.106437738105012E-5</c:v>
                </c:pt>
                <c:pt idx="222">
                  <c:v>-1.0801261762848377E-5</c:v>
                </c:pt>
                <c:pt idx="223">
                  <c:v>-1.0545025015617414E-5</c:v>
                </c:pt>
                <c:pt idx="224">
                  <c:v>-1.029547403436113E-5</c:v>
                </c:pt>
                <c:pt idx="225">
                  <c:v>-1.0052421364426996E-5</c:v>
                </c:pt>
                <c:pt idx="226">
                  <c:v>-9.8156850373628746E-6</c:v>
                </c:pt>
                <c:pt idx="227">
                  <c:v>-9.5850884109873838E-6</c:v>
                </c:pt>
                <c:pt idx="228">
                  <c:v>-9.3604600136228971E-6</c:v>
                </c:pt>
                <c:pt idx="229">
                  <c:v>-9.1416333924350004E-6</c:v>
                </c:pt>
                <c:pt idx="230">
                  <c:v>-8.9284469658180694E-6</c:v>
                </c:pt>
                <c:pt idx="231">
                  <c:v>-8.7207438797624006E-6</c:v>
                </c:pt>
                <c:pt idx="232">
                  <c:v>-8.5183718681348558E-6</c:v>
                </c:pt>
                <c:pt idx="233">
                  <c:v>-8.3211831168028816E-6</c:v>
                </c:pt>
                <c:pt idx="234">
                  <c:v>-8.1290341315287932E-6</c:v>
                </c:pt>
                <c:pt idx="235">
                  <c:v>-7.9417856095596403E-6</c:v>
                </c:pt>
                <c:pt idx="236">
                  <c:v>-7.7593023148367789E-6</c:v>
                </c:pt>
                <c:pt idx="237">
                  <c:v>-7.581452956747727E-6</c:v>
                </c:pt>
                <c:pt idx="238">
                  <c:v>-7.4081100723425422E-6</c:v>
                </c:pt>
                <c:pt idx="239">
                  <c:v>-7.239149911936124E-6</c:v>
                </c:pt>
                <c:pt idx="240">
                  <c:v>-7.0744523280180245E-6</c:v>
                </c:pt>
                <c:pt idx="241">
                  <c:v>-6.9139006673908591E-6</c:v>
                </c:pt>
                <c:pt idx="242">
                  <c:v>-6.7573816664592707E-6</c:v>
                </c:pt>
                <c:pt idx="243">
                  <c:v>-6.6047853495910604E-6</c:v>
                </c:pt>
                <c:pt idx="244">
                  <c:v>-6.4560049304733394E-6</c:v>
                </c:pt>
                <c:pt idx="245">
                  <c:v>-6.3109367163867957E-6</c:v>
                </c:pt>
                <c:pt idx="246">
                  <c:v>-6.169480015322241E-6</c:v>
                </c:pt>
                <c:pt idx="247">
                  <c:v>-6.0315370458643389E-6</c:v>
                </c:pt>
                <c:pt idx="248">
                  <c:v>-5.8970128497687467E-6</c:v>
                </c:pt>
                <c:pt idx="249">
                  <c:v>-5.7658152071596078E-6</c:v>
                </c:pt>
                <c:pt idx="250">
                  <c:v>-5.6378545542759269E-6</c:v>
                </c:pt>
                <c:pt idx="251">
                  <c:v>-5.513043903696262E-6</c:v>
                </c:pt>
                <c:pt idx="252">
                  <c:v>-5.3912987669726644E-6</c:v>
                </c:pt>
                <c:pt idx="253">
                  <c:v>-5.2725370796060981E-6</c:v>
                </c:pt>
                <c:pt idx="254">
                  <c:v>-5.1566791282966968E-6</c:v>
                </c:pt>
                <c:pt idx="255">
                  <c:v>-5.0436474804040971E-6</c:v>
                </c:pt>
                <c:pt idx="256">
                  <c:v>-4.9333669155539007E-6</c:v>
                </c:pt>
                <c:pt idx="257">
                  <c:v>-4.8257643593282071E-6</c:v>
                </c:pt>
                <c:pt idx="258">
                  <c:v>-4.7207688189793691E-6</c:v>
                </c:pt>
                <c:pt idx="259">
                  <c:v>-4.6183113211074319E-6</c:v>
                </c:pt>
                <c:pt idx="260">
                  <c:v>-4.518324851243838E-6</c:v>
                </c:pt>
                <c:pt idx="261">
                  <c:v>-4.4207442952836359E-6</c:v>
                </c:pt>
                <c:pt idx="262">
                  <c:v>-4.3255063827129349E-6</c:v>
                </c:pt>
                <c:pt idx="263">
                  <c:v>-4.2325496315761136E-6</c:v>
                </c:pt>
                <c:pt idx="264">
                  <c:v>-4.1418142951316795E-6</c:v>
                </c:pt>
                <c:pt idx="265">
                  <c:v>-4.0532423101448307E-6</c:v>
                </c:pt>
                <c:pt idx="266">
                  <c:v>-3.9667772467684195E-6</c:v>
                </c:pt>
                <c:pt idx="267">
                  <c:v>-3.8823642599628032E-6</c:v>
                </c:pt>
                <c:pt idx="268">
                  <c:v>-3.7999500424086022E-6</c:v>
                </c:pt>
                <c:pt idx="269">
                  <c:v>-3.719482778865827E-6</c:v>
                </c:pt>
                <c:pt idx="270">
                  <c:v>-3.6409121019363419E-6</c:v>
                </c:pt>
                <c:pt idx="271">
                  <c:v>-3.5641890491851441E-6</c:v>
                </c:pt>
                <c:pt idx="272">
                  <c:v>-3.4892660215797988E-6</c:v>
                </c:pt>
                <c:pt idx="273">
                  <c:v>-3.4160967432062033E-6</c:v>
                </c:pt>
                <c:pt idx="274">
                  <c:v>-3.3446362222225816E-6</c:v>
                </c:pt>
                <c:pt idx="275">
                  <c:v>-3.2748407130121174E-6</c:v>
                </c:pt>
                <c:pt idx="276">
                  <c:v>-3.2066676794978943E-6</c:v>
                </c:pt>
                <c:pt idx="277">
                  <c:v>-3.1400757595832081E-6</c:v>
                </c:pt>
                <c:pt idx="278">
                  <c:v>-3.0750247306834272E-6</c:v>
                </c:pt>
                <c:pt idx="279">
                  <c:v>-3.0114754763140996E-6</c:v>
                </c:pt>
                <c:pt idx="280">
                  <c:v>-2.9493899537034193E-6</c:v>
                </c:pt>
                <c:pt idx="281">
                  <c:v>-2.8887311623961155E-6</c:v>
                </c:pt>
                <c:pt idx="282">
                  <c:v>-2.8294631138188997E-6</c:v>
                </c:pt>
                <c:pt idx="283">
                  <c:v>-2.7715508017764963E-6</c:v>
                </c:pt>
                <c:pt idx="284">
                  <c:v>-2.7149601738493298E-6</c:v>
                </c:pt>
                <c:pt idx="285">
                  <c:v>-2.6596581036651198E-6</c:v>
                </c:pt>
                <c:pt idx="286">
                  <c:v>-2.6056123640162622E-6</c:v>
                </c:pt>
                <c:pt idx="287">
                  <c:v>-2.5527916007974108E-6</c:v>
                </c:pt>
                <c:pt idx="288">
                  <c:v>-2.5011653077364468E-6</c:v>
                </c:pt>
                <c:pt idx="289">
                  <c:v>-2.4507038018949824E-6</c:v>
                </c:pt>
                <c:pt idx="290">
                  <c:v>-2.4013781999135278E-6</c:v>
                </c:pt>
                <c:pt idx="291">
                  <c:v>-2.3531603949786601E-6</c:v>
                </c:pt>
                <c:pt idx="292">
                  <c:v>-2.3060230344886918E-6</c:v>
                </c:pt>
                <c:pt idx="293">
                  <c:v>-2.2599394983967554E-6</c:v>
                </c:pt>
                <c:pt idx="294">
                  <c:v>-2.2148838782094779E-6</c:v>
                </c:pt>
                <c:pt idx="295">
                  <c:v>-2.170830956621223E-6</c:v>
                </c:pt>
                <c:pt idx="296">
                  <c:v>-2.1277561877632921E-6</c:v>
                </c:pt>
                <c:pt idx="297">
                  <c:v>-2.0856356780495104E-6</c:v>
                </c:pt>
                <c:pt idx="298">
                  <c:v>-2.0444461675989706E-6</c:v>
                </c:pt>
                <c:pt idx="299">
                  <c:v>-2.0041650122184061E-6</c:v>
                </c:pt>
                <c:pt idx="300">
                  <c:v>-1.9647701659259814E-6</c:v>
                </c:pt>
                <c:pt idx="301">
                  <c:v>-1.9262401640002392E-6</c:v>
                </c:pt>
                <c:pt idx="302">
                  <c:v>-1.888554106537266E-6</c:v>
                </c:pt>
                <c:pt idx="303">
                  <c:v>-1.8516916425007351E-6</c:v>
                </c:pt>
                <c:pt idx="304">
                  <c:v>-1.8156329542486971E-6</c:v>
                </c:pt>
                <c:pt idx="305">
                  <c:v>-1.7803587425230013E-6</c:v>
                </c:pt>
                <c:pt idx="306">
                  <c:v>-1.745850211886301E-6</c:v>
                </c:pt>
                <c:pt idx="307">
                  <c:v>-1.7120890565932953E-6</c:v>
                </c:pt>
                <c:pt idx="308">
                  <c:v>-1.6790574468819563E-6</c:v>
                </c:pt>
                <c:pt idx="309">
                  <c:v>-1.6467380156723779E-6</c:v>
                </c:pt>
                <c:pt idx="310">
                  <c:v>-1.6151138456600925E-6</c:v>
                </c:pt>
                <c:pt idx="311">
                  <c:v>-1.5841684567918451E-6</c:v>
                </c:pt>
                <c:pt idx="312">
                  <c:v>-1.553885794111852E-6</c:v>
                </c:pt>
                <c:pt idx="313">
                  <c:v>-1.5242502159670866E-6</c:v>
                </c:pt>
                <c:pt idx="314">
                  <c:v>-1.4952464825604653E-6</c:v>
                </c:pt>
                <c:pt idx="315">
                  <c:v>-1.4668597448411742E-6</c:v>
                </c:pt>
                <c:pt idx="316">
                  <c:v>-1.4390755337216964E-6</c:v>
                </c:pt>
                <c:pt idx="317">
                  <c:v>-1.4118797496114645E-6</c:v>
                </c:pt>
                <c:pt idx="318">
                  <c:v>-1.3852586522573752E-6</c:v>
                </c:pt>
                <c:pt idx="319">
                  <c:v>-1.3591988508816809E-6</c:v>
                </c:pt>
                <c:pt idx="320">
                  <c:v>-1.3336872946081369E-6</c:v>
                </c:pt>
                <c:pt idx="321">
                  <c:v>-1.3087112631675132E-6</c:v>
                </c:pt>
                <c:pt idx="322">
                  <c:v>-1.2842583578739311E-6</c:v>
                </c:pt>
                <c:pt idx="323">
                  <c:v>-1.2603164928636406E-6</c:v>
                </c:pt>
                <c:pt idx="324">
                  <c:v>-1.2368738865882986E-6</c:v>
                </c:pt>
                <c:pt idx="325">
                  <c:v>-1.213919053554866E-6</c:v>
                </c:pt>
                <c:pt idx="326">
                  <c:v>-1.1914407963046493E-6</c:v>
                </c:pt>
                <c:pt idx="327">
                  <c:v>-1.1694281976241615E-6</c:v>
                </c:pt>
                <c:pt idx="328">
                  <c:v>-1.1478706129807191E-6</c:v>
                </c:pt>
                <c:pt idx="329">
                  <c:v>-1.1267576631759654E-6</c:v>
                </c:pt>
                <c:pt idx="330">
                  <c:v>-1.1060792272106863E-6</c:v>
                </c:pt>
                <c:pt idx="331">
                  <c:v>-1.0858254353544626E-6</c:v>
                </c:pt>
                <c:pt idx="332">
                  <c:v>-1.0659866624140068E-6</c:v>
                </c:pt>
                <c:pt idx="333">
                  <c:v>-1.0465535211941204E-6</c:v>
                </c:pt>
                <c:pt idx="334">
                  <c:v>-1.0275168561454786E-6</c:v>
                </c:pt>
                <c:pt idx="335">
                  <c:v>-1.008867737193558E-6</c:v>
                </c:pt>
                <c:pt idx="336">
                  <c:v>-9.9059745374328863E-7</c:v>
                </c:pt>
                <c:pt idx="337">
                  <c:v>-9.726975088541191E-7</c:v>
                </c:pt>
                <c:pt idx="338">
                  <c:v>-9.5515961358036316E-7</c:v>
                </c:pt>
                <c:pt idx="339">
                  <c:v>-9.3797568147185584E-7</c:v>
                </c:pt>
                <c:pt idx="340">
                  <c:v>-9.2113782323015351E-7</c:v>
                </c:pt>
                <c:pt idx="341">
                  <c:v>-9.0463834151556084E-7</c:v>
                </c:pt>
                <c:pt idx="342">
                  <c:v>-8.8846972590052861E-7</c:v>
                </c:pt>
                <c:pt idx="343">
                  <c:v>-8.7262464796501475E-7</c:v>
                </c:pt>
                <c:pt idx="344">
                  <c:v>-8.5709595652958751E-7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Sheet1!$H$7:$H$351</c:f>
              <c:numCache>
                <c:formatCode>0.00</c:formatCode>
                <c:ptCount val="345"/>
                <c:pt idx="0">
                  <c:v>0.67567567567567566</c:v>
                </c:pt>
                <c:pt idx="1">
                  <c:v>0.68243243243243246</c:v>
                </c:pt>
                <c:pt idx="2">
                  <c:v>0.68918918918918926</c:v>
                </c:pt>
                <c:pt idx="3">
                  <c:v>0.69594594594594594</c:v>
                </c:pt>
                <c:pt idx="4">
                  <c:v>0.70270270270270274</c:v>
                </c:pt>
                <c:pt idx="5">
                  <c:v>0.70945945945945954</c:v>
                </c:pt>
                <c:pt idx="6">
                  <c:v>0.71621621621621623</c:v>
                </c:pt>
                <c:pt idx="7">
                  <c:v>0.72297297297297303</c:v>
                </c:pt>
                <c:pt idx="8">
                  <c:v>0.72972972972972983</c:v>
                </c:pt>
                <c:pt idx="9">
                  <c:v>0.73648648648648651</c:v>
                </c:pt>
                <c:pt idx="10">
                  <c:v>0.74324324324324331</c:v>
                </c:pt>
                <c:pt idx="11">
                  <c:v>0.75000000000000011</c:v>
                </c:pt>
                <c:pt idx="12">
                  <c:v>0.7567567567567568</c:v>
                </c:pt>
                <c:pt idx="13">
                  <c:v>0.76351351351351349</c:v>
                </c:pt>
                <c:pt idx="14">
                  <c:v>0.77027027027027017</c:v>
                </c:pt>
                <c:pt idx="15">
                  <c:v>0.77702702702702697</c:v>
                </c:pt>
                <c:pt idx="16">
                  <c:v>0.78378378378378377</c:v>
                </c:pt>
                <c:pt idx="17">
                  <c:v>0.79054054054054046</c:v>
                </c:pt>
                <c:pt idx="18">
                  <c:v>0.79729729729729726</c:v>
                </c:pt>
                <c:pt idx="19">
                  <c:v>0.80405405405405406</c:v>
                </c:pt>
                <c:pt idx="20">
                  <c:v>0.81081081081081074</c:v>
                </c:pt>
                <c:pt idx="21">
                  <c:v>0.81756756756756754</c:v>
                </c:pt>
                <c:pt idx="22">
                  <c:v>0.82432432432432434</c:v>
                </c:pt>
                <c:pt idx="23">
                  <c:v>0.83108108108108103</c:v>
                </c:pt>
                <c:pt idx="24">
                  <c:v>0.83783783783783783</c:v>
                </c:pt>
                <c:pt idx="25">
                  <c:v>0.84459459459459463</c:v>
                </c:pt>
                <c:pt idx="26">
                  <c:v>0.85135135135135132</c:v>
                </c:pt>
                <c:pt idx="27">
                  <c:v>0.85810810810810811</c:v>
                </c:pt>
                <c:pt idx="28">
                  <c:v>0.86486486486486491</c:v>
                </c:pt>
                <c:pt idx="29">
                  <c:v>0.8716216216216216</c:v>
                </c:pt>
                <c:pt idx="30">
                  <c:v>0.8783783783783784</c:v>
                </c:pt>
                <c:pt idx="31">
                  <c:v>0.8851351351351352</c:v>
                </c:pt>
                <c:pt idx="32">
                  <c:v>0.891891891891892</c:v>
                </c:pt>
                <c:pt idx="33">
                  <c:v>0.89864864864864868</c:v>
                </c:pt>
                <c:pt idx="34">
                  <c:v>0.90540540540540548</c:v>
                </c:pt>
                <c:pt idx="35">
                  <c:v>0.91216216216216228</c:v>
                </c:pt>
                <c:pt idx="36">
                  <c:v>0.91891891891891897</c:v>
                </c:pt>
                <c:pt idx="37">
                  <c:v>0.92567567567567577</c:v>
                </c:pt>
                <c:pt idx="38">
                  <c:v>0.93243243243243235</c:v>
                </c:pt>
                <c:pt idx="39">
                  <c:v>0.93918918918918914</c:v>
                </c:pt>
                <c:pt idx="40">
                  <c:v>0.94594594594594594</c:v>
                </c:pt>
                <c:pt idx="41">
                  <c:v>0.95270270270270263</c:v>
                </c:pt>
                <c:pt idx="42">
                  <c:v>0.95945945945945943</c:v>
                </c:pt>
                <c:pt idx="43">
                  <c:v>0.96621621621621623</c:v>
                </c:pt>
                <c:pt idx="44">
                  <c:v>0.97297297297297292</c:v>
                </c:pt>
                <c:pt idx="45">
                  <c:v>0.97972972972972971</c:v>
                </c:pt>
                <c:pt idx="46">
                  <c:v>0.98648648648648651</c:v>
                </c:pt>
                <c:pt idx="47">
                  <c:v>0.9932432432432432</c:v>
                </c:pt>
                <c:pt idx="48">
                  <c:v>1</c:v>
                </c:pt>
                <c:pt idx="49">
                  <c:v>1.0067567567567568</c:v>
                </c:pt>
                <c:pt idx="50">
                  <c:v>1.0135135135135136</c:v>
                </c:pt>
                <c:pt idx="51">
                  <c:v>1.0202702702702704</c:v>
                </c:pt>
                <c:pt idx="52">
                  <c:v>1.027027027027027</c:v>
                </c:pt>
                <c:pt idx="53">
                  <c:v>1.0337837837837838</c:v>
                </c:pt>
                <c:pt idx="54">
                  <c:v>1.0405405405405406</c:v>
                </c:pt>
                <c:pt idx="55">
                  <c:v>1.0472972972972974</c:v>
                </c:pt>
                <c:pt idx="56">
                  <c:v>1.0540540540540542</c:v>
                </c:pt>
                <c:pt idx="57">
                  <c:v>1.060810810810811</c:v>
                </c:pt>
                <c:pt idx="58">
                  <c:v>1.0675675675675675</c:v>
                </c:pt>
                <c:pt idx="59">
                  <c:v>1.0743243243243243</c:v>
                </c:pt>
                <c:pt idx="60">
                  <c:v>1.0810810810810811</c:v>
                </c:pt>
                <c:pt idx="61">
                  <c:v>1.0878378378378379</c:v>
                </c:pt>
                <c:pt idx="62">
                  <c:v>1.0945945945945947</c:v>
                </c:pt>
                <c:pt idx="63">
                  <c:v>1.1013513513513513</c:v>
                </c:pt>
                <c:pt idx="64">
                  <c:v>1.1081081081081081</c:v>
                </c:pt>
                <c:pt idx="65">
                  <c:v>1.1148648648648649</c:v>
                </c:pt>
                <c:pt idx="66">
                  <c:v>1.1216216216216215</c:v>
                </c:pt>
                <c:pt idx="67">
                  <c:v>1.1283783783783783</c:v>
                </c:pt>
                <c:pt idx="68">
                  <c:v>1.1351351351351351</c:v>
                </c:pt>
                <c:pt idx="69">
                  <c:v>1.1418918918918919</c:v>
                </c:pt>
                <c:pt idx="70">
                  <c:v>1.1486486486486487</c:v>
                </c:pt>
                <c:pt idx="71">
                  <c:v>1.1554054054054055</c:v>
                </c:pt>
                <c:pt idx="72">
                  <c:v>1.1621621621621621</c:v>
                </c:pt>
                <c:pt idx="73">
                  <c:v>1.1689189189189189</c:v>
                </c:pt>
                <c:pt idx="74">
                  <c:v>1.1756756756756757</c:v>
                </c:pt>
                <c:pt idx="75">
                  <c:v>1.1824324324324325</c:v>
                </c:pt>
                <c:pt idx="76">
                  <c:v>1.1891891891891893</c:v>
                </c:pt>
                <c:pt idx="77">
                  <c:v>1.1959459459459461</c:v>
                </c:pt>
                <c:pt idx="78">
                  <c:v>1.2027027027027026</c:v>
                </c:pt>
                <c:pt idx="79">
                  <c:v>1.2094594594594594</c:v>
                </c:pt>
                <c:pt idx="80">
                  <c:v>1.2162162162162162</c:v>
                </c:pt>
                <c:pt idx="81">
                  <c:v>1.222972972972973</c:v>
                </c:pt>
                <c:pt idx="82">
                  <c:v>1.2297297297297298</c:v>
                </c:pt>
                <c:pt idx="83">
                  <c:v>1.2364864864864866</c:v>
                </c:pt>
                <c:pt idx="84">
                  <c:v>1.2432432432432432</c:v>
                </c:pt>
                <c:pt idx="85">
                  <c:v>1.25</c:v>
                </c:pt>
                <c:pt idx="86">
                  <c:v>1.2567567567567568</c:v>
                </c:pt>
                <c:pt idx="87">
                  <c:v>1.2635135135135136</c:v>
                </c:pt>
                <c:pt idx="88">
                  <c:v>1.2702702702702702</c:v>
                </c:pt>
                <c:pt idx="89">
                  <c:v>1.277027027027027</c:v>
                </c:pt>
                <c:pt idx="90">
                  <c:v>1.2837837837837838</c:v>
                </c:pt>
                <c:pt idx="91">
                  <c:v>1.2905405405405406</c:v>
                </c:pt>
                <c:pt idx="92">
                  <c:v>1.2972972972972974</c:v>
                </c:pt>
                <c:pt idx="93">
                  <c:v>1.3040540540540539</c:v>
                </c:pt>
                <c:pt idx="94">
                  <c:v>1.3108108108108107</c:v>
                </c:pt>
                <c:pt idx="95">
                  <c:v>1.3175675675675675</c:v>
                </c:pt>
                <c:pt idx="96">
                  <c:v>1.3243243243243243</c:v>
                </c:pt>
                <c:pt idx="97">
                  <c:v>1.3310810810810811</c:v>
                </c:pt>
                <c:pt idx="98">
                  <c:v>1.3378378378378379</c:v>
                </c:pt>
                <c:pt idx="99">
                  <c:v>1.3445945945945945</c:v>
                </c:pt>
                <c:pt idx="100">
                  <c:v>1.3513513513513513</c:v>
                </c:pt>
                <c:pt idx="101">
                  <c:v>1.3581081081081079</c:v>
                </c:pt>
                <c:pt idx="102">
                  <c:v>1.3648648648648649</c:v>
                </c:pt>
                <c:pt idx="103">
                  <c:v>1.3716216216216215</c:v>
                </c:pt>
                <c:pt idx="104">
                  <c:v>1.3783783783783785</c:v>
                </c:pt>
                <c:pt idx="105">
                  <c:v>1.3851351351351351</c:v>
                </c:pt>
                <c:pt idx="106">
                  <c:v>1.3918918918918919</c:v>
                </c:pt>
                <c:pt idx="107">
                  <c:v>1.3986486486486485</c:v>
                </c:pt>
                <c:pt idx="108">
                  <c:v>1.4054054054054055</c:v>
                </c:pt>
                <c:pt idx="109">
                  <c:v>1.4121621621621621</c:v>
                </c:pt>
                <c:pt idx="110">
                  <c:v>1.4189189189189191</c:v>
                </c:pt>
                <c:pt idx="111">
                  <c:v>1.4256756756756757</c:v>
                </c:pt>
                <c:pt idx="112">
                  <c:v>1.4324324324324325</c:v>
                </c:pt>
                <c:pt idx="113">
                  <c:v>1.439189189189189</c:v>
                </c:pt>
                <c:pt idx="114">
                  <c:v>1.4459459459459461</c:v>
                </c:pt>
                <c:pt idx="115">
                  <c:v>1.4527027027027026</c:v>
                </c:pt>
                <c:pt idx="116">
                  <c:v>1.4594594594594597</c:v>
                </c:pt>
                <c:pt idx="117">
                  <c:v>1.4662162162162162</c:v>
                </c:pt>
                <c:pt idx="118">
                  <c:v>1.472972972972973</c:v>
                </c:pt>
                <c:pt idx="119">
                  <c:v>1.4797297297297296</c:v>
                </c:pt>
                <c:pt idx="120">
                  <c:v>1.4864864864864866</c:v>
                </c:pt>
                <c:pt idx="121">
                  <c:v>1.4932432432432432</c:v>
                </c:pt>
                <c:pt idx="122">
                  <c:v>1.5000000000000002</c:v>
                </c:pt>
                <c:pt idx="123">
                  <c:v>1.5067567567567568</c:v>
                </c:pt>
                <c:pt idx="124">
                  <c:v>1.5135135135135136</c:v>
                </c:pt>
                <c:pt idx="125">
                  <c:v>1.5202702702702704</c:v>
                </c:pt>
                <c:pt idx="126">
                  <c:v>1.527027027027027</c:v>
                </c:pt>
                <c:pt idx="127">
                  <c:v>1.5337837837837838</c:v>
                </c:pt>
                <c:pt idx="128">
                  <c:v>1.5405405405405403</c:v>
                </c:pt>
                <c:pt idx="129">
                  <c:v>1.5472972972972974</c:v>
                </c:pt>
                <c:pt idx="130">
                  <c:v>1.5540540540540539</c:v>
                </c:pt>
                <c:pt idx="131">
                  <c:v>1.560810810810811</c:v>
                </c:pt>
                <c:pt idx="132">
                  <c:v>1.5675675675675675</c:v>
                </c:pt>
                <c:pt idx="133">
                  <c:v>1.5743243243243243</c:v>
                </c:pt>
                <c:pt idx="134">
                  <c:v>1.5810810810810809</c:v>
                </c:pt>
                <c:pt idx="135">
                  <c:v>1.5878378378378379</c:v>
                </c:pt>
                <c:pt idx="136">
                  <c:v>1.5945945945945945</c:v>
                </c:pt>
                <c:pt idx="137">
                  <c:v>1.6013513513513515</c:v>
                </c:pt>
                <c:pt idx="138">
                  <c:v>1.6081081081081081</c:v>
                </c:pt>
                <c:pt idx="139">
                  <c:v>1.6148648648648649</c:v>
                </c:pt>
                <c:pt idx="140">
                  <c:v>1.6216216216216215</c:v>
                </c:pt>
                <c:pt idx="141">
                  <c:v>1.6283783783783785</c:v>
                </c:pt>
                <c:pt idx="142">
                  <c:v>1.6351351351351351</c:v>
                </c:pt>
                <c:pt idx="143">
                  <c:v>1.6418918918918921</c:v>
                </c:pt>
                <c:pt idx="144">
                  <c:v>1.6486486486486487</c:v>
                </c:pt>
                <c:pt idx="145">
                  <c:v>1.6554054054054055</c:v>
                </c:pt>
                <c:pt idx="146">
                  <c:v>1.6621621621621621</c:v>
                </c:pt>
                <c:pt idx="147">
                  <c:v>1.6689189189189191</c:v>
                </c:pt>
                <c:pt idx="148">
                  <c:v>1.6756756756756757</c:v>
                </c:pt>
                <c:pt idx="149">
                  <c:v>1.6824324324324327</c:v>
                </c:pt>
                <c:pt idx="150">
                  <c:v>1.6891891891891893</c:v>
                </c:pt>
                <c:pt idx="151">
                  <c:v>1.6959459459459458</c:v>
                </c:pt>
                <c:pt idx="152">
                  <c:v>1.7027027027027026</c:v>
                </c:pt>
                <c:pt idx="153">
                  <c:v>1.7094594594594594</c:v>
                </c:pt>
                <c:pt idx="154">
                  <c:v>1.7162162162162162</c:v>
                </c:pt>
                <c:pt idx="155">
                  <c:v>1.7229729729729728</c:v>
                </c:pt>
                <c:pt idx="156">
                  <c:v>1.7297297297297298</c:v>
                </c:pt>
                <c:pt idx="157">
                  <c:v>1.7364864864864864</c:v>
                </c:pt>
                <c:pt idx="158">
                  <c:v>1.7432432432432432</c:v>
                </c:pt>
                <c:pt idx="159">
                  <c:v>1.75</c:v>
                </c:pt>
                <c:pt idx="160">
                  <c:v>1.7567567567567568</c:v>
                </c:pt>
                <c:pt idx="161">
                  <c:v>1.7635135135135134</c:v>
                </c:pt>
                <c:pt idx="162">
                  <c:v>1.7702702702702704</c:v>
                </c:pt>
                <c:pt idx="163">
                  <c:v>1.777027027027027</c:v>
                </c:pt>
                <c:pt idx="164">
                  <c:v>1.783783783783784</c:v>
                </c:pt>
                <c:pt idx="165">
                  <c:v>1.7905405405405406</c:v>
                </c:pt>
                <c:pt idx="166">
                  <c:v>1.7972972972972974</c:v>
                </c:pt>
                <c:pt idx="167">
                  <c:v>1.8040540540540539</c:v>
                </c:pt>
                <c:pt idx="168">
                  <c:v>1.810810810810811</c:v>
                </c:pt>
                <c:pt idx="169">
                  <c:v>1.8175675675675675</c:v>
                </c:pt>
                <c:pt idx="170">
                  <c:v>1.8243243243243246</c:v>
                </c:pt>
                <c:pt idx="171">
                  <c:v>1.8310810810810811</c:v>
                </c:pt>
                <c:pt idx="172">
                  <c:v>1.8378378378378379</c:v>
                </c:pt>
                <c:pt idx="173">
                  <c:v>1.8445945945945945</c:v>
                </c:pt>
                <c:pt idx="174">
                  <c:v>1.8513513513513515</c:v>
                </c:pt>
                <c:pt idx="175">
                  <c:v>1.8581081081081081</c:v>
                </c:pt>
                <c:pt idx="176">
                  <c:v>1.8648648648648647</c:v>
                </c:pt>
                <c:pt idx="177">
                  <c:v>1.8716216216216217</c:v>
                </c:pt>
                <c:pt idx="178">
                  <c:v>1.8783783783783783</c:v>
                </c:pt>
                <c:pt idx="179">
                  <c:v>1.8851351351351351</c:v>
                </c:pt>
                <c:pt idx="180">
                  <c:v>1.8918918918918919</c:v>
                </c:pt>
                <c:pt idx="181">
                  <c:v>1.8986486486486487</c:v>
                </c:pt>
                <c:pt idx="182">
                  <c:v>1.9054054054054053</c:v>
                </c:pt>
                <c:pt idx="183">
                  <c:v>1.9121621621621623</c:v>
                </c:pt>
                <c:pt idx="184">
                  <c:v>1.9189189189189189</c:v>
                </c:pt>
                <c:pt idx="185">
                  <c:v>1.9256756756756757</c:v>
                </c:pt>
                <c:pt idx="186">
                  <c:v>1.9324324324324325</c:v>
                </c:pt>
                <c:pt idx="187">
                  <c:v>1.9391891891891893</c:v>
                </c:pt>
                <c:pt idx="188">
                  <c:v>1.9459459459459458</c:v>
                </c:pt>
                <c:pt idx="189">
                  <c:v>1.9527027027027029</c:v>
                </c:pt>
                <c:pt idx="190">
                  <c:v>1.9594594594594594</c:v>
                </c:pt>
                <c:pt idx="191">
                  <c:v>1.9662162162162162</c:v>
                </c:pt>
                <c:pt idx="192">
                  <c:v>1.972972972972973</c:v>
                </c:pt>
                <c:pt idx="193">
                  <c:v>1.9797297297297298</c:v>
                </c:pt>
                <c:pt idx="194">
                  <c:v>1.9864864864864864</c:v>
                </c:pt>
                <c:pt idx="195">
                  <c:v>1.9932432432432434</c:v>
                </c:pt>
                <c:pt idx="196">
                  <c:v>2</c:v>
                </c:pt>
                <c:pt idx="197">
                  <c:v>2.006756756756757</c:v>
                </c:pt>
                <c:pt idx="198">
                  <c:v>2.0135135135135136</c:v>
                </c:pt>
                <c:pt idx="199">
                  <c:v>2.0202702702702706</c:v>
                </c:pt>
                <c:pt idx="200">
                  <c:v>2.0270270270270272</c:v>
                </c:pt>
                <c:pt idx="201">
                  <c:v>2.0337837837837838</c:v>
                </c:pt>
                <c:pt idx="202">
                  <c:v>2.0405405405405408</c:v>
                </c:pt>
                <c:pt idx="203">
                  <c:v>2.0472972972972974</c:v>
                </c:pt>
                <c:pt idx="204">
                  <c:v>2.0540540540540539</c:v>
                </c:pt>
                <c:pt idx="205">
                  <c:v>2.0608108108108105</c:v>
                </c:pt>
                <c:pt idx="206">
                  <c:v>2.0675675675675675</c:v>
                </c:pt>
                <c:pt idx="207">
                  <c:v>2.0743243243243241</c:v>
                </c:pt>
                <c:pt idx="208">
                  <c:v>2.0810810810810811</c:v>
                </c:pt>
                <c:pt idx="209">
                  <c:v>2.0878378378378377</c:v>
                </c:pt>
                <c:pt idx="210">
                  <c:v>2.0945945945945947</c:v>
                </c:pt>
                <c:pt idx="211">
                  <c:v>2.1013513513513513</c:v>
                </c:pt>
                <c:pt idx="212">
                  <c:v>2.1081081081081083</c:v>
                </c:pt>
                <c:pt idx="213">
                  <c:v>2.1148648648648649</c:v>
                </c:pt>
                <c:pt idx="214">
                  <c:v>2.1216216216216219</c:v>
                </c:pt>
                <c:pt idx="215">
                  <c:v>2.1283783783783785</c:v>
                </c:pt>
                <c:pt idx="216">
                  <c:v>2.1351351351351351</c:v>
                </c:pt>
                <c:pt idx="217">
                  <c:v>2.1418918918918917</c:v>
                </c:pt>
                <c:pt idx="218">
                  <c:v>2.1486486486486487</c:v>
                </c:pt>
                <c:pt idx="219">
                  <c:v>2.1554054054054053</c:v>
                </c:pt>
                <c:pt idx="220">
                  <c:v>2.1621621621621623</c:v>
                </c:pt>
                <c:pt idx="221">
                  <c:v>2.1689189189189189</c:v>
                </c:pt>
                <c:pt idx="222">
                  <c:v>2.1756756756756759</c:v>
                </c:pt>
                <c:pt idx="223">
                  <c:v>2.1824324324324325</c:v>
                </c:pt>
                <c:pt idx="224">
                  <c:v>2.1891891891891895</c:v>
                </c:pt>
                <c:pt idx="225">
                  <c:v>2.1959459459459461</c:v>
                </c:pt>
                <c:pt idx="226">
                  <c:v>2.2027027027027026</c:v>
                </c:pt>
                <c:pt idx="227">
                  <c:v>2.2094594594594597</c:v>
                </c:pt>
                <c:pt idx="228">
                  <c:v>2.2162162162162162</c:v>
                </c:pt>
                <c:pt idx="229">
                  <c:v>2.2229729729729728</c:v>
                </c:pt>
                <c:pt idx="230">
                  <c:v>2.2297297297297298</c:v>
                </c:pt>
                <c:pt idx="231">
                  <c:v>2.2364864864864864</c:v>
                </c:pt>
                <c:pt idx="232">
                  <c:v>2.243243243243243</c:v>
                </c:pt>
                <c:pt idx="233">
                  <c:v>2.25</c:v>
                </c:pt>
                <c:pt idx="234">
                  <c:v>2.2567567567567566</c:v>
                </c:pt>
                <c:pt idx="235">
                  <c:v>2.2635135135135136</c:v>
                </c:pt>
                <c:pt idx="236">
                  <c:v>2.2702702702702702</c:v>
                </c:pt>
                <c:pt idx="237">
                  <c:v>2.2770270270270272</c:v>
                </c:pt>
                <c:pt idx="238">
                  <c:v>2.2837837837837838</c:v>
                </c:pt>
                <c:pt idx="239">
                  <c:v>2.2905405405405408</c:v>
                </c:pt>
                <c:pt idx="240">
                  <c:v>2.2972972972972974</c:v>
                </c:pt>
                <c:pt idx="241">
                  <c:v>2.3040540540540544</c:v>
                </c:pt>
                <c:pt idx="242">
                  <c:v>2.310810810810811</c:v>
                </c:pt>
                <c:pt idx="243">
                  <c:v>2.3175675675675675</c:v>
                </c:pt>
                <c:pt idx="244">
                  <c:v>2.3243243243243241</c:v>
                </c:pt>
                <c:pt idx="245">
                  <c:v>2.3310810810810811</c:v>
                </c:pt>
                <c:pt idx="246">
                  <c:v>2.3378378378378377</c:v>
                </c:pt>
                <c:pt idx="247">
                  <c:v>2.3445945945945947</c:v>
                </c:pt>
                <c:pt idx="248">
                  <c:v>2.3513513513513513</c:v>
                </c:pt>
                <c:pt idx="249">
                  <c:v>2.3581081081081083</c:v>
                </c:pt>
                <c:pt idx="250">
                  <c:v>2.3648648648648649</c:v>
                </c:pt>
                <c:pt idx="251">
                  <c:v>2.3716216216216215</c:v>
                </c:pt>
                <c:pt idx="252">
                  <c:v>2.3783783783783785</c:v>
                </c:pt>
                <c:pt idx="253">
                  <c:v>2.3851351351351351</c:v>
                </c:pt>
                <c:pt idx="254">
                  <c:v>2.3918918918918921</c:v>
                </c:pt>
                <c:pt idx="255">
                  <c:v>2.3986486486486487</c:v>
                </c:pt>
                <c:pt idx="256">
                  <c:v>2.4054054054054053</c:v>
                </c:pt>
                <c:pt idx="257">
                  <c:v>2.4121621621621623</c:v>
                </c:pt>
                <c:pt idx="258">
                  <c:v>2.4189189189189189</c:v>
                </c:pt>
                <c:pt idx="259">
                  <c:v>2.425675675675679</c:v>
                </c:pt>
                <c:pt idx="260">
                  <c:v>2.4324324324324325</c:v>
                </c:pt>
                <c:pt idx="261">
                  <c:v>2.439189189189189</c:v>
                </c:pt>
                <c:pt idx="262">
                  <c:v>2.4459459459459461</c:v>
                </c:pt>
                <c:pt idx="263">
                  <c:v>2.4527027027027057</c:v>
                </c:pt>
                <c:pt idx="264">
                  <c:v>2.4594594594594597</c:v>
                </c:pt>
                <c:pt idx="265">
                  <c:v>2.4662162162162162</c:v>
                </c:pt>
                <c:pt idx="266">
                  <c:v>2.4729729729729732</c:v>
                </c:pt>
                <c:pt idx="267">
                  <c:v>2.4797297297297329</c:v>
                </c:pt>
                <c:pt idx="268">
                  <c:v>2.4864864864864864</c:v>
                </c:pt>
                <c:pt idx="269">
                  <c:v>2.4932432432432434</c:v>
                </c:pt>
                <c:pt idx="270">
                  <c:v>2.5</c:v>
                </c:pt>
                <c:pt idx="271">
                  <c:v>2.5067567567567601</c:v>
                </c:pt>
                <c:pt idx="272">
                  <c:v>2.5135135135135136</c:v>
                </c:pt>
                <c:pt idx="273">
                  <c:v>2.5202702702702702</c:v>
                </c:pt>
                <c:pt idx="274">
                  <c:v>2.5270270270270272</c:v>
                </c:pt>
                <c:pt idx="275">
                  <c:v>2.5337837837837873</c:v>
                </c:pt>
                <c:pt idx="276">
                  <c:v>2.5405405405405403</c:v>
                </c:pt>
                <c:pt idx="277">
                  <c:v>2.5472972972972974</c:v>
                </c:pt>
                <c:pt idx="278">
                  <c:v>2.5540540540540539</c:v>
                </c:pt>
                <c:pt idx="279">
                  <c:v>2.5608108108108141</c:v>
                </c:pt>
                <c:pt idx="280">
                  <c:v>2.5675675675675675</c:v>
                </c:pt>
                <c:pt idx="281">
                  <c:v>2.5743243243243246</c:v>
                </c:pt>
                <c:pt idx="282">
                  <c:v>2.5810810810810847</c:v>
                </c:pt>
                <c:pt idx="283">
                  <c:v>2.5878378378378413</c:v>
                </c:pt>
                <c:pt idx="284">
                  <c:v>2.5945945945945983</c:v>
                </c:pt>
                <c:pt idx="285">
                  <c:v>2.6013513513513513</c:v>
                </c:pt>
                <c:pt idx="286">
                  <c:v>2.6081081081081114</c:v>
                </c:pt>
                <c:pt idx="287">
                  <c:v>2.6148648648648685</c:v>
                </c:pt>
                <c:pt idx="288">
                  <c:v>2.621621621621625</c:v>
                </c:pt>
                <c:pt idx="289">
                  <c:v>2.6283783783783785</c:v>
                </c:pt>
                <c:pt idx="290">
                  <c:v>2.6351351351351382</c:v>
                </c:pt>
                <c:pt idx="291">
                  <c:v>2.6418918918918952</c:v>
                </c:pt>
                <c:pt idx="292">
                  <c:v>2.6486486486486518</c:v>
                </c:pt>
                <c:pt idx="293">
                  <c:v>2.6554054054054057</c:v>
                </c:pt>
                <c:pt idx="294">
                  <c:v>2.6621621621621654</c:v>
                </c:pt>
                <c:pt idx="295">
                  <c:v>2.6689189189189224</c:v>
                </c:pt>
                <c:pt idx="296">
                  <c:v>2.675675675675679</c:v>
                </c:pt>
                <c:pt idx="297">
                  <c:v>2.6824324324324325</c:v>
                </c:pt>
                <c:pt idx="298">
                  <c:v>2.6891891891891926</c:v>
                </c:pt>
                <c:pt idx="299">
                  <c:v>2.6959459459459496</c:v>
                </c:pt>
                <c:pt idx="300">
                  <c:v>2.7027027027027062</c:v>
                </c:pt>
                <c:pt idx="301">
                  <c:v>2.7094594594594592</c:v>
                </c:pt>
                <c:pt idx="302">
                  <c:v>2.7162162162162198</c:v>
                </c:pt>
                <c:pt idx="303">
                  <c:v>2.7229729729729764</c:v>
                </c:pt>
                <c:pt idx="304">
                  <c:v>2.7297297297297334</c:v>
                </c:pt>
                <c:pt idx="305">
                  <c:v>2.7364864864864864</c:v>
                </c:pt>
                <c:pt idx="306">
                  <c:v>2.7432432432432465</c:v>
                </c:pt>
                <c:pt idx="307">
                  <c:v>2.7500000000000031</c:v>
                </c:pt>
                <c:pt idx="308">
                  <c:v>2.7567567567567606</c:v>
                </c:pt>
                <c:pt idx="309">
                  <c:v>2.7635135135135172</c:v>
                </c:pt>
                <c:pt idx="310">
                  <c:v>2.7702702702702737</c:v>
                </c:pt>
                <c:pt idx="311">
                  <c:v>2.7770270270270303</c:v>
                </c:pt>
                <c:pt idx="312">
                  <c:v>2.7837837837837873</c:v>
                </c:pt>
                <c:pt idx="313">
                  <c:v>2.7905405405405439</c:v>
                </c:pt>
                <c:pt idx="314">
                  <c:v>2.7972972972973009</c:v>
                </c:pt>
                <c:pt idx="315">
                  <c:v>2.8040540540540575</c:v>
                </c:pt>
                <c:pt idx="316">
                  <c:v>2.8108108108108141</c:v>
                </c:pt>
                <c:pt idx="317">
                  <c:v>2.8175675675675711</c:v>
                </c:pt>
                <c:pt idx="318">
                  <c:v>2.8243243243243277</c:v>
                </c:pt>
                <c:pt idx="319">
                  <c:v>2.8310810810810842</c:v>
                </c:pt>
                <c:pt idx="320">
                  <c:v>2.8378378378378408</c:v>
                </c:pt>
                <c:pt idx="321">
                  <c:v>2.8445945945945983</c:v>
                </c:pt>
                <c:pt idx="322">
                  <c:v>2.8513513513513549</c:v>
                </c:pt>
                <c:pt idx="323">
                  <c:v>2.8581081081081114</c:v>
                </c:pt>
                <c:pt idx="324">
                  <c:v>2.864864864864868</c:v>
                </c:pt>
                <c:pt idx="325">
                  <c:v>2.871621621621625</c:v>
                </c:pt>
                <c:pt idx="326">
                  <c:v>2.8783783783783821</c:v>
                </c:pt>
                <c:pt idx="327">
                  <c:v>2.8851351351351386</c:v>
                </c:pt>
                <c:pt idx="328">
                  <c:v>2.8918918918918952</c:v>
                </c:pt>
                <c:pt idx="329">
                  <c:v>2.8986486486486522</c:v>
                </c:pt>
                <c:pt idx="330">
                  <c:v>2.9054054054054088</c:v>
                </c:pt>
                <c:pt idx="331">
                  <c:v>2.9121621621621654</c:v>
                </c:pt>
                <c:pt idx="332">
                  <c:v>2.918918918918922</c:v>
                </c:pt>
                <c:pt idx="333">
                  <c:v>2.9256756756756794</c:v>
                </c:pt>
                <c:pt idx="334">
                  <c:v>2.932432432432436</c:v>
                </c:pt>
                <c:pt idx="335">
                  <c:v>2.9391891891891926</c:v>
                </c:pt>
                <c:pt idx="336">
                  <c:v>2.9459459459459492</c:v>
                </c:pt>
                <c:pt idx="337">
                  <c:v>2.9527027027027066</c:v>
                </c:pt>
                <c:pt idx="338">
                  <c:v>2.9594594594594632</c:v>
                </c:pt>
                <c:pt idx="339">
                  <c:v>2.9662162162162198</c:v>
                </c:pt>
                <c:pt idx="340">
                  <c:v>2.9729729729729764</c:v>
                </c:pt>
                <c:pt idx="341">
                  <c:v>2.9797297297297329</c:v>
                </c:pt>
                <c:pt idx="342">
                  <c:v>2.98648648648649</c:v>
                </c:pt>
                <c:pt idx="343">
                  <c:v>2.9932432432432465</c:v>
                </c:pt>
                <c:pt idx="344">
                  <c:v>3.0000000000000031</c:v>
                </c:pt>
              </c:numCache>
            </c:numRef>
          </c:xVal>
          <c:yVal>
            <c:numRef>
              <c:f>Sheet1!$K$7:$K$351</c:f>
              <c:numCache>
                <c:formatCode>0.000.E+00</c:formatCode>
                <c:ptCount val="345"/>
                <c:pt idx="0">
                  <c:v>405.6294000955578</c:v>
                </c:pt>
                <c:pt idx="1">
                  <c:v>357.57045576695566</c:v>
                </c:pt>
                <c:pt idx="2">
                  <c:v>315.46141292429138</c:v>
                </c:pt>
                <c:pt idx="3">
                  <c:v>278.52497406382759</c:v>
                </c:pt>
                <c:pt idx="4">
                  <c:v>246.09109555401778</c:v>
                </c:pt>
                <c:pt idx="5">
                  <c:v>217.58138473691352</c:v>
                </c:pt>
                <c:pt idx="6">
                  <c:v>192.49588387948558</c:v>
                </c:pt>
                <c:pt idx="7">
                  <c:v>170.40185809182327</c:v>
                </c:pt>
                <c:pt idx="8">
                  <c:v>150.92426856247914</c:v>
                </c:pt>
                <c:pt idx="9">
                  <c:v>133.73766545329852</c:v>
                </c:pt>
                <c:pt idx="10">
                  <c:v>118.55927859437273</c:v>
                </c:pt>
                <c:pt idx="11">
                  <c:v>105.14312038447</c:v>
                </c:pt>
                <c:pt idx="12">
                  <c:v>93.274945382223635</c:v>
                </c:pt>
                <c:pt idx="13">
                  <c:v>82.767936066500184</c:v>
                </c:pt>
                <c:pt idx="14">
                  <c:v>73.459005046223197</c:v>
                </c:pt>
                <c:pt idx="15">
                  <c:v>65.205621342215863</c:v>
                </c:pt>
                <c:pt idx="16">
                  <c:v>57.88308284540669</c:v>
                </c:pt>
                <c:pt idx="17">
                  <c:v>51.382169168234597</c:v>
                </c:pt>
                <c:pt idx="18">
                  <c:v>45.607119252935853</c:v>
                </c:pt>
                <c:pt idx="19">
                  <c:v>40.473886613741797</c:v>
                </c:pt>
                <c:pt idx="20">
                  <c:v>35.908632243697895</c:v>
                </c:pt>
                <c:pt idx="21">
                  <c:v>31.84642123699507</c:v>
                </c:pt>
                <c:pt idx="22">
                  <c:v>28.230094251398413</c:v>
                </c:pt>
                <c:pt idx="23">
                  <c:v>25.009289217564785</c:v>
                </c:pt>
                <c:pt idx="24">
                  <c:v>22.13959232134901</c:v>
                </c:pt>
                <c:pt idx="25">
                  <c:v>19.581800348490724</c:v>
                </c:pt>
                <c:pt idx="26">
                  <c:v>17.301279077322715</c:v>
                </c:pt>
                <c:pt idx="27">
                  <c:v>15.267404608520495</c:v>
                </c:pt>
                <c:pt idx="28">
                  <c:v>13.453076393346473</c:v>
                </c:pt>
                <c:pt idx="29">
                  <c:v>11.834292315111474</c:v>
                </c:pt>
                <c:pt idx="30">
                  <c:v>10.389777536040398</c:v>
                </c:pt>
                <c:pt idx="31">
                  <c:v>9.1006599797435079</c:v>
                </c:pt>
                <c:pt idx="32">
                  <c:v>7.9501863085885498</c:v>
                </c:pt>
                <c:pt idx="33">
                  <c:v>6.9234731011143396</c:v>
                </c:pt>
                <c:pt idx="34">
                  <c:v>6.0072886588363135</c:v>
                </c:pt>
                <c:pt idx="35">
                  <c:v>5.1898614925927564</c:v>
                </c:pt>
                <c:pt idx="36">
                  <c:v>4.4607120713522876</c:v>
                </c:pt>
                <c:pt idx="37">
                  <c:v>3.8105048741522776</c:v>
                </c:pt>
                <c:pt idx="38">
                  <c:v>3.2309181795723534</c:v>
                </c:pt>
                <c:pt idx="39">
                  <c:v>2.7145293661927807</c:v>
                </c:pt>
                <c:pt idx="40">
                  <c:v>2.2547137897611909</c:v>
                </c:pt>
                <c:pt idx="41">
                  <c:v>1.8455555550128948</c:v>
                </c:pt>
                <c:pt idx="42">
                  <c:v>1.4817687179811732</c:v>
                </c:pt>
                <c:pt idx="43">
                  <c:v>1.1586276430614111</c:v>
                </c:pt>
                <c:pt idx="44">
                  <c:v>0.87190540220861446</c:v>
                </c:pt>
                <c:pt idx="45">
                  <c:v>0.61781924499469443</c:v>
                </c:pt>
                <c:pt idx="46">
                  <c:v>0.39298229085654901</c:v>
                </c:pt>
                <c:pt idx="47">
                  <c:v>0.19436070131757582</c:v>
                </c:pt>
                <c:pt idx="48">
                  <c:v>1.9235682481868265E-2</c:v>
                </c:pt>
                <c:pt idx="49">
                  <c:v>-0.13483025141822699</c:v>
                </c:pt>
                <c:pt idx="50">
                  <c:v>-0.27002325256275261</c:v>
                </c:pt>
                <c:pt idx="51">
                  <c:v>-0.38830479023916642</c:v>
                </c:pt>
                <c:pt idx="52">
                  <c:v>-0.49143536248037367</c:v>
                </c:pt>
                <c:pt idx="53">
                  <c:v>-0.58099560691730967</c:v>
                </c:pt>
                <c:pt idx="54">
                  <c:v>-0.65840510846715916</c:v>
                </c:pt>
                <c:pt idx="55">
                  <c:v>-0.72493916592406404</c:v>
                </c:pt>
                <c:pt idx="56">
                  <c:v>-0.78174374839518568</c:v>
                </c:pt>
                <c:pt idx="57">
                  <c:v>-0.82984884525648872</c:v>
                </c:pt>
                <c:pt idx="58">
                  <c:v>-0.87018038939205966</c:v>
                </c:pt>
                <c:pt idx="59">
                  <c:v>-0.90357091249734345</c:v>
                </c:pt>
                <c:pt idx="60">
                  <c:v>-0.93076907279725896</c:v>
                </c:pt>
                <c:pt idx="61">
                  <c:v>-0.95244817933100145</c:v>
                </c:pt>
                <c:pt idx="62">
                  <c:v>-0.96921382270517764</c:v>
                </c:pt>
                <c:pt idx="63">
                  <c:v>-0.9816107096718012</c:v>
                </c:pt>
                <c:pt idx="64">
                  <c:v>-0.99012878783500546</c:v>
                </c:pt>
                <c:pt idx="65">
                  <c:v>-0.99520873704520674</c:v>
                </c:pt>
                <c:pt idx="66">
                  <c:v>-0.9972468954409861</c:v>
                </c:pt>
                <c:pt idx="67">
                  <c:v>-0.99659968050645398</c:v>
                </c:pt>
                <c:pt idx="68">
                  <c:v>-0.99358755880300598</c:v>
                </c:pt>
                <c:pt idx="69">
                  <c:v>-0.98849861210196299</c:v>
                </c:pt>
                <c:pt idx="70">
                  <c:v>-0.9815917423951831</c:v>
                </c:pt>
                <c:pt idx="71">
                  <c:v>-0.97309955361242018</c:v>
                </c:pt>
                <c:pt idx="72">
                  <c:v>-0.96323094375540119</c:v>
                </c:pt>
                <c:pt idx="73">
                  <c:v>-0.95217343750651429</c:v>
                </c:pt>
                <c:pt idx="74">
                  <c:v>-0.94009528612963245</c:v>
                </c:pt>
                <c:pt idx="75">
                  <c:v>-0.92714735860360542</c:v>
                </c:pt>
                <c:pt idx="76">
                  <c:v>-0.91346484537302353</c:v>
                </c:pt>
                <c:pt idx="77">
                  <c:v>-0.89916879382865933</c:v>
                </c:pt>
                <c:pt idx="78">
                  <c:v>-0.88436749260879288</c:v>
                </c:pt>
                <c:pt idx="79">
                  <c:v>-0.86915772001359159</c:v>
                </c:pt>
                <c:pt idx="80">
                  <c:v>-0.85362587022247693</c:v>
                </c:pt>
                <c:pt idx="81">
                  <c:v>-0.83784896957651256</c:v>
                </c:pt>
                <c:pt idx="82">
                  <c:v>-0.82189559391469957</c:v>
                </c:pt>
                <c:pt idx="83">
                  <c:v>-0.80582669681708885</c:v>
                </c:pt>
                <c:pt idx="84">
                  <c:v>-0.78969635759359302</c:v>
                </c:pt>
                <c:pt idx="85">
                  <c:v>-0.77355245695159458</c:v>
                </c:pt>
                <c:pt idx="86">
                  <c:v>-0.75743728746597894</c:v>
                </c:pt>
                <c:pt idx="87">
                  <c:v>-0.741388105251372</c:v>
                </c:pt>
                <c:pt idx="88">
                  <c:v>-0.72543762858878313</c:v>
                </c:pt>
                <c:pt idx="89">
                  <c:v>-0.70961448867914978</c:v>
                </c:pt>
                <c:pt idx="90">
                  <c:v>-0.69394363717711938</c:v>
                </c:pt>
                <c:pt idx="91">
                  <c:v>-0.67844671469315521</c:v>
                </c:pt>
                <c:pt idx="92">
                  <c:v>-0.6631423840350037</c:v>
                </c:pt>
                <c:pt idx="93">
                  <c:v>-0.64804663158542042</c:v>
                </c:pt>
                <c:pt idx="94">
                  <c:v>-0.63317303987733975</c:v>
                </c:pt>
                <c:pt idx="95">
                  <c:v>-0.61853303412623784</c:v>
                </c:pt>
                <c:pt idx="96">
                  <c:v>-0.60413610520865402</c:v>
                </c:pt>
                <c:pt idx="97">
                  <c:v>-0.58999001133253148</c:v>
                </c:pt>
                <c:pt idx="98">
                  <c:v>-0.5761009604262235</c:v>
                </c:pt>
                <c:pt idx="99">
                  <c:v>-0.56247377507624818</c:v>
                </c:pt>
                <c:pt idx="100">
                  <c:v>-0.54911204166675076</c:v>
                </c:pt>
                <c:pt idx="101">
                  <c:v>-0.53601824521422281</c:v>
                </c:pt>
                <c:pt idx="102">
                  <c:v>-0.52319389124740279</c:v>
                </c:pt>
                <c:pt idx="103">
                  <c:v>-0.51063961595291174</c:v>
                </c:pt>
                <c:pt idx="104">
                  <c:v>-0.49835528569051657</c:v>
                </c:pt>
                <c:pt idx="105">
                  <c:v>-0.486340086876769</c:v>
                </c:pt>
                <c:pt idx="106">
                  <c:v>-0.47459260714082996</c:v>
                </c:pt>
                <c:pt idx="107">
                  <c:v>-0.4631109085707048</c:v>
                </c:pt>
                <c:pt idx="108">
                  <c:v>-0.45189259379075253</c:v>
                </c:pt>
                <c:pt idx="109">
                  <c:v>-0.44093486554154582</c:v>
                </c:pt>
                <c:pt idx="110">
                  <c:v>-0.43023458037002066</c:v>
                </c:pt>
                <c:pt idx="111">
                  <c:v>-0.41978829698088194</c:v>
                </c:pt>
                <c:pt idx="112">
                  <c:v>-0.40959231974862609</c:v>
                </c:pt>
                <c:pt idx="113">
                  <c:v>-0.39964273784295146</c:v>
                </c:pt>
                <c:pt idx="114">
                  <c:v>-0.389935460378106</c:v>
                </c:pt>
                <c:pt idx="115">
                  <c:v>-0.38046624795856543</c:v>
                </c:pt>
                <c:pt idx="116">
                  <c:v>-0.37123074095884212</c:v>
                </c:pt>
                <c:pt idx="117">
                  <c:v>-0.36222448484394448</c:v>
                </c:pt>
                <c:pt idx="118">
                  <c:v>-0.35344295280862531</c:v>
                </c:pt>
                <c:pt idx="119">
                  <c:v>-0.34488156598787884</c:v>
                </c:pt>
                <c:pt idx="120">
                  <c:v>-0.33653571146783912</c:v>
                </c:pt>
                <c:pt idx="121">
                  <c:v>-0.32840075830513138</c:v>
                </c:pt>
                <c:pt idx="122">
                  <c:v>-0.32047207174355302</c:v>
                </c:pt>
                <c:pt idx="123">
                  <c:v>-0.31274502579962288</c:v>
                </c:pt>
                <c:pt idx="124">
                  <c:v>-0.30521501437273124</c:v>
                </c:pt>
                <c:pt idx="125">
                  <c:v>-0.29787746102136159</c:v>
                </c:pt>
                <c:pt idx="126">
                  <c:v>-0.29072782753383319</c:v>
                </c:pt>
                <c:pt idx="127">
                  <c:v>-0.28376162141024136</c:v>
                </c:pt>
                <c:pt idx="128">
                  <c:v>-0.27697440236156168</c:v>
                </c:pt>
                <c:pt idx="129">
                  <c:v>-0.27036178792214888</c:v>
                </c:pt>
                <c:pt idx="130">
                  <c:v>-0.26391945826303853</c:v>
                </c:pt>
                <c:pt idx="131">
                  <c:v>-0.25764316028540962</c:v>
                </c:pt>
                <c:pt idx="132">
                  <c:v>-0.25152871106629615</c:v>
                </c:pt>
                <c:pt idx="133">
                  <c:v>-0.24557200072196841</c:v>
                </c:pt>
                <c:pt idx="134">
                  <c:v>-0.23976899474840796</c:v>
                </c:pt>
                <c:pt idx="135">
                  <c:v>-0.23411573589278933</c:v>
                </c:pt>
                <c:pt idx="136">
                  <c:v>-0.22860834560491741</c:v>
                </c:pt>
                <c:pt idx="137">
                  <c:v>-0.223243025113013</c:v>
                </c:pt>
                <c:pt idx="138">
                  <c:v>-0.21801605616414121</c:v>
                </c:pt>
                <c:pt idx="139">
                  <c:v>-0.21292380146579812</c:v>
                </c:pt>
                <c:pt idx="140">
                  <c:v>-0.20796270486178325</c:v>
                </c:pt>
                <c:pt idx="141">
                  <c:v>-0.20312929127236096</c:v>
                </c:pt>
                <c:pt idx="142">
                  <c:v>-0.19842016642590832</c:v>
                </c:pt>
                <c:pt idx="143">
                  <c:v>-0.1938320164066567</c:v>
                </c:pt>
                <c:pt idx="144">
                  <c:v>-0.18936160704082172</c:v>
                </c:pt>
                <c:pt idx="145">
                  <c:v>-0.18500578314126281</c:v>
                </c:pt>
                <c:pt idx="146">
                  <c:v>-0.18076146762890424</c:v>
                </c:pt>
                <c:pt idx="147">
                  <c:v>-0.17662566054736786</c:v>
                </c:pt>
                <c:pt idx="148">
                  <c:v>-0.17259543798568544</c:v>
                </c:pt>
                <c:pt idx="149">
                  <c:v>-0.16866795092248441</c:v>
                </c:pt>
                <c:pt idx="150">
                  <c:v>-0.1648404240037353</c:v>
                </c:pt>
                <c:pt idx="151">
                  <c:v>-0.16111015426492664</c:v>
                </c:pt>
                <c:pt idx="152">
                  <c:v>-0.15747450980745231</c:v>
                </c:pt>
                <c:pt idx="153">
                  <c:v>-0.15393092843799419</c:v>
                </c:pt>
                <c:pt idx="154">
                  <c:v>-0.15047691627877738</c:v>
                </c:pt>
                <c:pt idx="155">
                  <c:v>-0.14711004635575808</c:v>
                </c:pt>
                <c:pt idx="156">
                  <c:v>-0.14382795717105365</c:v>
                </c:pt>
                <c:pt idx="157">
                  <c:v>-0.14062835126524825</c:v>
                </c:pt>
                <c:pt idx="158">
                  <c:v>-0.13750899377458917</c:v>
                </c:pt>
                <c:pt idx="159">
                  <c:v>-0.1344677109875356</c:v>
                </c:pt>
                <c:pt idx="160">
                  <c:v>-0.13150238890460822</c:v>
                </c:pt>
                <c:pt idx="161">
                  <c:v>-0.12861097180503367</c:v>
                </c:pt>
                <c:pt idx="162">
                  <c:v>-0.12579146082325912</c:v>
                </c:pt>
                <c:pt idx="163">
                  <c:v>-0.12304191253803649</c:v>
                </c:pt>
                <c:pt idx="164">
                  <c:v>-0.12036043757643106</c:v>
                </c:pt>
                <c:pt idx="165">
                  <c:v>-0.11774519923480693</c:v>
                </c:pt>
                <c:pt idx="166">
                  <c:v>-0.11519441211855443</c:v>
                </c:pt>
                <c:pt idx="167">
                  <c:v>-0.11270634080208063</c:v>
                </c:pt>
                <c:pt idx="168">
                  <c:v>-0.11027929851034898</c:v>
                </c:pt>
                <c:pt idx="169">
                  <c:v>-0.10791164582305676</c:v>
                </c:pt>
                <c:pt idx="170">
                  <c:v>-0.10560178940234617</c:v>
                </c:pt>
                <c:pt idx="171">
                  <c:v>-0.1033481807447871</c:v>
                </c:pt>
                <c:pt idx="172">
                  <c:v>-0.10114931495821257</c:v>
                </c:pt>
                <c:pt idx="173">
                  <c:v>-9.9003729563861081E-2</c:v>
                </c:pt>
                <c:pt idx="174">
                  <c:v>-9.6910003324154434E-2</c:v>
                </c:pt>
                <c:pt idx="175">
                  <c:v>-9.4866755096337088E-2</c:v>
                </c:pt>
                <c:pt idx="176">
                  <c:v>-9.2872642712103326E-2</c:v>
                </c:pt>
                <c:pt idx="177">
                  <c:v>-9.0926361883257631E-2</c:v>
                </c:pt>
                <c:pt idx="178">
                  <c:v>-8.9026645133375729E-2</c:v>
                </c:pt>
                <c:pt idx="179">
                  <c:v>-8.7172260755365563E-2</c:v>
                </c:pt>
                <c:pt idx="180">
                  <c:v>-8.5362011794773276E-2</c:v>
                </c:pt>
                <c:pt idx="181">
                  <c:v>-8.3594735058621625E-2</c:v>
                </c:pt>
                <c:pt idx="182">
                  <c:v>-8.1869300149527161E-2</c:v>
                </c:pt>
                <c:pt idx="183">
                  <c:v>-8.0184608524800569E-2</c:v>
                </c:pt>
                <c:pt idx="184">
                  <c:v>-7.8539592580202044E-2</c:v>
                </c:pt>
                <c:pt idx="185">
                  <c:v>-7.6933214757991017E-2</c:v>
                </c:pt>
                <c:pt idx="186">
                  <c:v>-7.5364466678889269E-2</c:v>
                </c:pt>
                <c:pt idx="187">
                  <c:v>-7.3832368297549689E-2</c:v>
                </c:pt>
                <c:pt idx="188">
                  <c:v>-7.2335967081109634E-2</c:v>
                </c:pt>
                <c:pt idx="189">
                  <c:v>-7.0874337210389979E-2</c:v>
                </c:pt>
                <c:pt idx="190">
                  <c:v>-6.9446578803292622E-2</c:v>
                </c:pt>
                <c:pt idx="191">
                  <c:v>-6.8051817159935316E-2</c:v>
                </c:pt>
                <c:pt idx="192">
                  <c:v>-6.6689202029060965E-2</c:v>
                </c:pt>
                <c:pt idx="193">
                  <c:v>-6.535790689525009E-2</c:v>
                </c:pt>
                <c:pt idx="194">
                  <c:v>-6.4057128286463066E-2</c:v>
                </c:pt>
                <c:pt idx="195">
                  <c:v>-6.2786085101437863E-2</c:v>
                </c:pt>
                <c:pt idx="196">
                  <c:v>-6.1544017956469715E-2</c:v>
                </c:pt>
                <c:pt idx="197">
                  <c:v>-6.0330188551097189E-2</c:v>
                </c:pt>
                <c:pt idx="198">
                  <c:v>-5.9143879052226817E-2</c:v>
                </c:pt>
                <c:pt idx="199">
                  <c:v>-5.7984391496226965E-2</c:v>
                </c:pt>
                <c:pt idx="200">
                  <c:v>-5.6851047208529563E-2</c:v>
                </c:pt>
                <c:pt idx="201">
                  <c:v>-5.5743186240280906E-2</c:v>
                </c:pt>
                <c:pt idx="202">
                  <c:v>-5.4660166821591021E-2</c:v>
                </c:pt>
                <c:pt idx="203">
                  <c:v>-5.3601364830935222E-2</c:v>
                </c:pt>
                <c:pt idx="204">
                  <c:v>-5.2566173280269621E-2</c:v>
                </c:pt>
                <c:pt idx="205">
                  <c:v>-5.1554001815429455E-2</c:v>
                </c:pt>
                <c:pt idx="206">
                  <c:v>-5.0564276231386929E-2</c:v>
                </c:pt>
                <c:pt idx="207">
                  <c:v>-4.9596438001952708E-2</c:v>
                </c:pt>
                <c:pt idx="208">
                  <c:v>-4.8649943823513259E-2</c:v>
                </c:pt>
                <c:pt idx="209">
                  <c:v>-4.7724265172406438E-2</c:v>
                </c:pt>
                <c:pt idx="210">
                  <c:v>-4.6818887875542926E-2</c:v>
                </c:pt>
                <c:pt idx="211">
                  <c:v>-4.5933311693893537E-2</c:v>
                </c:pt>
                <c:pt idx="212">
                  <c:v>-4.5067049918467592E-2</c:v>
                </c:pt>
                <c:pt idx="213">
                  <c:v>-4.4219628978419558E-2</c:v>
                </c:pt>
                <c:pt idx="214">
                  <c:v>-4.3390588060926299E-2</c:v>
                </c:pt>
                <c:pt idx="215">
                  <c:v>-4.2579478742490386E-2</c:v>
                </c:pt>
                <c:pt idx="216">
                  <c:v>-4.1785864631328648E-2</c:v>
                </c:pt>
                <c:pt idx="217">
                  <c:v>-4.1009321020518304E-2</c:v>
                </c:pt>
                <c:pt idx="218">
                  <c:v>-4.0249434551578603E-2</c:v>
                </c:pt>
                <c:pt idx="219">
                  <c:v>-3.9505802888175519E-2</c:v>
                </c:pt>
                <c:pt idx="220">
                  <c:v>-3.8778034399644987E-2</c:v>
                </c:pt>
                <c:pt idx="221">
                  <c:v>-3.8065747854039406E-2</c:v>
                </c:pt>
                <c:pt idx="222">
                  <c:v>-3.7368572120408276E-2</c:v>
                </c:pt>
                <c:pt idx="223">
                  <c:v>-3.6686145880034278E-2</c:v>
                </c:pt>
                <c:pt idx="224">
                  <c:v>-3.601811734635163E-2</c:v>
                </c:pt>
                <c:pt idx="225">
                  <c:v>-3.5364143993283241E-2</c:v>
                </c:pt>
                <c:pt idx="226">
                  <c:v>-3.4723892291738868E-2</c:v>
                </c:pt>
                <c:pt idx="227">
                  <c:v>-3.4097037454025682E-2</c:v>
                </c:pt>
                <c:pt idx="228">
                  <c:v>-3.3483263185928626E-2</c:v>
                </c:pt>
                <c:pt idx="229">
                  <c:v>-3.2882261446225129E-2</c:v>
                </c:pt>
                <c:pt idx="230">
                  <c:v>-3.2293732213406541E-2</c:v>
                </c:pt>
                <c:pt idx="231">
                  <c:v>-3.1717383259384613E-2</c:v>
                </c:pt>
                <c:pt idx="232">
                  <c:v>-3.1152929929967581E-2</c:v>
                </c:pt>
                <c:pt idx="233">
                  <c:v>-3.0600094931898362E-2</c:v>
                </c:pt>
                <c:pt idx="234">
                  <c:v>-3.0058608126252103E-2</c:v>
                </c:pt>
                <c:pt idx="235">
                  <c:v>-2.9528206327996756E-2</c:v>
                </c:pt>
                <c:pt idx="236">
                  <c:v>-2.9008633111527307E-2</c:v>
                </c:pt>
                <c:pt idx="237">
                  <c:v>-2.8499638621988621E-2</c:v>
                </c:pt>
                <c:pt idx="238">
                  <c:v>-2.8000979392208709E-2</c:v>
                </c:pt>
                <c:pt idx="239">
                  <c:v>-2.7512418165068591E-2</c:v>
                </c:pt>
                <c:pt idx="240">
                  <c:v>-2.7033723721141864E-2</c:v>
                </c:pt>
                <c:pt idx="241">
                  <c:v>-2.6564670711439829E-2</c:v>
                </c:pt>
                <c:pt idx="242">
                  <c:v>-2.6105039495106178E-2</c:v>
                </c:pt>
                <c:pt idx="243">
                  <c:v>-2.5654615981906902E-2</c:v>
                </c:pt>
                <c:pt idx="244">
                  <c:v>-2.5213191479368409E-2</c:v>
                </c:pt>
                <c:pt idx="245">
                  <c:v>-2.4780562544420081E-2</c:v>
                </c:pt>
                <c:pt idx="246">
                  <c:v>-2.4356530839402368E-2</c:v>
                </c:pt>
                <c:pt idx="247">
                  <c:v>-2.3940902992305526E-2</c:v>
                </c:pt>
                <c:pt idx="248">
                  <c:v>-2.3533490461109294E-2</c:v>
                </c:pt>
                <c:pt idx="249">
                  <c:v>-2.3134109402096384E-2</c:v>
                </c:pt>
                <c:pt idx="250">
                  <c:v>-2.2742580542018172E-2</c:v>
                </c:pt>
                <c:pt idx="251">
                  <c:v>-2.2358729053993533E-2</c:v>
                </c:pt>
                <c:pt idx="252">
                  <c:v>-2.1982384437026499E-2</c:v>
                </c:pt>
                <c:pt idx="253">
                  <c:v>-2.1613380399031414E-2</c:v>
                </c:pt>
                <c:pt idx="254">
                  <c:v>-2.1251554743257631E-2</c:v>
                </c:pt>
                <c:pt idx="255">
                  <c:v>-2.0896749258010279E-2</c:v>
                </c:pt>
                <c:pt idx="256">
                  <c:v>-2.0548809609565233E-2</c:v>
                </c:pt>
                <c:pt idx="257">
                  <c:v>-2.0207585238181135E-2</c:v>
                </c:pt>
                <c:pt idx="258">
                  <c:v>-1.9872929257113741E-2</c:v>
                </c:pt>
                <c:pt idx="259">
                  <c:v>-1.9544698354540171E-2</c:v>
                </c:pt>
                <c:pt idx="260">
                  <c:v>-1.9222752698306242E-2</c:v>
                </c:pt>
                <c:pt idx="261">
                  <c:v>-1.8906955843406782E-2</c:v>
                </c:pt>
                <c:pt idx="262">
                  <c:v>-1.859717464212168E-2</c:v>
                </c:pt>
                <c:pt idx="263">
                  <c:v>-1.8293279156721211E-2</c:v>
                </c:pt>
                <c:pt idx="264">
                  <c:v>-1.7995142574666591E-2</c:v>
                </c:pt>
                <c:pt idx="265">
                  <c:v>-1.7702641126226638E-2</c:v>
                </c:pt>
                <c:pt idx="266">
                  <c:v>-1.7415654004441693E-2</c:v>
                </c:pt>
                <c:pt idx="267">
                  <c:v>-1.7134063287359416E-2</c:v>
                </c:pt>
                <c:pt idx="268">
                  <c:v>-1.6857753862477193E-2</c:v>
                </c:pt>
                <c:pt idx="269">
                  <c:v>-1.6586613353321129E-2</c:v>
                </c:pt>
                <c:pt idx="270">
                  <c:v>-1.6320532048101934E-2</c:v>
                </c:pt>
                <c:pt idx="271">
                  <c:v>-1.6059402830380314E-2</c:v>
                </c:pt>
                <c:pt idx="272">
                  <c:v>-1.5803121111685456E-2</c:v>
                </c:pt>
                <c:pt idx="273">
                  <c:v>-1.5551584766024189E-2</c:v>
                </c:pt>
                <c:pt idx="274">
                  <c:v>-1.5304694066228782E-2</c:v>
                </c:pt>
                <c:pt idx="275">
                  <c:v>-1.5062351622084046E-2</c:v>
                </c:pt>
                <c:pt idx="276">
                  <c:v>-1.4824462320183744E-2</c:v>
                </c:pt>
                <c:pt idx="277">
                  <c:v>-1.4590933265461632E-2</c:v>
                </c:pt>
                <c:pt idx="278">
                  <c:v>-1.4361673724351603E-2</c:v>
                </c:pt>
                <c:pt idx="279">
                  <c:v>-1.4136595069523869E-2</c:v>
                </c:pt>
                <c:pt idx="280">
                  <c:v>-1.3915610726154142E-2</c:v>
                </c:pt>
                <c:pt idx="281">
                  <c:v>-1.3698636119676921E-2</c:v>
                </c:pt>
                <c:pt idx="282">
                  <c:v>-1.3485588624983016E-2</c:v>
                </c:pt>
                <c:pt idx="283">
                  <c:v>-1.3276387517015318E-2</c:v>
                </c:pt>
                <c:pt idx="284">
                  <c:v>-1.3070953922722433E-2</c:v>
                </c:pt>
                <c:pt idx="285">
                  <c:v>-1.2869210774331634E-2</c:v>
                </c:pt>
                <c:pt idx="286">
                  <c:v>-1.2671082763900025E-2</c:v>
                </c:pt>
                <c:pt idx="287">
                  <c:v>-1.2476496299109428E-2</c:v>
                </c:pt>
                <c:pt idx="288">
                  <c:v>-1.2285379460264796E-2</c:v>
                </c:pt>
                <c:pt idx="289">
                  <c:v>-1.2097661958464491E-2</c:v>
                </c:pt>
                <c:pt idx="290">
                  <c:v>-1.1913275094905697E-2</c:v>
                </c:pt>
                <c:pt idx="291">
                  <c:v>-1.1732151721294316E-2</c:v>
                </c:pt>
                <c:pt idx="292">
                  <c:v>-1.1554226201324137E-2</c:v>
                </c:pt>
                <c:pt idx="293">
                  <c:v>-1.1379434373197219E-2</c:v>
                </c:pt>
                <c:pt idx="294">
                  <c:v>-1.1207713513153196E-2</c:v>
                </c:pt>
                <c:pt idx="295">
                  <c:v>-1.1039002299980279E-2</c:v>
                </c:pt>
                <c:pt idx="296">
                  <c:v>-1.0873240780477062E-2</c:v>
                </c:pt>
                <c:pt idx="297">
                  <c:v>-1.0710370335840267E-2</c:v>
                </c:pt>
                <c:pt idx="298">
                  <c:v>-1.055033364894987E-2</c:v>
                </c:pt>
                <c:pt idx="299">
                  <c:v>-1.0393074672527794E-2</c:v>
                </c:pt>
                <c:pt idx="300">
                  <c:v>-1.0238538598142485E-2</c:v>
                </c:pt>
                <c:pt idx="301">
                  <c:v>-1.0086671826037846E-2</c:v>
                </c:pt>
                <c:pt idx="302">
                  <c:v>-9.9374219357608803E-3</c:v>
                </c:pt>
                <c:pt idx="303">
                  <c:v>-9.7907376575675029E-3</c:v>
                </c:pt>
                <c:pt idx="304">
                  <c:v>-9.6465688445813522E-3</c:v>
                </c:pt>
                <c:pt idx="305">
                  <c:v>-9.5048664456873749E-3</c:v>
                </c:pt>
                <c:pt idx="306">
                  <c:v>-9.3655824791367744E-3</c:v>
                </c:pt>
                <c:pt idx="307">
                  <c:v>-9.2286700068456868E-3</c:v>
                </c:pt>
                <c:pt idx="308">
                  <c:v>-9.0940831093650407E-3</c:v>
                </c:pt>
                <c:pt idx="309">
                  <c:v>-8.9617768615054879E-3</c:v>
                </c:pt>
                <c:pt idx="310">
                  <c:v>-8.8317073085971386E-3</c:v>
                </c:pt>
                <c:pt idx="311">
                  <c:v>-8.7038314433671108E-3</c:v>
                </c:pt>
                <c:pt idx="312">
                  <c:v>-8.5781071834173037E-3</c:v>
                </c:pt>
                <c:pt idx="313">
                  <c:v>-8.4544933492856564E-3</c:v>
                </c:pt>
                <c:pt idx="314">
                  <c:v>-8.3329496430745442E-3</c:v>
                </c:pt>
                <c:pt idx="315">
                  <c:v>-8.2134366276306429E-3</c:v>
                </c:pt>
                <c:pt idx="316">
                  <c:v>-8.0959157062607482E-3</c:v>
                </c:pt>
                <c:pt idx="317">
                  <c:v>-7.9803491029687944E-3</c:v>
                </c:pt>
                <c:pt idx="318">
                  <c:v>-7.8666998431996173E-3</c:v>
                </c:pt>
                <c:pt idx="319">
                  <c:v>-7.7549317350753353E-3</c:v>
                </c:pt>
                <c:pt idx="320">
                  <c:v>-7.6450093511109072E-3</c:v>
                </c:pt>
                <c:pt idx="321">
                  <c:v>-7.5368980103955345E-3</c:v>
                </c:pt>
                <c:pt idx="322">
                  <c:v>-7.4305637612272421E-3</c:v>
                </c:pt>
                <c:pt idx="323">
                  <c:v>-7.3259733641879484E-3</c:v>
                </c:pt>
                <c:pt idx="324">
                  <c:v>-7.2230942756473021E-3</c:v>
                </c:pt>
                <c:pt idx="325">
                  <c:v>-7.1218946316832406E-3</c:v>
                </c:pt>
                <c:pt idx="326">
                  <c:v>-7.0223432324081269E-3</c:v>
                </c:pt>
                <c:pt idx="327">
                  <c:v>-6.9244095266893183E-3</c:v>
                </c:pt>
                <c:pt idx="328">
                  <c:v>-6.8280635972533922E-3</c:v>
                </c:pt>
                <c:pt idx="329">
                  <c:v>-6.7332761461637667E-3</c:v>
                </c:pt>
                <c:pt idx="330">
                  <c:v>-6.640018480661548E-3</c:v>
                </c:pt>
                <c:pt idx="331">
                  <c:v>-6.5482624993596474E-3</c:v>
                </c:pt>
                <c:pt idx="332">
                  <c:v>-6.4579806787809059E-3</c:v>
                </c:pt>
                <c:pt idx="333">
                  <c:v>-6.369146060230718E-3</c:v>
                </c:pt>
                <c:pt idx="334">
                  <c:v>-6.2817322369953755E-3</c:v>
                </c:pt>
                <c:pt idx="335">
                  <c:v>-6.1957133418571678E-3</c:v>
                </c:pt>
                <c:pt idx="336">
                  <c:v>-6.1110640349179958E-3</c:v>
                </c:pt>
                <c:pt idx="337">
                  <c:v>-6.0277594917231194E-3</c:v>
                </c:pt>
                <c:pt idx="338">
                  <c:v>-5.9457753916771086E-3</c:v>
                </c:pt>
                <c:pt idx="339">
                  <c:v>-5.8650879067440702E-3</c:v>
                </c:pt>
                <c:pt idx="340">
                  <c:v>-5.7856736904248994E-3</c:v>
                </c:pt>
                <c:pt idx="341">
                  <c:v>-5.7075098670038762E-3</c:v>
                </c:pt>
                <c:pt idx="342">
                  <c:v>-5.6305740210577555E-3</c:v>
                </c:pt>
                <c:pt idx="343">
                  <c:v>-5.5548441872202573E-3</c:v>
                </c:pt>
                <c:pt idx="344">
                  <c:v>-5.480298840195276E-3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r/σ [dimensionless]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24</xdr:row>
      <xdr:rowOff>25400</xdr:rowOff>
    </xdr:from>
    <xdr:to>
      <xdr:col>9</xdr:col>
      <xdr:colOff>177800</xdr:colOff>
      <xdr:row>46</xdr:row>
      <xdr:rowOff>222250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Q506"/>
  <sheetViews>
    <sheetView tabSelected="1" topLeftCell="A10" workbookViewId="0">
      <selection activeCell="E18" sqref="E18"/>
    </sheetView>
  </sheetViews>
  <sheetFormatPr defaultRowHeight="18" x14ac:dyDescent="0.55000000000000004"/>
  <cols>
    <col min="2" max="2" width="13.33203125" customWidth="1"/>
    <col min="3" max="3" width="10.08203125" bestFit="1" customWidth="1"/>
    <col min="4" max="4" width="13.33203125" bestFit="1" customWidth="1"/>
    <col min="5" max="5" width="8.83203125" customWidth="1"/>
    <col min="6" max="6" width="10.25" customWidth="1"/>
    <col min="8" max="8" width="6" bestFit="1" customWidth="1"/>
    <col min="9" max="9" width="9.5" bestFit="1" customWidth="1"/>
    <col min="10" max="10" width="14.83203125" bestFit="1" customWidth="1"/>
    <col min="11" max="12" width="10.75" customWidth="1"/>
    <col min="13" max="13" width="9" customWidth="1"/>
    <col min="14" max="14" width="6" bestFit="1" customWidth="1"/>
    <col min="15" max="15" width="14.25" bestFit="1" customWidth="1"/>
    <col min="16" max="16" width="15.33203125" bestFit="1" customWidth="1"/>
  </cols>
  <sheetData>
    <row r="1" spans="1:17" x14ac:dyDescent="0.55000000000000004">
      <c r="M1" t="s">
        <v>32</v>
      </c>
    </row>
    <row r="2" spans="1:17" x14ac:dyDescent="0.55000000000000004">
      <c r="A2" t="s">
        <v>0</v>
      </c>
      <c r="M2" t="s">
        <v>21</v>
      </c>
    </row>
    <row r="3" spans="1:17" x14ac:dyDescent="0.55000000000000004">
      <c r="A3" s="5"/>
      <c r="B3" s="5" t="s">
        <v>1</v>
      </c>
      <c r="C3" s="5" t="s">
        <v>8</v>
      </c>
      <c r="D3" s="5" t="s">
        <v>39</v>
      </c>
      <c r="E3" s="5" t="s">
        <v>40</v>
      </c>
    </row>
    <row r="4" spans="1:17" x14ac:dyDescent="0.55000000000000004">
      <c r="A4" s="5" t="s">
        <v>2</v>
      </c>
      <c r="B4" s="5">
        <v>0.29599999999999999</v>
      </c>
      <c r="C4" s="5">
        <v>34.200000000000003</v>
      </c>
      <c r="D4" s="5">
        <f>(2*2)/(2+2)/6.02214076E+23</f>
        <v>1.6605390671738466E-24</v>
      </c>
      <c r="E4" s="5">
        <f>D4*6.02214076E+23</f>
        <v>0.99999999999999989</v>
      </c>
      <c r="M4" s="1" t="s">
        <v>22</v>
      </c>
    </row>
    <row r="5" spans="1:17" x14ac:dyDescent="0.55000000000000004">
      <c r="A5" s="5" t="s">
        <v>3</v>
      </c>
      <c r="B5" s="5">
        <v>0.29599999999999999</v>
      </c>
      <c r="C5" s="5">
        <v>34.200000000000003</v>
      </c>
      <c r="D5" s="5">
        <f>(4*4)/(4+4)/6.02214076E+23</f>
        <v>3.3210781343476932E-24</v>
      </c>
      <c r="E5" s="5">
        <f t="shared" ref="E5:E7" si="0">D5*6.02214076E+23</f>
        <v>1.9999999999999998</v>
      </c>
      <c r="H5" t="s">
        <v>33</v>
      </c>
      <c r="M5" s="1" t="s">
        <v>6</v>
      </c>
    </row>
    <row r="6" spans="1:17" x14ac:dyDescent="0.55000000000000004">
      <c r="A6" s="5" t="s">
        <v>4</v>
      </c>
      <c r="B6" s="5">
        <v>0.34</v>
      </c>
      <c r="C6" s="5">
        <v>28</v>
      </c>
      <c r="D6" s="5">
        <f>(12*12)/(12+12)/6.02214076E+23</f>
        <v>9.9632344030430796E-24</v>
      </c>
      <c r="E6" s="5">
        <f t="shared" si="0"/>
        <v>6</v>
      </c>
      <c r="H6" t="s">
        <v>25</v>
      </c>
      <c r="I6" t="s">
        <v>26</v>
      </c>
      <c r="J6" t="s">
        <v>27</v>
      </c>
      <c r="K6" t="s">
        <v>44</v>
      </c>
      <c r="Q6" s="1"/>
    </row>
    <row r="7" spans="1:17" x14ac:dyDescent="0.55000000000000004">
      <c r="A7" s="5" t="s">
        <v>5</v>
      </c>
      <c r="B7" s="5">
        <v>0.34699999999999998</v>
      </c>
      <c r="C7" s="5">
        <v>65.834999999999994</v>
      </c>
      <c r="D7" s="5">
        <f>(15.9994*15.9994)/(15.9994+15.9994)/6.02214076E+23</f>
        <v>1.328381437567062E-23</v>
      </c>
      <c r="E7" s="5">
        <f t="shared" si="0"/>
        <v>7.9996999999999989</v>
      </c>
      <c r="H7" s="2">
        <f t="shared" ref="H7:H70" si="1">N7/$E$17</f>
        <v>0.67567567567567566</v>
      </c>
      <c r="I7" s="3">
        <f t="shared" ref="I7:I70" si="2">4*$F$17*((N7/$E$17)^-12 - (N7/$E$17)^-6)/$F$17</f>
        <v>399.73756939339034</v>
      </c>
      <c r="J7" s="4">
        <f t="shared" ref="J7:J70" si="3">$E$12*4*$F$17*(((-12/$E$17)*(-13/$E$17)*(N7/$E$17)^-14 - (-6/$E$17)*(-7/$E$17)*(N7/$E$17)^-8)+(2/N7)*((-12/$E$17)*(N7/$E$17)^-13 - (-6/$E$17)*(N7/$E$17)^-7))/$F$17</f>
        <v>5.8918307021674261</v>
      </c>
      <c r="K7" s="7">
        <f>I7+J7</f>
        <v>405.6294000955578</v>
      </c>
      <c r="L7" s="7"/>
      <c r="M7">
        <v>1</v>
      </c>
      <c r="N7" s="2">
        <v>2</v>
      </c>
      <c r="O7" s="4">
        <f t="shared" ref="O7:O70" si="4">$E$12*4*$F$17*(((-12/$E$17)*(-13/$E$17)*(N7/$E$17)^-14 - (-6/$E$17)*(-7/$E$17)*(N7/$E$17)^-8)+(2/N7)*((-12/$E$17)*(N7/$E$17)^-13 - (-6/$E$17)*(N7/$E$17)^-7))</f>
        <v>2.7820161571539304E-21</v>
      </c>
      <c r="P7" s="4">
        <f t="shared" ref="P7:P70" si="5">$E$12*-4*$F$17*(((-12/$E$17)*(-13/$E$17)*(-14/$E$17)*(N7/$E$17)^-15 - (-6/$E$17)*(-7/$E$17)*(-8/$E$17)*(N7/$E$17)^-9)+(2/$E$17)*((-12/$E$17)*(-14/$E$17)*(N7/$E$17)^-15 - (-6/$E$17)*(-8/$E$17)*(N7/$E$17)^-9))</f>
        <v>1.9658594696964077E-20</v>
      </c>
      <c r="Q7" s="1" t="s">
        <v>17</v>
      </c>
    </row>
    <row r="8" spans="1:17" x14ac:dyDescent="0.55000000000000004">
      <c r="A8" t="s">
        <v>19</v>
      </c>
      <c r="H8" s="2">
        <f t="shared" si="1"/>
        <v>0.68243243243243246</v>
      </c>
      <c r="I8" s="3">
        <f t="shared" si="2"/>
        <v>352.45175135799286</v>
      </c>
      <c r="J8" s="4">
        <f t="shared" si="3"/>
        <v>5.1187044089627918</v>
      </c>
      <c r="K8" s="7">
        <f t="shared" ref="K8:K71" si="6">I8+J8</f>
        <v>357.57045576695566</v>
      </c>
      <c r="L8" s="7"/>
      <c r="M8">
        <v>2</v>
      </c>
      <c r="N8" s="2">
        <v>2.02</v>
      </c>
      <c r="O8" s="4">
        <f t="shared" si="4"/>
        <v>2.4169598702472839E-21</v>
      </c>
      <c r="P8" s="4">
        <f t="shared" si="5"/>
        <v>1.6919885892388579E-20</v>
      </c>
    </row>
    <row r="9" spans="1:17" x14ac:dyDescent="0.55000000000000004">
      <c r="A9" t="s">
        <v>20</v>
      </c>
      <c r="H9" s="2">
        <f t="shared" si="1"/>
        <v>0.68918918918918926</v>
      </c>
      <c r="I9" s="3">
        <f t="shared" si="2"/>
        <v>311.00859389846983</v>
      </c>
      <c r="J9" s="4">
        <f t="shared" si="3"/>
        <v>4.4528190258215261</v>
      </c>
      <c r="K9" s="7">
        <f t="shared" si="6"/>
        <v>315.46141292429138</v>
      </c>
      <c r="L9" s="7"/>
      <c r="M9">
        <v>3</v>
      </c>
      <c r="N9" s="2">
        <v>2.04</v>
      </c>
      <c r="O9" s="4">
        <f t="shared" si="4"/>
        <v>2.1025408062320609E-21</v>
      </c>
      <c r="P9" s="4">
        <f t="shared" si="5"/>
        <v>1.4583567559047917E-20</v>
      </c>
    </row>
    <row r="10" spans="1:17" x14ac:dyDescent="0.55000000000000004">
      <c r="A10" t="s">
        <v>42</v>
      </c>
      <c r="E10" t="s">
        <v>41</v>
      </c>
      <c r="H10" s="2">
        <f t="shared" si="1"/>
        <v>0.69594594594594594</v>
      </c>
      <c r="I10" s="3">
        <f t="shared" si="2"/>
        <v>274.64648770771754</v>
      </c>
      <c r="J10" s="4">
        <f t="shared" si="3"/>
        <v>3.8784863561100478</v>
      </c>
      <c r="K10" s="7">
        <f t="shared" si="6"/>
        <v>278.52497406382759</v>
      </c>
      <c r="L10" s="7"/>
      <c r="M10">
        <v>4</v>
      </c>
      <c r="N10" s="2">
        <v>2.06</v>
      </c>
      <c r="O10" s="4">
        <f t="shared" si="4"/>
        <v>1.8313512817043278E-21</v>
      </c>
      <c r="P10" s="4">
        <f t="shared" si="5"/>
        <v>1.2587466454440314E-20</v>
      </c>
    </row>
    <row r="11" spans="1:17" x14ac:dyDescent="0.55000000000000004">
      <c r="A11" s="5" t="s">
        <v>18</v>
      </c>
      <c r="B11" s="5" t="s">
        <v>43</v>
      </c>
      <c r="C11" s="5" t="s">
        <v>36</v>
      </c>
      <c r="D11" s="5" t="s">
        <v>34</v>
      </c>
      <c r="E11" s="5" t="s">
        <v>37</v>
      </c>
      <c r="H11" s="2">
        <f t="shared" si="1"/>
        <v>0.70270270270270274</v>
      </c>
      <c r="I11" s="3">
        <f t="shared" si="2"/>
        <v>242.70866385884401</v>
      </c>
      <c r="J11" s="4">
        <f t="shared" si="3"/>
        <v>3.382431695173771</v>
      </c>
      <c r="K11" s="7">
        <f t="shared" si="6"/>
        <v>246.09109555401778</v>
      </c>
      <c r="L11" s="7"/>
      <c r="M11">
        <v>5</v>
      </c>
      <c r="N11" s="2">
        <v>2.08</v>
      </c>
      <c r="O11" s="4">
        <f t="shared" si="4"/>
        <v>1.5971232206284104E-21</v>
      </c>
      <c r="P11" s="4">
        <f t="shared" si="5"/>
        <v>1.0879482154083659E-20</v>
      </c>
    </row>
    <row r="12" spans="1:17" x14ac:dyDescent="0.55000000000000004">
      <c r="A12" s="5">
        <v>303</v>
      </c>
      <c r="B12" s="5">
        <f>1/6.02214076E+23/1000</f>
        <v>1.6605390671738466E-27</v>
      </c>
      <c r="C12" s="6">
        <f>1.380649E-23</f>
        <v>1.3806490000000001E-23</v>
      </c>
      <c r="D12" s="6">
        <f>6.6E-34/(2*PI())</f>
        <v>1.0504226244065091E-34</v>
      </c>
      <c r="E12" s="6">
        <f>D12^2/(24*B12*(C12*A12))*6241500000000000000</f>
        <v>4.1307685204200234E-4</v>
      </c>
      <c r="H12" s="2">
        <f t="shared" si="1"/>
        <v>0.70945945945945954</v>
      </c>
      <c r="I12" s="3">
        <f t="shared" si="2"/>
        <v>214.62798024078444</v>
      </c>
      <c r="J12" s="4">
        <f t="shared" si="3"/>
        <v>2.9534044961290724</v>
      </c>
      <c r="K12" s="7">
        <f t="shared" si="6"/>
        <v>217.58138473691352</v>
      </c>
      <c r="L12" s="7"/>
      <c r="M12">
        <v>6</v>
      </c>
      <c r="N12" s="2">
        <v>2.1</v>
      </c>
      <c r="O12" s="4">
        <f t="shared" si="4"/>
        <v>1.3945443177482289E-21</v>
      </c>
      <c r="P12" s="4">
        <f t="shared" si="5"/>
        <v>9.4158806005526989E-21</v>
      </c>
    </row>
    <row r="13" spans="1:17" x14ac:dyDescent="0.55000000000000004">
      <c r="A13" t="s">
        <v>23</v>
      </c>
      <c r="H13" s="2">
        <f t="shared" si="1"/>
        <v>0.71621621621621623</v>
      </c>
      <c r="I13" s="3">
        <f t="shared" si="2"/>
        <v>189.91402916736013</v>
      </c>
      <c r="J13" s="4">
        <f t="shared" si="3"/>
        <v>2.5818547121254389</v>
      </c>
      <c r="K13" s="7">
        <f t="shared" si="6"/>
        <v>192.49588387948558</v>
      </c>
      <c r="L13" s="7"/>
      <c r="M13">
        <v>7</v>
      </c>
      <c r="N13" s="2">
        <v>2.12</v>
      </c>
      <c r="O13" s="4">
        <f t="shared" si="4"/>
        <v>1.2191052132429162E-21</v>
      </c>
      <c r="P13" s="4">
        <f t="shared" si="5"/>
        <v>8.15988917818107E-21</v>
      </c>
    </row>
    <row r="14" spans="1:17" x14ac:dyDescent="0.55000000000000004">
      <c r="A14" t="s">
        <v>38</v>
      </c>
      <c r="D14" t="s">
        <v>35</v>
      </c>
      <c r="H14" s="2">
        <f t="shared" si="1"/>
        <v>0.72297297297297303</v>
      </c>
      <c r="I14" s="3">
        <f t="shared" si="2"/>
        <v>168.14219483258066</v>
      </c>
      <c r="J14" s="4">
        <f t="shared" si="3"/>
        <v>2.2596632592426102</v>
      </c>
      <c r="K14" s="7">
        <f t="shared" si="6"/>
        <v>170.40185809182327</v>
      </c>
      <c r="L14" s="7"/>
      <c r="M14">
        <v>8</v>
      </c>
      <c r="N14" s="2">
        <v>2.14</v>
      </c>
      <c r="O14" s="4">
        <f t="shared" si="4"/>
        <v>1.0669722221698374E-21</v>
      </c>
      <c r="P14" s="4">
        <f t="shared" si="5"/>
        <v>7.0805378730855465E-21</v>
      </c>
    </row>
    <row r="15" spans="1:17" x14ac:dyDescent="0.55000000000000004">
      <c r="A15" s="5"/>
      <c r="B15" s="5"/>
      <c r="C15" s="5"/>
      <c r="D15" s="5"/>
      <c r="E15" s="5" t="s">
        <v>15</v>
      </c>
      <c r="F15" s="5"/>
      <c r="H15" s="2">
        <f t="shared" si="1"/>
        <v>0.72972972972972983</v>
      </c>
      <c r="I15" s="3">
        <f t="shared" si="2"/>
        <v>148.94435140245881</v>
      </c>
      <c r="J15" s="4">
        <f t="shared" si="3"/>
        <v>1.979917160020326</v>
      </c>
      <c r="K15" s="7">
        <f t="shared" si="6"/>
        <v>150.92426856247914</v>
      </c>
      <c r="L15" s="7"/>
      <c r="M15">
        <v>9</v>
      </c>
      <c r="N15" s="2">
        <v>2.16</v>
      </c>
      <c r="O15" s="4">
        <f t="shared" si="4"/>
        <v>9.3488116129619692E-22</v>
      </c>
      <c r="P15" s="4">
        <f t="shared" si="5"/>
        <v>6.1517016626244625E-21</v>
      </c>
    </row>
    <row r="16" spans="1:17" x14ac:dyDescent="0.55000000000000004">
      <c r="A16" s="5"/>
      <c r="B16" s="5" t="s">
        <v>1</v>
      </c>
      <c r="C16" s="5" t="s">
        <v>8</v>
      </c>
      <c r="D16" s="5" t="s">
        <v>14</v>
      </c>
      <c r="E16" s="5" t="s">
        <v>13</v>
      </c>
      <c r="F16" s="5" t="s">
        <v>16</v>
      </c>
      <c r="H16" s="2">
        <f t="shared" si="1"/>
        <v>0.73648648648648651</v>
      </c>
      <c r="I16" s="3">
        <f t="shared" si="2"/>
        <v>132.00094381211932</v>
      </c>
      <c r="J16" s="4">
        <f t="shared" si="3"/>
        <v>1.736721641179193</v>
      </c>
      <c r="K16" s="7">
        <f t="shared" si="6"/>
        <v>133.73766545329852</v>
      </c>
      <c r="L16" s="7"/>
      <c r="M16">
        <v>10</v>
      </c>
      <c r="N16" s="2">
        <v>2.1800000000000002</v>
      </c>
      <c r="O16" s="4">
        <f t="shared" si="4"/>
        <v>8.2004862503296486E-22</v>
      </c>
      <c r="P16" s="4">
        <f t="shared" si="5"/>
        <v>5.3513077687415601E-21</v>
      </c>
    </row>
    <row r="17" spans="1:16" x14ac:dyDescent="0.55000000000000004">
      <c r="A17" s="5" t="s">
        <v>7</v>
      </c>
      <c r="B17" s="5">
        <v>0.29599999999999999</v>
      </c>
      <c r="C17" s="5">
        <v>34.200000000000003</v>
      </c>
      <c r="D17" s="5" t="s">
        <v>14</v>
      </c>
      <c r="E17" s="5">
        <f>B17*10</f>
        <v>2.96</v>
      </c>
      <c r="F17" s="6">
        <f>C12*C17</f>
        <v>4.7218195800000004E-22</v>
      </c>
      <c r="H17" s="2">
        <f t="shared" si="1"/>
        <v>0.74324324324324331</v>
      </c>
      <c r="I17" s="3">
        <f t="shared" si="2"/>
        <v>117.03423574473082</v>
      </c>
      <c r="J17" s="4">
        <f t="shared" si="3"/>
        <v>1.5250428496419033</v>
      </c>
      <c r="K17" s="7">
        <f t="shared" si="6"/>
        <v>118.55927859437273</v>
      </c>
      <c r="L17" s="7"/>
      <c r="M17">
        <v>11</v>
      </c>
      <c r="N17" s="2">
        <v>2.2000000000000002</v>
      </c>
      <c r="O17" s="4">
        <f t="shared" si="4"/>
        <v>7.2009771877781358E-22</v>
      </c>
      <c r="P17" s="4">
        <f t="shared" si="5"/>
        <v>4.6606782344592273E-21</v>
      </c>
    </row>
    <row r="18" spans="1:16" x14ac:dyDescent="0.55000000000000004">
      <c r="A18" t="s">
        <v>10</v>
      </c>
      <c r="H18" s="2">
        <f t="shared" si="1"/>
        <v>0.75000000000000011</v>
      </c>
      <c r="I18" s="3">
        <f t="shared" si="2"/>
        <v>103.80254440285914</v>
      </c>
      <c r="J18" s="4">
        <f t="shared" si="3"/>
        <v>1.3405759816108562</v>
      </c>
      <c r="K18" s="7">
        <f t="shared" si="6"/>
        <v>105.14312038447</v>
      </c>
      <c r="L18" s="7"/>
      <c r="M18">
        <v>12</v>
      </c>
      <c r="N18" s="2">
        <v>2.2200000000000002</v>
      </c>
      <c r="O18" s="4">
        <f t="shared" si="4"/>
        <v>6.3299579184478614E-22</v>
      </c>
      <c r="P18" s="4">
        <f t="shared" si="5"/>
        <v>4.0639837800738282E-21</v>
      </c>
    </row>
    <row r="19" spans="1:16" x14ac:dyDescent="0.55000000000000004">
      <c r="A19" t="s">
        <v>9</v>
      </c>
      <c r="H19" s="2">
        <f t="shared" si="1"/>
        <v>0.7567567567567568</v>
      </c>
      <c r="I19" s="3">
        <f t="shared" si="2"/>
        <v>92.095310841671903</v>
      </c>
      <c r="J19" s="4">
        <f t="shared" si="3"/>
        <v>1.1796345405517279</v>
      </c>
      <c r="K19" s="7">
        <f t="shared" si="6"/>
        <v>93.274945382223635</v>
      </c>
      <c r="L19" s="7"/>
      <c r="M19">
        <v>13</v>
      </c>
      <c r="N19" s="2">
        <v>2.2400000000000002</v>
      </c>
      <c r="O19" s="4">
        <f t="shared" si="4"/>
        <v>5.5700214708214536E-22</v>
      </c>
      <c r="P19" s="4">
        <f t="shared" si="5"/>
        <v>3.5477893325253113E-21</v>
      </c>
    </row>
    <row r="20" spans="1:16" x14ac:dyDescent="0.55000000000000004">
      <c r="B20" t="s">
        <v>24</v>
      </c>
      <c r="H20" s="2">
        <f t="shared" si="1"/>
        <v>0.76351351351351349</v>
      </c>
      <c r="I20" s="3">
        <f t="shared" si="2"/>
        <v>81.728878874768441</v>
      </c>
      <c r="J20" s="4">
        <f t="shared" si="3"/>
        <v>1.0390571917317426</v>
      </c>
      <c r="K20" s="7">
        <f t="shared" si="6"/>
        <v>82.767936066500184</v>
      </c>
      <c r="L20" s="7"/>
      <c r="M20">
        <v>14</v>
      </c>
      <c r="N20" s="2">
        <v>2.2599999999999998</v>
      </c>
      <c r="O20" s="4">
        <f t="shared" si="4"/>
        <v>4.9062405926587571E-22</v>
      </c>
      <c r="P20" s="4">
        <f t="shared" si="5"/>
        <v>3.1006752095896252E-21</v>
      </c>
    </row>
    <row r="21" spans="1:16" x14ac:dyDescent="0.55000000000000004">
      <c r="B21" t="s">
        <v>28</v>
      </c>
      <c r="H21" s="2">
        <f t="shared" si="1"/>
        <v>0.77027027027027017</v>
      </c>
      <c r="I21" s="3">
        <f t="shared" si="2"/>
        <v>72.542875750501295</v>
      </c>
      <c r="J21" s="4">
        <f t="shared" si="3"/>
        <v>0.91612929572190305</v>
      </c>
      <c r="K21" s="7">
        <f t="shared" si="6"/>
        <v>73.459005046223197</v>
      </c>
      <c r="L21" s="7"/>
      <c r="M21">
        <v>15</v>
      </c>
      <c r="N21" s="2">
        <v>2.2799999999999998</v>
      </c>
      <c r="O21" s="4">
        <f t="shared" si="4"/>
        <v>4.3257972463512923E-22</v>
      </c>
      <c r="P21" s="4">
        <f t="shared" si="5"/>
        <v>2.7129208479717668E-21</v>
      </c>
    </row>
    <row r="22" spans="1:16" x14ac:dyDescent="0.55000000000000004">
      <c r="A22" t="s">
        <v>11</v>
      </c>
      <c r="H22" s="2">
        <f t="shared" si="1"/>
        <v>0.77702702702702697</v>
      </c>
      <c r="I22" s="3">
        <f t="shared" si="2"/>
        <v>64.39710463532532</v>
      </c>
      <c r="J22" s="4">
        <f t="shared" si="3"/>
        <v>0.80851670689054689</v>
      </c>
      <c r="K22" s="7">
        <f>I22+J22</f>
        <v>65.205621342215863</v>
      </c>
      <c r="L22" s="7"/>
      <c r="M22">
        <v>16</v>
      </c>
      <c r="N22" s="2">
        <v>2.2999999999999998</v>
      </c>
      <c r="O22" s="4">
        <f t="shared" si="4"/>
        <v>3.8176700173529054E-22</v>
      </c>
      <c r="P22" s="4">
        <f t="shared" si="5"/>
        <v>2.3762403247054112E-21</v>
      </c>
    </row>
    <row r="23" spans="1:16" x14ac:dyDescent="0.55000000000000004">
      <c r="B23" t="s">
        <v>12</v>
      </c>
      <c r="H23" s="2">
        <f t="shared" si="1"/>
        <v>0.78378378378378377</v>
      </c>
      <c r="I23" s="3">
        <f t="shared" si="2"/>
        <v>57.168873009182789</v>
      </c>
      <c r="J23" s="4">
        <f t="shared" si="3"/>
        <v>0.71420983622390244</v>
      </c>
      <c r="K23" s="7">
        <f t="shared" si="6"/>
        <v>57.88308284540669</v>
      </c>
      <c r="L23" s="7"/>
      <c r="M23">
        <v>17</v>
      </c>
      <c r="N23" s="2">
        <v>2.3199999999999998</v>
      </c>
      <c r="O23" s="4">
        <f t="shared" si="4"/>
        <v>3.3723699889106163E-22</v>
      </c>
      <c r="P23" s="4">
        <f t="shared" si="5"/>
        <v>2.0835608410332601E-21</v>
      </c>
    </row>
    <row r="24" spans="1:16" x14ac:dyDescent="0.55000000000000004">
      <c r="B24" t="s">
        <v>29</v>
      </c>
      <c r="H24" s="2">
        <f t="shared" si="1"/>
        <v>0.79054054054054046</v>
      </c>
      <c r="I24" s="3">
        <f t="shared" si="2"/>
        <v>50.750692850636177</v>
      </c>
      <c r="J24" s="4">
        <f t="shared" si="3"/>
        <v>0.63147631759841671</v>
      </c>
      <c r="K24" s="7">
        <f t="shared" si="6"/>
        <v>51.382169168234597</v>
      </c>
      <c r="L24" s="7"/>
      <c r="M24">
        <v>18</v>
      </c>
      <c r="N24" s="2">
        <v>2.34</v>
      </c>
      <c r="O24" s="4">
        <f t="shared" si="4"/>
        <v>2.9817172407425026E-22</v>
      </c>
      <c r="P24" s="4">
        <f t="shared" si="5"/>
        <v>1.8288369022534948E-21</v>
      </c>
    </row>
    <row r="25" spans="1:16" x14ac:dyDescent="0.55000000000000004">
      <c r="H25" s="2">
        <f t="shared" si="1"/>
        <v>0.79729729729729726</v>
      </c>
      <c r="I25" s="3">
        <f t="shared" si="2"/>
        <v>45.048298356475797</v>
      </c>
      <c r="J25" s="4">
        <f t="shared" si="3"/>
        <v>0.5588208964600534</v>
      </c>
      <c r="K25" s="7">
        <f t="shared" si="6"/>
        <v>45.607119252935853</v>
      </c>
      <c r="L25" s="7"/>
      <c r="M25">
        <v>19</v>
      </c>
      <c r="N25" s="2">
        <v>2.36</v>
      </c>
      <c r="O25" s="4">
        <f t="shared" si="4"/>
        <v>2.6386514506182332E-22</v>
      </c>
      <c r="P25" s="4">
        <f t="shared" si="5"/>
        <v>1.6068942039919781E-21</v>
      </c>
    </row>
    <row r="26" spans="1:16" x14ac:dyDescent="0.55000000000000004">
      <c r="H26" s="2">
        <f t="shared" si="1"/>
        <v>0.80405405405405406</v>
      </c>
      <c r="I26" s="3">
        <f t="shared" si="2"/>
        <v>39.978935223033261</v>
      </c>
      <c r="J26" s="4">
        <f t="shared" si="3"/>
        <v>0.49495139070853589</v>
      </c>
      <c r="K26" s="7">
        <f t="shared" si="6"/>
        <v>40.473886613741797</v>
      </c>
      <c r="L26" s="7"/>
      <c r="M26">
        <v>20</v>
      </c>
      <c r="N26" s="2">
        <v>2.38</v>
      </c>
      <c r="O26" s="4">
        <f t="shared" si="4"/>
        <v>2.3370711677957951E-22</v>
      </c>
      <c r="P26" s="4">
        <f t="shared" si="5"/>
        <v>1.4132982796261066E-21</v>
      </c>
    </row>
    <row r="27" spans="1:16" x14ac:dyDescent="0.55000000000000004">
      <c r="H27" s="2">
        <f t="shared" si="1"/>
        <v>0.81081081081081074</v>
      </c>
      <c r="I27" s="3">
        <f t="shared" si="2"/>
        <v>35.469882479364927</v>
      </c>
      <c r="J27" s="4">
        <f t="shared" si="3"/>
        <v>0.43874976433297019</v>
      </c>
      <c r="K27" s="7">
        <f t="shared" si="6"/>
        <v>35.908632243697895</v>
      </c>
      <c r="L27" s="7"/>
      <c r="M27">
        <v>21</v>
      </c>
      <c r="N27" s="2">
        <v>2.4</v>
      </c>
      <c r="O27" s="4">
        <f t="shared" si="4"/>
        <v>2.0716972279478046E-22</v>
      </c>
      <c r="P27" s="4">
        <f t="shared" si="5"/>
        <v>1.2442438190413549E-21</v>
      </c>
    </row>
    <row r="28" spans="1:16" x14ac:dyDescent="0.55000000000000004">
      <c r="H28" s="2">
        <f t="shared" si="1"/>
        <v>0.81756756756756754</v>
      </c>
      <c r="I28" s="3">
        <f t="shared" si="2"/>
        <v>31.457173724773327</v>
      </c>
      <c r="J28" s="4">
        <f t="shared" si="3"/>
        <v>0.38924751222174214</v>
      </c>
      <c r="K28" s="7">
        <f t="shared" si="6"/>
        <v>31.84642123699507</v>
      </c>
      <c r="L28" s="7"/>
      <c r="M28">
        <v>22</v>
      </c>
      <c r="N28" s="2">
        <v>2.42</v>
      </c>
      <c r="O28" s="4">
        <f t="shared" si="4"/>
        <v>1.8379565246749115E-22</v>
      </c>
      <c r="P28" s="4">
        <f t="shared" si="5"/>
        <v>1.0964612708859883E-21</v>
      </c>
    </row>
    <row r="29" spans="1:16" x14ac:dyDescent="0.55000000000000004">
      <c r="H29" s="2">
        <f t="shared" si="1"/>
        <v>0.82432432432432434</v>
      </c>
      <c r="I29" s="3">
        <f t="shared" si="2"/>
        <v>27.884489565949416</v>
      </c>
      <c r="J29" s="4">
        <f t="shared" si="3"/>
        <v>0.34560468544899731</v>
      </c>
      <c r="K29" s="7">
        <f t="shared" si="6"/>
        <v>28.230094251398413</v>
      </c>
      <c r="L29" s="7"/>
      <c r="M29">
        <v>23</v>
      </c>
      <c r="N29" s="2">
        <v>2.44</v>
      </c>
      <c r="O29" s="4">
        <f t="shared" si="4"/>
        <v>1.6318829706928166E-22</v>
      </c>
      <c r="P29" s="4">
        <f t="shared" si="5"/>
        <v>9.6713791750586651E-22</v>
      </c>
    </row>
    <row r="30" spans="1:16" x14ac:dyDescent="0.55000000000000004">
      <c r="H30" s="2">
        <f t="shared" si="1"/>
        <v>0.83108108108108103</v>
      </c>
      <c r="I30" s="3">
        <f t="shared" si="2"/>
        <v>24.70219722255397</v>
      </c>
      <c r="J30" s="4">
        <f t="shared" si="3"/>
        <v>0.30709199501081585</v>
      </c>
      <c r="K30" s="7">
        <f t="shared" si="6"/>
        <v>25.009289217564785</v>
      </c>
      <c r="L30" s="7"/>
      <c r="M30">
        <v>24</v>
      </c>
      <c r="N30" s="2">
        <v>2.46</v>
      </c>
      <c r="O30" s="4">
        <f t="shared" si="4"/>
        <v>1.4500329949033328E-22</v>
      </c>
      <c r="P30" s="4">
        <f t="shared" si="5"/>
        <v>8.5385108682261878E-22</v>
      </c>
    </row>
    <row r="31" spans="1:16" x14ac:dyDescent="0.55000000000000004">
      <c r="H31" s="2">
        <f t="shared" si="1"/>
        <v>0.83783783783783783</v>
      </c>
      <c r="I31" s="3">
        <f t="shared" si="2"/>
        <v>21.866516798993757</v>
      </c>
      <c r="J31" s="4">
        <f t="shared" si="3"/>
        <v>0.27307552235525162</v>
      </c>
      <c r="K31" s="7">
        <f t="shared" si="6"/>
        <v>22.13959232134901</v>
      </c>
      <c r="L31" s="7"/>
      <c r="M31">
        <v>25</v>
      </c>
      <c r="N31" s="2">
        <v>2.48</v>
      </c>
      <c r="O31" s="4">
        <f t="shared" si="4"/>
        <v>1.2894133482757549E-22</v>
      </c>
      <c r="P31" s="4">
        <f t="shared" si="5"/>
        <v>7.5451155720924613E-22</v>
      </c>
    </row>
    <row r="32" spans="1:16" x14ac:dyDescent="0.55000000000000004">
      <c r="H32" s="2">
        <f t="shared" si="1"/>
        <v>0.84459459459459463</v>
      </c>
      <c r="I32" s="3">
        <f t="shared" si="2"/>
        <v>19.338796708172495</v>
      </c>
      <c r="J32" s="4">
        <f t="shared" si="3"/>
        <v>0.24300364031822727</v>
      </c>
      <c r="K32" s="7">
        <f t="shared" si="6"/>
        <v>19.581800348490724</v>
      </c>
      <c r="L32" s="7"/>
      <c r="M32">
        <v>26</v>
      </c>
      <c r="N32" s="2">
        <v>2.5</v>
      </c>
      <c r="O32" s="4">
        <f t="shared" si="4"/>
        <v>1.1474193468658831E-22</v>
      </c>
      <c r="P32" s="4">
        <f t="shared" si="5"/>
        <v>6.6731553503681996E-22</v>
      </c>
    </row>
    <row r="33" spans="8:16" x14ac:dyDescent="0.55000000000000004">
      <c r="H33" s="2">
        <f t="shared" si="1"/>
        <v>0.85135135135135132</v>
      </c>
      <c r="I33" s="3">
        <f t="shared" si="2"/>
        <v>17.084883266462398</v>
      </c>
      <c r="J33" s="4">
        <f t="shared" si="3"/>
        <v>0.21639581086031626</v>
      </c>
      <c r="K33" s="7">
        <f t="shared" si="6"/>
        <v>17.301279077322715</v>
      </c>
      <c r="L33" s="7"/>
      <c r="M33">
        <v>27</v>
      </c>
      <c r="N33" s="2">
        <v>2.52</v>
      </c>
      <c r="O33" s="4">
        <f t="shared" si="4"/>
        <v>1.0217819767502181E-22</v>
      </c>
      <c r="P33" s="4">
        <f t="shared" si="5"/>
        <v>5.9070385229706655E-22</v>
      </c>
    </row>
    <row r="34" spans="8:16" x14ac:dyDescent="0.55000000000000004">
      <c r="H34" s="2">
        <f t="shared" si="1"/>
        <v>0.85810810810810811</v>
      </c>
      <c r="I34" s="3">
        <f t="shared" si="2"/>
        <v>15.074571630074441</v>
      </c>
      <c r="J34" s="4">
        <f t="shared" si="3"/>
        <v>0.19283297844605388</v>
      </c>
      <c r="K34" s="7">
        <f t="shared" si="6"/>
        <v>15.267404608520495</v>
      </c>
      <c r="L34" s="7"/>
      <c r="M34">
        <v>28</v>
      </c>
      <c r="N34" s="2">
        <v>2.54</v>
      </c>
      <c r="O34" s="4">
        <f t="shared" si="4"/>
        <v>9.1052253329629528E-23</v>
      </c>
      <c r="P34" s="4">
        <f t="shared" si="5"/>
        <v>5.2332725354298042E-22</v>
      </c>
    </row>
    <row r="35" spans="8:16" x14ac:dyDescent="0.55000000000000004">
      <c r="H35" s="2">
        <f t="shared" si="1"/>
        <v>0.86486486486486491</v>
      </c>
      <c r="I35" s="3">
        <f t="shared" si="2"/>
        <v>13.2811270715634</v>
      </c>
      <c r="J35" s="4">
        <f t="shared" si="3"/>
        <v>0.17194932178307207</v>
      </c>
      <c r="K35" s="7">
        <f t="shared" si="6"/>
        <v>13.453076393346473</v>
      </c>
      <c r="L35" s="7"/>
      <c r="M35">
        <v>29</v>
      </c>
      <c r="N35" s="2">
        <v>2.56</v>
      </c>
      <c r="O35" s="4">
        <f t="shared" si="4"/>
        <v>8.1191367436303023E-23</v>
      </c>
      <c r="P35" s="4">
        <f t="shared" si="5"/>
        <v>4.640168254800822E-22</v>
      </c>
    </row>
    <row r="36" spans="8:16" x14ac:dyDescent="0.55000000000000004">
      <c r="H36" s="2">
        <f t="shared" si="1"/>
        <v>0.8716216216216216</v>
      </c>
      <c r="I36" s="3">
        <f t="shared" si="2"/>
        <v>11.680867151715191</v>
      </c>
      <c r="J36" s="4">
        <f t="shared" si="3"/>
        <v>0.15342516339628393</v>
      </c>
      <c r="K36" s="7">
        <f t="shared" si="6"/>
        <v>11.834292315111474</v>
      </c>
      <c r="L36" s="7"/>
      <c r="M36">
        <v>30</v>
      </c>
      <c r="N36" s="2">
        <v>2.58</v>
      </c>
      <c r="O36" s="4">
        <f t="shared" si="4"/>
        <v>7.2444594058927282E-23</v>
      </c>
      <c r="P36" s="4">
        <f t="shared" si="5"/>
        <v>4.1175877553621755E-22</v>
      </c>
    </row>
    <row r="37" spans="8:16" x14ac:dyDescent="0.55000000000000004">
      <c r="H37" s="2">
        <f t="shared" si="1"/>
        <v>0.8783783783783784</v>
      </c>
      <c r="I37" s="3">
        <f t="shared" si="2"/>
        <v>10.252796668689795</v>
      </c>
      <c r="J37" s="4">
        <f t="shared" si="3"/>
        <v>0.13698086735060333</v>
      </c>
      <c r="K37" s="7">
        <f t="shared" si="6"/>
        <v>10.389777536040398</v>
      </c>
      <c r="L37" s="7"/>
      <c r="M37">
        <v>31</v>
      </c>
      <c r="N37" s="2">
        <v>2.6</v>
      </c>
      <c r="O37" s="4">
        <f t="shared" si="4"/>
        <v>6.4679894154146165E-23</v>
      </c>
      <c r="P37" s="4">
        <f t="shared" si="5"/>
        <v>3.6567289307775322E-22</v>
      </c>
    </row>
    <row r="38" spans="8:16" x14ac:dyDescent="0.55000000000000004">
      <c r="H38" s="2">
        <f t="shared" si="1"/>
        <v>0.8851351351351352</v>
      </c>
      <c r="I38" s="3">
        <f t="shared" si="2"/>
        <v>8.9782883984000694</v>
      </c>
      <c r="J38" s="4">
        <f t="shared" si="3"/>
        <v>0.12237158134343896</v>
      </c>
      <c r="K38" s="7">
        <f t="shared" si="6"/>
        <v>9.1006599797435079</v>
      </c>
      <c r="L38" s="7"/>
      <c r="M38">
        <v>32</v>
      </c>
      <c r="N38" s="2">
        <v>2.62</v>
      </c>
      <c r="O38" s="4">
        <f t="shared" si="4"/>
        <v>5.7781652882301287E-23</v>
      </c>
      <c r="P38" s="4">
        <f t="shared" si="5"/>
        <v>3.2499413308039708E-22</v>
      </c>
    </row>
    <row r="39" spans="8:16" x14ac:dyDescent="0.55000000000000004">
      <c r="H39" s="2">
        <f t="shared" si="1"/>
        <v>0.891891891891892</v>
      </c>
      <c r="I39" s="3">
        <f t="shared" si="2"/>
        <v>7.8408036074051282</v>
      </c>
      <c r="J39" s="4">
        <f t="shared" si="3"/>
        <v>0.10938270118342192</v>
      </c>
      <c r="K39" s="7">
        <f t="shared" si="6"/>
        <v>7.9501863085885498</v>
      </c>
      <c r="L39" s="7"/>
      <c r="M39">
        <v>33</v>
      </c>
      <c r="N39" s="2">
        <v>2.64</v>
      </c>
      <c r="O39" s="4">
        <f t="shared" si="4"/>
        <v>5.1648538016117082E-23</v>
      </c>
      <c r="P39" s="4">
        <f t="shared" si="5"/>
        <v>2.8905685065923835E-22</v>
      </c>
    </row>
    <row r="40" spans="8:16" x14ac:dyDescent="0.55000000000000004">
      <c r="H40" s="2">
        <f t="shared" si="1"/>
        <v>0.89864864864864868</v>
      </c>
      <c r="I40" s="3">
        <f t="shared" si="2"/>
        <v>6.825647147082381</v>
      </c>
      <c r="J40" s="4">
        <f t="shared" si="3"/>
        <v>9.7825954031958415E-2</v>
      </c>
      <c r="K40" s="7">
        <f t="shared" si="6"/>
        <v>6.9234731011143396</v>
      </c>
      <c r="L40" s="7"/>
      <c r="M40">
        <v>34</v>
      </c>
      <c r="N40" s="2">
        <v>2.66</v>
      </c>
      <c r="O40" s="4">
        <f t="shared" si="4"/>
        <v>4.619165051802812E-23</v>
      </c>
      <c r="P40" s="4">
        <f t="shared" si="5"/>
        <v>2.5728128891879466E-22</v>
      </c>
    </row>
    <row r="41" spans="8:16" x14ac:dyDescent="0.55000000000000004">
      <c r="H41" s="2">
        <f t="shared" si="1"/>
        <v>0.90540540540540548</v>
      </c>
      <c r="I41" s="3">
        <f t="shared" si="2"/>
        <v>5.9197526465652723</v>
      </c>
      <c r="J41" s="4">
        <f t="shared" si="3"/>
        <v>8.7536012271041158E-2</v>
      </c>
      <c r="K41" s="7">
        <f t="shared" si="6"/>
        <v>6.0072886588363135</v>
      </c>
      <c r="L41" s="7"/>
      <c r="M41">
        <v>35</v>
      </c>
      <c r="N41" s="2">
        <v>2.68</v>
      </c>
      <c r="O41" s="4">
        <f t="shared" si="4"/>
        <v>4.1332925669652247E-23</v>
      </c>
      <c r="P41" s="4">
        <f t="shared" si="5"/>
        <v>2.2916198457169348E-22</v>
      </c>
    </row>
    <row r="42" spans="8:16" x14ac:dyDescent="0.55000000000000004">
      <c r="H42" s="2">
        <f t="shared" si="1"/>
        <v>0.91216216216216228</v>
      </c>
      <c r="I42" s="3">
        <f t="shared" si="2"/>
        <v>5.1114939296517914</v>
      </c>
      <c r="J42" s="4">
        <f t="shared" si="3"/>
        <v>7.8367562940964586E-2</v>
      </c>
      <c r="K42" s="7">
        <f t="shared" si="6"/>
        <v>5.1898614925927564</v>
      </c>
      <c r="L42" s="7"/>
      <c r="M42">
        <v>36</v>
      </c>
      <c r="N42" s="2">
        <v>2.7</v>
      </c>
      <c r="O42" s="4">
        <f t="shared" si="4"/>
        <v>3.7003749313152901E-23</v>
      </c>
      <c r="P42" s="4">
        <f t="shared" si="5"/>
        <v>2.0425780773147875E-22</v>
      </c>
    </row>
    <row r="43" spans="8:16" x14ac:dyDescent="0.55000000000000004">
      <c r="H43" s="2">
        <f t="shared" si="1"/>
        <v>0.91891891891891897</v>
      </c>
      <c r="I43" s="3">
        <f t="shared" si="2"/>
        <v>4.3905193025989897</v>
      </c>
      <c r="J43" s="4">
        <f t="shared" si="3"/>
        <v>7.0192768753297899E-2</v>
      </c>
      <c r="K43" s="7">
        <f t="shared" si="6"/>
        <v>4.4607120713522876</v>
      </c>
      <c r="L43" s="7"/>
      <c r="M43">
        <v>37</v>
      </c>
      <c r="N43" s="2">
        <v>2.72</v>
      </c>
      <c r="O43" s="4">
        <f t="shared" si="4"/>
        <v>3.3143758987373426E-23</v>
      </c>
      <c r="P43" s="4">
        <f t="shared" si="5"/>
        <v>1.8218339589250609E-22</v>
      </c>
    </row>
    <row r="44" spans="8:16" x14ac:dyDescent="0.55000000000000004">
      <c r="H44" s="2">
        <f t="shared" si="1"/>
        <v>0.92567567567567577</v>
      </c>
      <c r="I44" s="3">
        <f t="shared" si="2"/>
        <v>3.7476058081013246</v>
      </c>
      <c r="J44" s="4">
        <f t="shared" si="3"/>
        <v>6.2899066050952884E-2</v>
      </c>
      <c r="K44" s="7">
        <f t="shared" si="6"/>
        <v>3.8105048741522776</v>
      </c>
      <c r="L44" s="7"/>
      <c r="M44">
        <v>38</v>
      </c>
      <c r="N44" s="2">
        <v>2.74</v>
      </c>
      <c r="O44" s="4">
        <f t="shared" si="4"/>
        <v>2.9699804164310266E-23</v>
      </c>
      <c r="P44" s="4">
        <f t="shared" si="5"/>
        <v>1.626017787580324E-22</v>
      </c>
    </row>
    <row r="45" spans="8:16" x14ac:dyDescent="0.55000000000000004">
      <c r="H45" s="2">
        <f t="shared" si="1"/>
        <v>0.93243243243243235</v>
      </c>
      <c r="I45" s="3">
        <f t="shared" si="2"/>
        <v>3.1745309265442625</v>
      </c>
      <c r="J45" s="4">
        <f t="shared" si="3"/>
        <v>5.6387253028091042E-2</v>
      </c>
      <c r="K45" s="7">
        <f t="shared" si="6"/>
        <v>3.2309181795723534</v>
      </c>
      <c r="L45" s="7"/>
      <c r="M45">
        <v>39</v>
      </c>
      <c r="N45" s="2">
        <v>2.76</v>
      </c>
      <c r="O45" s="4">
        <f t="shared" si="4"/>
        <v>2.662504354104546E-23</v>
      </c>
      <c r="P45" s="4">
        <f t="shared" si="5"/>
        <v>1.4521802141709348E-22</v>
      </c>
    </row>
    <row r="46" spans="8:16" x14ac:dyDescent="0.55000000000000004">
      <c r="H46" s="2">
        <f t="shared" si="1"/>
        <v>0.93918918918918914</v>
      </c>
      <c r="I46" s="3">
        <f t="shared" si="2"/>
        <v>2.6639595379296477</v>
      </c>
      <c r="J46" s="4">
        <f t="shared" si="3"/>
        <v>5.056982826313295E-2</v>
      </c>
      <c r="K46" s="7">
        <f t="shared" si="6"/>
        <v>2.7145293661927807</v>
      </c>
      <c r="L46" s="7"/>
      <c r="M46">
        <v>40</v>
      </c>
      <c r="N46" s="2">
        <v>2.78</v>
      </c>
      <c r="O46" s="4">
        <f t="shared" si="4"/>
        <v>2.3878160525009858E-23</v>
      </c>
      <c r="P46" s="4">
        <f t="shared" si="5"/>
        <v>1.297737393554686E-22</v>
      </c>
    </row>
    <row r="47" spans="8:16" x14ac:dyDescent="0.55000000000000004">
      <c r="H47" s="2">
        <f t="shared" si="1"/>
        <v>0.94594594594594594</v>
      </c>
      <c r="I47" s="3">
        <f t="shared" si="2"/>
        <v>2.2093442444145586</v>
      </c>
      <c r="J47" s="4">
        <f t="shared" si="3"/>
        <v>4.5369545346632276E-2</v>
      </c>
      <c r="K47" s="7">
        <f t="shared" si="6"/>
        <v>2.2547137897611909</v>
      </c>
      <c r="L47" s="7"/>
      <c r="M47">
        <v>41</v>
      </c>
      <c r="N47" s="2">
        <v>2.8</v>
      </c>
      <c r="O47" s="4">
        <f t="shared" si="4"/>
        <v>2.1422680755342618E-23</v>
      </c>
      <c r="P47" s="4">
        <f t="shared" si="5"/>
        <v>1.1604236070785079E-22</v>
      </c>
    </row>
    <row r="48" spans="8:16" x14ac:dyDescent="0.55000000000000004">
      <c r="H48" s="2">
        <f t="shared" si="1"/>
        <v>0.95270270270270263</v>
      </c>
      <c r="I48" s="3">
        <f t="shared" si="2"/>
        <v>1.8048374007529491</v>
      </c>
      <c r="J48" s="4">
        <f t="shared" si="3"/>
        <v>4.0718154259945842E-2</v>
      </c>
      <c r="K48" s="7">
        <f t="shared" si="6"/>
        <v>1.8455555550128948</v>
      </c>
      <c r="L48" s="7"/>
      <c r="M48">
        <v>42</v>
      </c>
      <c r="N48" s="2">
        <v>2.82</v>
      </c>
      <c r="O48" s="4">
        <f t="shared" si="4"/>
        <v>1.9226377804607272E-23</v>
      </c>
      <c r="P48" s="4">
        <f t="shared" si="5"/>
        <v>1.0382502967545298E-22</v>
      </c>
    </row>
    <row r="49" spans="1:16" x14ac:dyDescent="0.55000000000000004">
      <c r="H49" s="2">
        <f t="shared" si="1"/>
        <v>0.95945945945945943</v>
      </c>
      <c r="I49" s="3">
        <f t="shared" si="2"/>
        <v>1.4452134136684149</v>
      </c>
      <c r="J49" s="4">
        <f t="shared" si="3"/>
        <v>3.6555304312758233E-2</v>
      </c>
      <c r="K49" s="7">
        <f t="shared" si="6"/>
        <v>1.4817687179811732</v>
      </c>
      <c r="L49" s="7"/>
      <c r="M49">
        <v>43</v>
      </c>
      <c r="N49" s="2">
        <v>2.84</v>
      </c>
      <c r="O49" s="4">
        <f t="shared" si="4"/>
        <v>1.7260755165684027E-23</v>
      </c>
      <c r="P49" s="4">
        <f t="shared" si="5"/>
        <v>9.2947060693686163E-23</v>
      </c>
    </row>
    <row r="50" spans="1:16" x14ac:dyDescent="0.55000000000000004">
      <c r="A50" t="s">
        <v>30</v>
      </c>
      <c r="H50" s="2">
        <f t="shared" si="1"/>
        <v>0.96621621621621623</v>
      </c>
      <c r="I50" s="3">
        <f t="shared" si="2"/>
        <v>1.125800056072797</v>
      </c>
      <c r="J50" s="4">
        <f t="shared" si="3"/>
        <v>3.2827586988614113E-2</v>
      </c>
      <c r="K50" s="7">
        <f t="shared" si="6"/>
        <v>1.1586276430614111</v>
      </c>
      <c r="L50" s="7"/>
      <c r="M50">
        <v>44</v>
      </c>
      <c r="N50" s="2">
        <v>2.86</v>
      </c>
      <c r="O50" s="4">
        <f t="shared" si="4"/>
        <v>1.5500594300699136E-23</v>
      </c>
      <c r="P50" s="4">
        <f t="shared" si="5"/>
        <v>8.3254866194881481E-23</v>
      </c>
    </row>
    <row r="51" spans="1:16" x14ac:dyDescent="0.55000000000000004">
      <c r="A51" t="s">
        <v>31</v>
      </c>
      <c r="H51" s="2">
        <f t="shared" si="1"/>
        <v>0.97297297297297292</v>
      </c>
      <c r="I51" s="3">
        <f t="shared" si="2"/>
        <v>0.84241770213758471</v>
      </c>
      <c r="J51" s="4">
        <f t="shared" si="3"/>
        <v>2.9487700071029761E-2</v>
      </c>
      <c r="K51" s="7">
        <f t="shared" si="6"/>
        <v>0.87190540220861446</v>
      </c>
      <c r="L51" s="7"/>
      <c r="M51">
        <v>45</v>
      </c>
      <c r="N51" s="2">
        <v>2.88</v>
      </c>
      <c r="O51" s="4">
        <f t="shared" si="4"/>
        <v>1.3923559956455572E-23</v>
      </c>
      <c r="P51" s="4">
        <f t="shared" si="5"/>
        <v>7.4613292052490553E-23</v>
      </c>
    </row>
    <row r="52" spans="1:16" x14ac:dyDescent="0.55000000000000004">
      <c r="H52" s="2">
        <f t="shared" si="1"/>
        <v>0.97972972972972971</v>
      </c>
      <c r="I52" s="3">
        <f t="shared" si="2"/>
        <v>0.59132552798763172</v>
      </c>
      <c r="J52" s="4">
        <f t="shared" si="3"/>
        <v>2.6493717007062722E-2</v>
      </c>
      <c r="K52" s="7">
        <f t="shared" si="6"/>
        <v>0.61781924499469443</v>
      </c>
      <c r="L52" s="7"/>
      <c r="M52">
        <v>46</v>
      </c>
      <c r="N52" s="2">
        <v>2.9</v>
      </c>
      <c r="O52" s="4">
        <f t="shared" si="4"/>
        <v>1.2509855171092776E-23</v>
      </c>
      <c r="P52" s="4">
        <f t="shared" si="5"/>
        <v>6.6903304334323906E-23</v>
      </c>
    </row>
    <row r="53" spans="1:16" x14ac:dyDescent="0.55000000000000004">
      <c r="H53" s="2">
        <f t="shared" si="1"/>
        <v>0.98648648648648651</v>
      </c>
      <c r="I53" s="3">
        <f t="shared" si="2"/>
        <v>0.36917384317992763</v>
      </c>
      <c r="J53" s="4">
        <f t="shared" si="3"/>
        <v>2.3808447676621353E-2</v>
      </c>
      <c r="K53" s="7">
        <f t="shared" si="6"/>
        <v>0.39298229085654901</v>
      </c>
      <c r="L53" s="7"/>
      <c r="M53">
        <v>47</v>
      </c>
      <c r="N53" s="2">
        <v>2.92</v>
      </c>
      <c r="O53" s="4">
        <f t="shared" si="4"/>
        <v>1.1241919440887621E-23</v>
      </c>
      <c r="P53" s="4">
        <f t="shared" si="5"/>
        <v>6.0019979099701172E-23</v>
      </c>
    </row>
    <row r="54" spans="1:16" x14ac:dyDescent="0.55000000000000004">
      <c r="H54" s="2">
        <f t="shared" si="1"/>
        <v>0.9932432432432432</v>
      </c>
      <c r="I54" s="3">
        <f t="shared" si="2"/>
        <v>0.17296182268742211</v>
      </c>
      <c r="J54" s="4">
        <f t="shared" si="3"/>
        <v>2.1398878630153714E-2</v>
      </c>
      <c r="K54" s="7">
        <f t="shared" si="6"/>
        <v>0.19436070131757582</v>
      </c>
      <c r="L54" s="7"/>
      <c r="M54">
        <v>48</v>
      </c>
      <c r="N54" s="2">
        <v>2.94</v>
      </c>
      <c r="O54" s="4">
        <f t="shared" si="4"/>
        <v>1.0104164410590339E-23</v>
      </c>
      <c r="P54" s="4">
        <f t="shared" si="5"/>
        <v>5.3870753872194807E-23</v>
      </c>
    </row>
    <row r="55" spans="1:16" x14ac:dyDescent="0.55000000000000004">
      <c r="H55" s="2">
        <f t="shared" si="1"/>
        <v>1</v>
      </c>
      <c r="I55" s="3">
        <f t="shared" si="2"/>
        <v>0</v>
      </c>
      <c r="J55" s="4">
        <f t="shared" si="3"/>
        <v>1.9235682481868265E-2</v>
      </c>
      <c r="K55" s="7">
        <f t="shared" si="6"/>
        <v>1.9235682481868265E-2</v>
      </c>
      <c r="L55" s="7"/>
      <c r="M55">
        <v>49</v>
      </c>
      <c r="N55" s="2">
        <v>2.96</v>
      </c>
      <c r="O55" s="4">
        <f t="shared" si="4"/>
        <v>9.0827422177548567E-24</v>
      </c>
      <c r="P55" s="4">
        <f t="shared" si="5"/>
        <v>4.8373905293288968E-23</v>
      </c>
    </row>
    <row r="56" spans="1:16" x14ac:dyDescent="0.55000000000000004">
      <c r="H56" s="2">
        <f t="shared" si="1"/>
        <v>1.0067567567567568</v>
      </c>
      <c r="I56" s="3">
        <f t="shared" si="2"/>
        <v>-0.15212303895843249</v>
      </c>
      <c r="J56" s="4">
        <f t="shared" si="3"/>
        <v>1.7292787540205499E-2</v>
      </c>
      <c r="K56" s="7">
        <f t="shared" si="6"/>
        <v>-0.13483025141822699</v>
      </c>
      <c r="L56" s="7"/>
      <c r="M56">
        <v>50</v>
      </c>
      <c r="N56" s="2">
        <v>2.98</v>
      </c>
      <c r="O56" s="4">
        <f t="shared" si="4"/>
        <v>8.1653422800122362E-24</v>
      </c>
      <c r="P56" s="4">
        <f t="shared" si="5"/>
        <v>4.3457222470054755E-23</v>
      </c>
    </row>
    <row r="57" spans="1:16" x14ac:dyDescent="0.55000000000000004">
      <c r="H57" s="2">
        <f t="shared" si="1"/>
        <v>1.0135135135135136</v>
      </c>
      <c r="I57" s="3">
        <f t="shared" si="2"/>
        <v>-0.28557025251845047</v>
      </c>
      <c r="J57" s="4">
        <f t="shared" si="3"/>
        <v>1.5546999955697876E-2</v>
      </c>
      <c r="K57" s="7">
        <f t="shared" si="6"/>
        <v>-0.27002325256275261</v>
      </c>
      <c r="L57" s="7"/>
      <c r="M57">
        <v>51</v>
      </c>
      <c r="N57" s="2">
        <v>3</v>
      </c>
      <c r="O57" s="4">
        <f t="shared" si="4"/>
        <v>7.3410128801073367E-24</v>
      </c>
      <c r="P57" s="4">
        <f t="shared" si="5"/>
        <v>3.9056849804160756E-23</v>
      </c>
    </row>
    <row r="58" spans="1:16" x14ac:dyDescent="0.55000000000000004">
      <c r="H58" s="2">
        <f t="shared" si="1"/>
        <v>1.0202702702702704</v>
      </c>
      <c r="I58" s="3">
        <f t="shared" si="2"/>
        <v>-0.40228246193643802</v>
      </c>
      <c r="J58" s="4">
        <f t="shared" si="3"/>
        <v>1.397767169727159E-2</v>
      </c>
      <c r="K58" s="7">
        <f t="shared" si="6"/>
        <v>-0.38830479023916642</v>
      </c>
      <c r="L58" s="7"/>
      <c r="M58">
        <v>52</v>
      </c>
      <c r="N58" s="2">
        <v>3.02</v>
      </c>
      <c r="O58" s="4">
        <f t="shared" si="4"/>
        <v>6.600004390298883E-24</v>
      </c>
      <c r="P58" s="4">
        <f t="shared" si="5"/>
        <v>3.5116276741583065E-23</v>
      </c>
    </row>
    <row r="59" spans="1:16" x14ac:dyDescent="0.55000000000000004">
      <c r="H59" s="2">
        <f t="shared" si="1"/>
        <v>1.027027027027027</v>
      </c>
      <c r="I59" s="3">
        <f t="shared" si="2"/>
        <v>-0.50400177103613597</v>
      </c>
      <c r="J59" s="4">
        <f t="shared" si="3"/>
        <v>1.2566408555762291E-2</v>
      </c>
      <c r="K59" s="7">
        <f t="shared" si="6"/>
        <v>-0.49143536248037367</v>
      </c>
      <c r="L59" s="7"/>
      <c r="M59">
        <v>53</v>
      </c>
      <c r="N59" s="2">
        <v>3.04</v>
      </c>
      <c r="O59" s="4">
        <f t="shared" si="4"/>
        <v>5.9336313968877912E-24</v>
      </c>
      <c r="P59" s="4">
        <f t="shared" si="5"/>
        <v>3.158545500610996E-23</v>
      </c>
    </row>
    <row r="60" spans="1:16" x14ac:dyDescent="0.55000000000000004">
      <c r="H60" s="2">
        <f t="shared" si="1"/>
        <v>1.0337837837837838</v>
      </c>
      <c r="I60" s="3">
        <f t="shared" si="2"/>
        <v>-0.5922924200559021</v>
      </c>
      <c r="J60" s="4">
        <f t="shared" si="3"/>
        <v>1.129681313859239E-2</v>
      </c>
      <c r="K60" s="7">
        <f t="shared" si="6"/>
        <v>-0.58099560691730967</v>
      </c>
      <c r="L60" s="7"/>
      <c r="M60">
        <v>54</v>
      </c>
      <c r="N60" s="2">
        <v>3.06</v>
      </c>
      <c r="O60" s="4">
        <f t="shared" si="4"/>
        <v>5.3341513469406804E-24</v>
      </c>
      <c r="P60" s="4">
        <f t="shared" si="5"/>
        <v>2.8420026554385473E-23</v>
      </c>
    </row>
    <row r="61" spans="1:16" x14ac:dyDescent="0.55000000000000004">
      <c r="H61" s="2">
        <f t="shared" si="1"/>
        <v>1.0405405405405406</v>
      </c>
      <c r="I61" s="3">
        <f t="shared" si="2"/>
        <v>-0.66855936694691565</v>
      </c>
      <c r="J61" s="4">
        <f t="shared" si="3"/>
        <v>1.0154258479756434E-2</v>
      </c>
      <c r="K61" s="7">
        <f t="shared" si="6"/>
        <v>-0.65840510846715916</v>
      </c>
      <c r="L61" s="7"/>
      <c r="M61">
        <v>55</v>
      </c>
      <c r="N61" s="2">
        <v>3.08</v>
      </c>
      <c r="O61" s="4">
        <f t="shared" si="4"/>
        <v>4.7946576510094968E-24</v>
      </c>
      <c r="P61" s="4">
        <f t="shared" si="5"/>
        <v>2.5580647782725516E-23</v>
      </c>
    </row>
    <row r="62" spans="1:16" x14ac:dyDescent="0.55000000000000004">
      <c r="H62" s="2">
        <f t="shared" si="1"/>
        <v>1.0472972972972974</v>
      </c>
      <c r="I62" s="3">
        <f t="shared" si="2"/>
        <v>-0.73406485438349733</v>
      </c>
      <c r="J62" s="4">
        <f t="shared" si="3"/>
        <v>9.1256884594332361E-3</v>
      </c>
      <c r="K62" s="7">
        <f t="shared" si="6"/>
        <v>-0.72493916592406404</v>
      </c>
      <c r="L62" s="7"/>
      <c r="M62">
        <v>56</v>
      </c>
      <c r="N62" s="2">
        <v>3.1</v>
      </c>
      <c r="O62" s="4">
        <f t="shared" si="4"/>
        <v>4.308985444873189E-24</v>
      </c>
      <c r="P62" s="4">
        <f t="shared" si="5"/>
        <v>2.3032397482865969E-23</v>
      </c>
    </row>
    <row r="63" spans="1:16" x14ac:dyDescent="0.55000000000000004">
      <c r="H63" s="2">
        <f t="shared" si="1"/>
        <v>1.0540540540540542</v>
      </c>
      <c r="I63" s="3">
        <f t="shared" si="2"/>
        <v>-0.7899431901156273</v>
      </c>
      <c r="J63" s="4">
        <f t="shared" si="3"/>
        <v>8.199441720441656E-3</v>
      </c>
      <c r="K63" s="7">
        <f t="shared" si="6"/>
        <v>-0.78174374839518568</v>
      </c>
      <c r="L63" s="7"/>
      <c r="M63">
        <v>57</v>
      </c>
      <c r="N63" s="2">
        <v>3.12</v>
      </c>
      <c r="O63" s="4">
        <f t="shared" si="4"/>
        <v>3.8716284460650297E-24</v>
      </c>
      <c r="P63" s="4">
        <f t="shared" si="5"/>
        <v>2.074425773310337E-23</v>
      </c>
    </row>
    <row r="64" spans="1:16" x14ac:dyDescent="0.55000000000000004">
      <c r="H64" s="2">
        <f t="shared" si="1"/>
        <v>1.060810810810811</v>
      </c>
      <c r="I64" s="3">
        <f t="shared" si="2"/>
        <v>-0.83721394145174033</v>
      </c>
      <c r="J64" s="4">
        <f t="shared" si="3"/>
        <v>7.365096195251569E-3</v>
      </c>
      <c r="K64" s="7">
        <f t="shared" si="6"/>
        <v>-0.82984884525648872</v>
      </c>
      <c r="L64" s="7"/>
      <c r="M64">
        <v>58</v>
      </c>
      <c r="N64" s="2">
        <v>3.14</v>
      </c>
      <c r="O64" s="4">
        <f t="shared" si="4"/>
        <v>3.4776655423322363E-24</v>
      </c>
      <c r="P64" s="4">
        <f t="shared" si="5"/>
        <v>1.8688658363577676E-23</v>
      </c>
    </row>
    <row r="65" spans="8:16" x14ac:dyDescent="0.55000000000000004">
      <c r="H65" s="2">
        <f t="shared" si="1"/>
        <v>1.0675675675675675</v>
      </c>
      <c r="I65" s="3">
        <f t="shared" si="2"/>
        <v>-0.87679372111870357</v>
      </c>
      <c r="J65" s="4">
        <f t="shared" si="3"/>
        <v>6.613331726643858E-3</v>
      </c>
      <c r="K65" s="7">
        <f t="shared" si="6"/>
        <v>-0.87018038939205966</v>
      </c>
      <c r="L65" s="7"/>
      <c r="M65">
        <v>59</v>
      </c>
      <c r="N65" s="2">
        <v>3.16</v>
      </c>
      <c r="O65" s="4">
        <f t="shared" si="4"/>
        <v>3.122695923590218E-24</v>
      </c>
      <c r="P65" s="4">
        <f t="shared" si="5"/>
        <v>1.6841076884200125E-23</v>
      </c>
    </row>
    <row r="66" spans="8:16" x14ac:dyDescent="0.55000000000000004">
      <c r="H66" s="2">
        <f t="shared" si="1"/>
        <v>1.0743243243243243</v>
      </c>
      <c r="I66" s="3">
        <f t="shared" si="2"/>
        <v>-0.90950672108266883</v>
      </c>
      <c r="J66" s="4">
        <f t="shared" si="3"/>
        <v>5.9358085853253471E-3</v>
      </c>
      <c r="K66" s="7">
        <f t="shared" si="6"/>
        <v>-0.90357091249734345</v>
      </c>
      <c r="L66" s="7"/>
      <c r="M66">
        <v>60</v>
      </c>
      <c r="N66" s="2">
        <v>3.18</v>
      </c>
      <c r="O66" s="4">
        <f t="shared" si="4"/>
        <v>2.8027817201321329E-24</v>
      </c>
      <c r="P66" s="4">
        <f t="shared" si="5"/>
        <v>1.5179686840230676E-23</v>
      </c>
    </row>
    <row r="67" spans="8:16" x14ac:dyDescent="0.55000000000000004">
      <c r="H67" s="2">
        <f t="shared" si="1"/>
        <v>1.0810810810810811</v>
      </c>
      <c r="I67" s="3">
        <f t="shared" si="2"/>
        <v>-0.93609413276290099</v>
      </c>
      <c r="J67" s="4">
        <f t="shared" si="3"/>
        <v>5.3250599656420603E-3</v>
      </c>
      <c r="K67" s="7">
        <f t="shared" si="6"/>
        <v>-0.93076907279725896</v>
      </c>
      <c r="L67" s="7"/>
      <c r="M67">
        <v>61</v>
      </c>
      <c r="N67" s="2">
        <v>3.2</v>
      </c>
      <c r="O67" s="4">
        <f t="shared" si="4"/>
        <v>2.514397241044281E-24</v>
      </c>
      <c r="P67" s="4">
        <f t="shared" si="5"/>
        <v>1.3685048488655655E-23</v>
      </c>
    </row>
    <row r="68" spans="8:16" x14ac:dyDescent="0.55000000000000004">
      <c r="H68" s="2">
        <f t="shared" si="1"/>
        <v>1.0878378378378379</v>
      </c>
      <c r="I68" s="3">
        <f t="shared" si="2"/>
        <v>-0.95722257611282169</v>
      </c>
      <c r="J68" s="4">
        <f t="shared" si="3"/>
        <v>4.7743967818202103E-3</v>
      </c>
      <c r="K68" s="7">
        <f t="shared" si="6"/>
        <v>-0.95244817933100145</v>
      </c>
      <c r="L68" s="7"/>
      <c r="M68">
        <v>62</v>
      </c>
      <c r="N68" s="2">
        <v>3.22</v>
      </c>
      <c r="O68" s="4">
        <f t="shared" si="4"/>
        <v>2.2543840207087657E-24</v>
      </c>
      <c r="P68" s="4">
        <f t="shared" si="5"/>
        <v>1.2339836489503272E-23</v>
      </c>
    </row>
    <row r="69" spans="8:16" x14ac:dyDescent="0.55000000000000004">
      <c r="H69" s="2">
        <f t="shared" si="1"/>
        <v>1.0945945945945947</v>
      </c>
      <c r="I69" s="3">
        <f t="shared" si="2"/>
        <v>-0.97349164600207128</v>
      </c>
      <c r="J69" s="4">
        <f t="shared" si="3"/>
        <v>4.2778232968936E-3</v>
      </c>
      <c r="K69" s="7">
        <f t="shared" si="6"/>
        <v>-0.96921382270517764</v>
      </c>
      <c r="L69" s="7"/>
      <c r="M69">
        <v>63</v>
      </c>
      <c r="N69" s="2">
        <v>3.24</v>
      </c>
      <c r="O69" s="4">
        <f t="shared" si="4"/>
        <v>2.0199109803052354E-24</v>
      </c>
      <c r="P69" s="4">
        <f t="shared" si="5"/>
        <v>1.112859999812826E-23</v>
      </c>
    </row>
    <row r="70" spans="8:16" x14ac:dyDescent="0.55000000000000004">
      <c r="H70" s="2">
        <f t="shared" si="1"/>
        <v>1.1013513513513513</v>
      </c>
      <c r="I70" s="3">
        <f t="shared" si="2"/>
        <v>-0.98544067197073382</v>
      </c>
      <c r="J70" s="4">
        <f t="shared" si="3"/>
        <v>3.8299622989326357E-3</v>
      </c>
      <c r="K70" s="7">
        <f t="shared" si="6"/>
        <v>-0.9816107096718012</v>
      </c>
      <c r="L70" s="7"/>
      <c r="M70">
        <v>64</v>
      </c>
      <c r="N70" s="2">
        <v>3.26</v>
      </c>
      <c r="O70" s="4">
        <f t="shared" si="4"/>
        <v>1.8084390973761935E-24</v>
      </c>
      <c r="P70" s="4">
        <f t="shared" si="5"/>
        <v>1.0037551142695589E-23</v>
      </c>
    </row>
    <row r="71" spans="8:16" x14ac:dyDescent="0.55000000000000004">
      <c r="H71" s="2">
        <f t="shared" ref="H71:H134" si="7">N71/$E$17</f>
        <v>1.1081081081081081</v>
      </c>
      <c r="I71" s="3">
        <f t="shared" ref="I71:I134" si="8">4*$F$17*((N71/$E$17)^-12 - (N71/$E$17)^-6)/$F$17</f>
        <v>-0.99355477653306301</v>
      </c>
      <c r="J71" s="4">
        <f t="shared" ref="J71:J134" si="9">$E$12*4*$F$17*(((-12/$E$17)*(-13/$E$17)*(N71/$E$17)^-14 - (-6/$E$17)*(-7/$E$17)*(N71/$E$17)^-8)+(2/N71)*((-12/$E$17)*(N71/$E$17)^-13 - (-6/$E$17)*(N71/$E$17)^-7))/$F$17</f>
        <v>3.4259886980575736E-3</v>
      </c>
      <c r="K71" s="7">
        <f t="shared" si="6"/>
        <v>-0.99012878783500546</v>
      </c>
      <c r="L71" s="7"/>
      <c r="M71">
        <v>65</v>
      </c>
      <c r="N71" s="2">
        <v>3.28</v>
      </c>
      <c r="O71" s="4">
        <f t="shared" ref="O71:O134" si="10">$E$12*4*$F$17*(((-12/$E$17)*(-13/$E$17)*(N71/$E$17)^-14 - (-6/$E$17)*(-7/$E$17)*(N71/$E$17)^-8)+(2/N71)*((-12/$E$17)*(N71/$E$17)^-13 - (-6/$E$17)*(N71/$E$17)^-7))</f>
        <v>1.6176900515346961E-24</v>
      </c>
      <c r="P71" s="4">
        <f t="shared" ref="P71:P134" si="11">$E$12*-4*$F$17*(((-12/$E$17)*(-13/$E$17)*(-14/$E$17)*(N71/$E$17)^-15 - (-6/$E$17)*(-7/$E$17)*(-8/$E$17)*(N71/$E$17)^-9)+(2/$E$17)*((-12/$E$17)*(-14/$E$17)*(N71/$E$17)^-15 - (-6/$E$17)*(-8/$E$17)*(N71/$E$17)^-9))</f>
        <v>9.0543783887560594E-24</v>
      </c>
    </row>
    <row r="72" spans="8:16" x14ac:dyDescent="0.55000000000000004">
      <c r="H72" s="2">
        <f t="shared" si="7"/>
        <v>1.1148648648648649</v>
      </c>
      <c r="I72" s="3">
        <f t="shared" si="8"/>
        <v>-0.99827030760137148</v>
      </c>
      <c r="J72" s="4">
        <f t="shared" si="9"/>
        <v>3.0615705561647748E-3</v>
      </c>
      <c r="K72" s="7">
        <f t="shared" ref="K72:K135" si="12">I72+J72</f>
        <v>-0.99520873704520674</v>
      </c>
      <c r="L72" s="7"/>
      <c r="M72">
        <v>66</v>
      </c>
      <c r="N72" s="2">
        <v>3.3</v>
      </c>
      <c r="O72" s="4">
        <f t="shared" si="10"/>
        <v>1.4456183797650326E-24</v>
      </c>
      <c r="P72" s="4">
        <f t="shared" si="11"/>
        <v>8.1680817411744614E-24</v>
      </c>
    </row>
    <row r="73" spans="8:16" x14ac:dyDescent="0.55000000000000004">
      <c r="H73" s="2">
        <f t="shared" si="7"/>
        <v>1.1216216216216215</v>
      </c>
      <c r="I73" s="3">
        <f t="shared" si="8"/>
        <v>-0.99997971212302939</v>
      </c>
      <c r="J73" s="4">
        <f t="shared" si="9"/>
        <v>2.7328166820432998E-3</v>
      </c>
      <c r="K73" s="7">
        <f t="shared" si="12"/>
        <v>-0.9972468954409861</v>
      </c>
      <c r="L73" s="7"/>
      <c r="M73">
        <v>67</v>
      </c>
      <c r="N73" s="2">
        <v>3.32</v>
      </c>
      <c r="O73" s="4">
        <f t="shared" si="10"/>
        <v>1.2903867317822689E-24</v>
      </c>
      <c r="P73" s="4">
        <f t="shared" si="11"/>
        <v>7.3688271223582584E-24</v>
      </c>
    </row>
    <row r="74" spans="8:16" x14ac:dyDescent="0.55000000000000004">
      <c r="H74" s="2">
        <f t="shared" si="7"/>
        <v>1.1283783783783783</v>
      </c>
      <c r="I74" s="3">
        <f t="shared" si="8"/>
        <v>-0.99903591053641605</v>
      </c>
      <c r="J74" s="4">
        <f t="shared" si="9"/>
        <v>2.4362300299620872E-3</v>
      </c>
      <c r="K74" s="7">
        <f t="shared" si="12"/>
        <v>-0.99659968050645398</v>
      </c>
      <c r="L74" s="7"/>
      <c r="M74">
        <v>68</v>
      </c>
      <c r="N74" s="2">
        <v>3.34</v>
      </c>
      <c r="O74" s="4">
        <f t="shared" si="10"/>
        <v>1.1503438656858971E-24</v>
      </c>
      <c r="P74" s="4">
        <f t="shared" si="11"/>
        <v>6.647817602982664E-24</v>
      </c>
    </row>
    <row r="75" spans="8:16" x14ac:dyDescent="0.55000000000000004">
      <c r="H75" s="2">
        <f t="shared" si="7"/>
        <v>1.1351351351351351</v>
      </c>
      <c r="I75" s="3">
        <f t="shared" si="8"/>
        <v>-0.99575622503489436</v>
      </c>
      <c r="J75" s="4">
        <f t="shared" si="9"/>
        <v>2.1686662318884295E-3</v>
      </c>
      <c r="K75" s="7">
        <f t="shared" si="12"/>
        <v>-0.99358755880300598</v>
      </c>
      <c r="L75" s="7"/>
      <c r="M75">
        <v>69</v>
      </c>
      <c r="N75" s="2">
        <v>3.36</v>
      </c>
      <c r="O75" s="4">
        <f t="shared" si="10"/>
        <v>1.0240050676215609E-24</v>
      </c>
      <c r="P75" s="4">
        <f t="shared" si="11"/>
        <v>5.9971794542705675E-24</v>
      </c>
    </row>
    <row r="76" spans="8:16" x14ac:dyDescent="0.55000000000000004">
      <c r="H76" s="2">
        <f t="shared" si="7"/>
        <v>1.1418918918918919</v>
      </c>
      <c r="I76" s="3">
        <f t="shared" si="8"/>
        <v>-0.99042590877596859</v>
      </c>
      <c r="J76" s="4">
        <f t="shared" si="9"/>
        <v>1.9272966740056152E-3</v>
      </c>
      <c r="K76" s="7">
        <f t="shared" si="12"/>
        <v>-0.98849861210196299</v>
      </c>
      <c r="L76" s="7"/>
      <c r="M76">
        <v>70</v>
      </c>
      <c r="N76" s="2">
        <v>3.38</v>
      </c>
      <c r="O76" s="4">
        <f t="shared" si="10"/>
        <v>9.1003471717885912E-25</v>
      </c>
      <c r="P76" s="4">
        <f t="shared" si="11"/>
        <v>5.4098612454210585E-24</v>
      </c>
    </row>
    <row r="77" spans="8:16" x14ac:dyDescent="0.55000000000000004">
      <c r="H77" s="2">
        <f t="shared" si="7"/>
        <v>1.1486486486486487</v>
      </c>
      <c r="I77" s="3">
        <f t="shared" si="8"/>
        <v>-0.98330131799382592</v>
      </c>
      <c r="J77" s="4">
        <f t="shared" si="9"/>
        <v>1.7095755986428157E-3</v>
      </c>
      <c r="K77" s="7">
        <f t="shared" si="12"/>
        <v>-0.9815917423951831</v>
      </c>
      <c r="L77" s="7"/>
      <c r="M77">
        <v>71</v>
      </c>
      <c r="N77" s="2">
        <v>3.4</v>
      </c>
      <c r="O77" s="4">
        <f t="shared" si="10"/>
        <v>8.0723075351618691E-25</v>
      </c>
      <c r="P77" s="4">
        <f t="shared" si="11"/>
        <v>4.8795444311907889E-24</v>
      </c>
    </row>
    <row r="78" spans="8:16" x14ac:dyDescent="0.55000000000000004">
      <c r="H78" s="2">
        <f t="shared" si="7"/>
        <v>1.1554054054054055</v>
      </c>
      <c r="I78" s="3">
        <f t="shared" si="8"/>
        <v>-0.9746127643868383</v>
      </c>
      <c r="J78" s="4">
        <f t="shared" si="9"/>
        <v>1.5132107744181083E-3</v>
      </c>
      <c r="K78" s="7">
        <f t="shared" si="12"/>
        <v>-0.97309955361242018</v>
      </c>
      <c r="L78" s="7"/>
      <c r="M78">
        <v>72</v>
      </c>
      <c r="N78" s="2">
        <v>3.42</v>
      </c>
      <c r="O78" s="4">
        <f t="shared" si="10"/>
        <v>7.145108263314387E-25</v>
      </c>
      <c r="P78" s="4">
        <f t="shared" si="11"/>
        <v>4.4005640673849862E-24</v>
      </c>
    </row>
    <row r="79" spans="8:16" x14ac:dyDescent="0.55000000000000004">
      <c r="H79" s="2">
        <f t="shared" si="7"/>
        <v>1.1621621621621621</v>
      </c>
      <c r="I79" s="3">
        <f t="shared" si="8"/>
        <v>-0.96456708108685862</v>
      </c>
      <c r="J79" s="4">
        <f t="shared" si="9"/>
        <v>1.3361373314573792E-3</v>
      </c>
      <c r="K79" s="7">
        <f t="shared" si="12"/>
        <v>-0.96323094375540119</v>
      </c>
      <c r="L79" s="7"/>
      <c r="M79">
        <v>73</v>
      </c>
      <c r="N79" s="2">
        <v>3.44</v>
      </c>
      <c r="O79" s="4">
        <f t="shared" si="10"/>
        <v>6.3089994132444033E-25</v>
      </c>
      <c r="P79" s="4">
        <f t="shared" si="11"/>
        <v>3.9678384599574378E-24</v>
      </c>
    </row>
    <row r="80" spans="8:16" x14ac:dyDescent="0.55000000000000004">
      <c r="H80" s="2">
        <f t="shared" si="7"/>
        <v>1.1689189189189189</v>
      </c>
      <c r="I80" s="3">
        <f t="shared" si="8"/>
        <v>-0.95334993191248063</v>
      </c>
      <c r="J80" s="4">
        <f t="shared" si="9"/>
        <v>1.1764944059663169E-3</v>
      </c>
      <c r="K80" s="7">
        <f t="shared" si="12"/>
        <v>-0.95217343750651429</v>
      </c>
      <c r="L80" s="7"/>
      <c r="M80">
        <v>74</v>
      </c>
      <c r="N80" s="2">
        <v>3.46</v>
      </c>
      <c r="O80" s="4">
        <f t="shared" si="10"/>
        <v>5.5551943218522243E-25</v>
      </c>
      <c r="P80" s="4">
        <f t="shared" si="11"/>
        <v>3.5768066998617014E-24</v>
      </c>
    </row>
    <row r="81" spans="8:16" x14ac:dyDescent="0.55000000000000004">
      <c r="H81" s="2">
        <f t="shared" si="7"/>
        <v>1.1756756756756757</v>
      </c>
      <c r="I81" s="3">
        <f t="shared" si="8"/>
        <v>-0.94112789040968114</v>
      </c>
      <c r="J81" s="4">
        <f t="shared" si="9"/>
        <v>1.0326042800486823E-3</v>
      </c>
      <c r="K81" s="7">
        <f t="shared" si="12"/>
        <v>-0.94009528612963245</v>
      </c>
      <c r="L81" s="7"/>
      <c r="M81">
        <v>75</v>
      </c>
      <c r="N81" s="2">
        <v>3.48</v>
      </c>
      <c r="O81" s="4">
        <f t="shared" si="10"/>
        <v>4.8757711079256717E-25</v>
      </c>
      <c r="P81" s="4">
        <f t="shared" si="11"/>
        <v>3.2233731635933591E-24</v>
      </c>
    </row>
    <row r="82" spans="8:16" x14ac:dyDescent="0.55000000000000004">
      <c r="H82" s="2">
        <f t="shared" si="7"/>
        <v>1.1824324324324325</v>
      </c>
      <c r="I82" s="3">
        <f t="shared" si="8"/>
        <v>-0.92805031234282287</v>
      </c>
      <c r="J82" s="4">
        <f t="shared" si="9"/>
        <v>9.0295373921748178E-4</v>
      </c>
      <c r="K82" s="7">
        <f t="shared" si="12"/>
        <v>-0.92714735860360542</v>
      </c>
      <c r="L82" s="7"/>
      <c r="M82">
        <v>76</v>
      </c>
      <c r="N82" s="2">
        <v>3.5</v>
      </c>
      <c r="O82" s="4">
        <f t="shared" si="10"/>
        <v>4.2635846456713199E-25</v>
      </c>
      <c r="P82" s="4">
        <f t="shared" si="11"/>
        <v>2.9038581709756819E-24</v>
      </c>
    </row>
    <row r="83" spans="8:16" x14ac:dyDescent="0.55000000000000004">
      <c r="H83" s="2">
        <f t="shared" si="7"/>
        <v>1.1891891891891893</v>
      </c>
      <c r="I83" s="3">
        <f t="shared" si="8"/>
        <v>-0.91425102277520021</v>
      </c>
      <c r="J83" s="4">
        <f t="shared" si="9"/>
        <v>7.8617740217664875E-4</v>
      </c>
      <c r="K83" s="7">
        <f t="shared" si="12"/>
        <v>-0.91346484537302353</v>
      </c>
      <c r="L83" s="7"/>
      <c r="M83">
        <v>77</v>
      </c>
      <c r="N83" s="2">
        <v>3.52</v>
      </c>
      <c r="O83" s="4">
        <f t="shared" si="10"/>
        <v>3.7121878509512349E-25</v>
      </c>
      <c r="P83" s="4">
        <f t="shared" si="11"/>
        <v>2.6149540892956188E-24</v>
      </c>
    </row>
    <row r="84" spans="8:16" x14ac:dyDescent="0.55000000000000004">
      <c r="H84" s="2">
        <f t="shared" si="7"/>
        <v>1.1959459459459461</v>
      </c>
      <c r="I84" s="3">
        <f t="shared" si="8"/>
        <v>-0.89984983663437379</v>
      </c>
      <c r="J84" s="4">
        <f t="shared" si="9"/>
        <v>6.8104280571443319E-4</v>
      </c>
      <c r="K84" s="7">
        <f t="shared" si="12"/>
        <v>-0.89916879382865933</v>
      </c>
      <c r="L84" s="7"/>
      <c r="M84">
        <v>78</v>
      </c>
      <c r="N84" s="2">
        <v>3.54</v>
      </c>
      <c r="O84" s="4">
        <f t="shared" si="10"/>
        <v>3.2157612548405468E-25</v>
      </c>
      <c r="P84" s="4">
        <f t="shared" si="11"/>
        <v>2.3536862582281271E-24</v>
      </c>
    </row>
    <row r="85" spans="8:16" x14ac:dyDescent="0.55000000000000004">
      <c r="H85" s="2">
        <f t="shared" si="7"/>
        <v>1.2027027027027026</v>
      </c>
      <c r="I85" s="3">
        <f t="shared" si="8"/>
        <v>-0.88495392966122222</v>
      </c>
      <c r="J85" s="4">
        <f t="shared" si="9"/>
        <v>5.8643705242933538E-4</v>
      </c>
      <c r="K85" s="7">
        <f t="shared" si="12"/>
        <v>-0.88436749260879288</v>
      </c>
      <c r="L85" s="7"/>
      <c r="M85">
        <v>79</v>
      </c>
      <c r="N85" s="2">
        <v>3.56</v>
      </c>
      <c r="O85" s="4">
        <f t="shared" si="10"/>
        <v>2.7690499565983228E-25</v>
      </c>
      <c r="P85" s="4">
        <f t="shared" si="11"/>
        <v>2.1173781846828708E-24</v>
      </c>
    </row>
    <row r="86" spans="8:16" x14ac:dyDescent="0.55000000000000004">
      <c r="H86" s="2">
        <f t="shared" si="7"/>
        <v>1.2094594594594594</v>
      </c>
      <c r="I86" s="3">
        <f t="shared" si="8"/>
        <v>-0.86965907486451766</v>
      </c>
      <c r="J86" s="4">
        <f t="shared" si="9"/>
        <v>5.0135485092601679E-4</v>
      </c>
      <c r="K86" s="7">
        <f t="shared" si="12"/>
        <v>-0.86915772001359159</v>
      </c>
      <c r="L86" s="7"/>
      <c r="M86">
        <v>80</v>
      </c>
      <c r="N86" s="2">
        <v>3.58</v>
      </c>
      <c r="O86" s="4">
        <f t="shared" si="10"/>
        <v>2.3673071516304474E-25</v>
      </c>
      <c r="P86" s="4">
        <f t="shared" si="11"/>
        <v>1.9036205221432309E-24</v>
      </c>
    </row>
    <row r="87" spans="8:16" x14ac:dyDescent="0.55000000000000004">
      <c r="H87" s="2">
        <f t="shared" si="7"/>
        <v>1.2162162162162162</v>
      </c>
      <c r="I87" s="3">
        <f t="shared" si="8"/>
        <v>-0.85405075801991526</v>
      </c>
      <c r="J87" s="4">
        <f t="shared" si="9"/>
        <v>4.2488779743826959E-4</v>
      </c>
      <c r="K87" s="7">
        <f t="shared" si="12"/>
        <v>-0.85362587022247693</v>
      </c>
      <c r="L87" s="7"/>
      <c r="M87">
        <v>81</v>
      </c>
      <c r="N87" s="2">
        <v>3.6</v>
      </c>
      <c r="O87" s="4">
        <f t="shared" si="10"/>
        <v>2.0062435212470953E-25</v>
      </c>
      <c r="P87" s="4">
        <f t="shared" si="11"/>
        <v>1.7102434064327225E-24</v>
      </c>
    </row>
    <row r="88" spans="8:16" x14ac:dyDescent="0.55000000000000004">
      <c r="H88" s="2">
        <f t="shared" si="7"/>
        <v>1.222972972972973</v>
      </c>
      <c r="I88" s="3">
        <f t="shared" si="8"/>
        <v>-0.83820518434139091</v>
      </c>
      <c r="J88" s="4">
        <f t="shared" si="9"/>
        <v>3.5621476487839119E-4</v>
      </c>
      <c r="K88" s="7">
        <f t="shared" si="12"/>
        <v>-0.83784896957651256</v>
      </c>
      <c r="L88" s="7"/>
      <c r="M88">
        <v>82</v>
      </c>
      <c r="N88" s="2">
        <v>3.62</v>
      </c>
      <c r="O88" s="4">
        <f t="shared" si="10"/>
        <v>1.6819818514878839E-25</v>
      </c>
      <c r="P88" s="4">
        <f t="shared" si="11"/>
        <v>1.535291770170933E-24</v>
      </c>
    </row>
    <row r="89" spans="8:16" x14ac:dyDescent="0.55000000000000004">
      <c r="H89" s="2">
        <f t="shared" si="7"/>
        <v>1.2297297297297298</v>
      </c>
      <c r="I89" s="3">
        <f t="shared" si="8"/>
        <v>-0.82219018719505566</v>
      </c>
      <c r="J89" s="4">
        <f t="shared" si="9"/>
        <v>2.9459328035611723E-4</v>
      </c>
      <c r="K89" s="7">
        <f t="shared" si="12"/>
        <v>-0.82189559391469957</v>
      </c>
      <c r="L89" s="7"/>
      <c r="M89">
        <v>83</v>
      </c>
      <c r="N89" s="2">
        <v>3.64</v>
      </c>
      <c r="O89" s="4">
        <f t="shared" si="10"/>
        <v>1.3910163193219438E-25</v>
      </c>
      <c r="P89" s="4">
        <f t="shared" si="11"/>
        <v>1.3770033023655085E-24</v>
      </c>
    </row>
    <row r="90" spans="8:16" x14ac:dyDescent="0.55000000000000004">
      <c r="H90" s="2">
        <f t="shared" si="7"/>
        <v>1.2364864864864866</v>
      </c>
      <c r="I90" s="3">
        <f t="shared" si="8"/>
        <v>-0.80606604860258735</v>
      </c>
      <c r="J90" s="4">
        <f t="shared" si="9"/>
        <v>2.3935178549853355E-4</v>
      </c>
      <c r="K90" s="7">
        <f t="shared" si="12"/>
        <v>-0.80582669681708885</v>
      </c>
      <c r="L90" s="7"/>
      <c r="M90">
        <v>84</v>
      </c>
      <c r="N90" s="2">
        <v>3.66</v>
      </c>
      <c r="O90" s="4">
        <f t="shared" si="10"/>
        <v>1.1301759472749358E-25</v>
      </c>
      <c r="P90" s="4">
        <f t="shared" si="11"/>
        <v>1.2337887584050674E-24</v>
      </c>
    </row>
    <row r="91" spans="8:16" x14ac:dyDescent="0.55000000000000004">
      <c r="H91" s="2">
        <f t="shared" si="7"/>
        <v>1.2432432432432432</v>
      </c>
      <c r="I91" s="3">
        <f t="shared" si="8"/>
        <v>-0.78988624027924126</v>
      </c>
      <c r="J91" s="4">
        <f t="shared" si="9"/>
        <v>1.898826856481823E-4</v>
      </c>
      <c r="K91" s="7">
        <f t="shared" si="12"/>
        <v>-0.78969635759359302</v>
      </c>
      <c r="L91" s="7"/>
      <c r="M91">
        <v>85</v>
      </c>
      <c r="N91" s="2">
        <v>3.68</v>
      </c>
      <c r="O91" s="4">
        <f t="shared" si="10"/>
        <v>8.9659178299657229E-26</v>
      </c>
      <c r="P91" s="4">
        <f t="shared" si="11"/>
        <v>1.104214359846934E-24</v>
      </c>
    </row>
    <row r="92" spans="8:16" x14ac:dyDescent="0.55000000000000004">
      <c r="H92" s="2">
        <f t="shared" si="7"/>
        <v>1.25</v>
      </c>
      <c r="I92" s="3">
        <f t="shared" si="8"/>
        <v>-0.77369809305600001</v>
      </c>
      <c r="J92" s="4">
        <f t="shared" si="9"/>
        <v>1.4563610440545348E-4</v>
      </c>
      <c r="K92" s="7">
        <f t="shared" si="12"/>
        <v>-0.77355245695159458</v>
      </c>
      <c r="L92" s="7"/>
      <c r="M92">
        <v>86</v>
      </c>
      <c r="N92" s="2">
        <v>3.7</v>
      </c>
      <c r="O92" s="4">
        <f t="shared" si="10"/>
        <v>6.8766740933659455E-26</v>
      </c>
      <c r="P92" s="4">
        <f t="shared" si="11"/>
        <v>9.8698605341953319E-25</v>
      </c>
    </row>
    <row r="93" spans="8:16" x14ac:dyDescent="0.55000000000000004">
      <c r="H93" s="2">
        <f t="shared" si="7"/>
        <v>1.2567567567567568</v>
      </c>
      <c r="I93" s="3">
        <f t="shared" si="8"/>
        <v>-0.75754340173515522</v>
      </c>
      <c r="J93" s="4">
        <f t="shared" si="9"/>
        <v>1.0611426917629567E-4</v>
      </c>
      <c r="K93" s="7">
        <f t="shared" si="12"/>
        <v>-0.75743728746597894</v>
      </c>
      <c r="L93" s="7"/>
      <c r="M93">
        <v>87</v>
      </c>
      <c r="N93" s="2">
        <v>3.72</v>
      </c>
      <c r="O93" s="4">
        <f t="shared" si="10"/>
        <v>5.0105243391402338E-26</v>
      </c>
      <c r="P93" s="4">
        <f t="shared" si="11"/>
        <v>8.8093542509458214E-25</v>
      </c>
    </row>
    <row r="94" spans="8:16" x14ac:dyDescent="0.55000000000000004">
      <c r="H94" s="2">
        <f t="shared" si="7"/>
        <v>1.2635135135135136</v>
      </c>
      <c r="I94" s="3">
        <f t="shared" si="8"/>
        <v>-0.74145897171290143</v>
      </c>
      <c r="J94" s="4">
        <f t="shared" si="9"/>
        <v>7.0866461529480021E-5</v>
      </c>
      <c r="K94" s="7">
        <f t="shared" si="12"/>
        <v>-0.741388105251372</v>
      </c>
      <c r="L94" s="7"/>
      <c r="M94">
        <v>88</v>
      </c>
      <c r="N94" s="2">
        <v>3.74</v>
      </c>
      <c r="O94" s="4">
        <f t="shared" si="10"/>
        <v>3.3461864561521556E-26</v>
      </c>
      <c r="P94" s="4">
        <f t="shared" si="11"/>
        <v>7.8500708837313738E-25</v>
      </c>
    </row>
    <row r="95" spans="8:16" x14ac:dyDescent="0.55000000000000004">
      <c r="H95" s="2">
        <f t="shared" si="7"/>
        <v>1.2702702702702702</v>
      </c>
      <c r="I95" s="3">
        <f t="shared" si="8"/>
        <v>-0.72547711306216733</v>
      </c>
      <c r="J95" s="4">
        <f t="shared" si="9"/>
        <v>3.9484473384220159E-5</v>
      </c>
      <c r="K95" s="7">
        <f t="shared" si="12"/>
        <v>-0.72543762858878313</v>
      </c>
      <c r="L95" s="7"/>
      <c r="M95">
        <v>89</v>
      </c>
      <c r="N95" s="2">
        <v>3.76</v>
      </c>
      <c r="O95" s="4">
        <f t="shared" si="10"/>
        <v>1.8643855953159964E-26</v>
      </c>
      <c r="P95" s="4">
        <f t="shared" si="11"/>
        <v>6.9824738646112129E-25</v>
      </c>
    </row>
    <row r="96" spans="8:16" x14ac:dyDescent="0.55000000000000004">
      <c r="H96" s="2">
        <f t="shared" si="7"/>
        <v>1.277027027027027</v>
      </c>
      <c r="I96" s="3">
        <f t="shared" si="8"/>
        <v>-0.70962608719559794</v>
      </c>
      <c r="J96" s="4">
        <f t="shared" si="9"/>
        <v>1.15985164481098E-5</v>
      </c>
      <c r="K96" s="7">
        <f t="shared" si="12"/>
        <v>-0.70961448867914978</v>
      </c>
      <c r="L96" s="7"/>
      <c r="M96">
        <v>90</v>
      </c>
      <c r="N96" s="2">
        <v>3.78</v>
      </c>
      <c r="O96" s="4">
        <f t="shared" si="10"/>
        <v>5.4766102063636914E-27</v>
      </c>
      <c r="P96" s="4">
        <f t="shared" si="11"/>
        <v>6.197942661220328E-25</v>
      </c>
    </row>
    <row r="97" spans="8:16" x14ac:dyDescent="0.55000000000000004">
      <c r="H97" s="2">
        <f t="shared" si="7"/>
        <v>1.2837837837837838</v>
      </c>
      <c r="I97" s="3">
        <f t="shared" si="8"/>
        <v>-0.69393051071512279</v>
      </c>
      <c r="J97" s="4">
        <f t="shared" si="9"/>
        <v>-1.3126461996614624E-5</v>
      </c>
      <c r="K97" s="7">
        <f t="shared" si="12"/>
        <v>-0.69394363717711938</v>
      </c>
      <c r="L97" s="7"/>
      <c r="M97">
        <v>91</v>
      </c>
      <c r="N97" s="2">
        <v>3.8</v>
      </c>
      <c r="O97" s="4">
        <f t="shared" si="10"/>
        <v>-6.1980785271740835E-27</v>
      </c>
      <c r="P97" s="4">
        <f t="shared" si="11"/>
        <v>5.4886819698315196E-25</v>
      </c>
    </row>
    <row r="98" spans="8:16" x14ac:dyDescent="0.55000000000000004">
      <c r="H98" s="2">
        <f t="shared" si="7"/>
        <v>1.2905405405405406</v>
      </c>
      <c r="I98" s="3">
        <f t="shared" si="8"/>
        <v>-0.67841172059433585</v>
      </c>
      <c r="J98" s="4">
        <f t="shared" si="9"/>
        <v>-3.4994098819397927E-5</v>
      </c>
      <c r="K98" s="7">
        <f t="shared" si="12"/>
        <v>-0.67844671469315521</v>
      </c>
      <c r="L98" s="7"/>
      <c r="M98">
        <v>92</v>
      </c>
      <c r="N98" s="2">
        <v>3.82</v>
      </c>
      <c r="O98" s="4">
        <f t="shared" si="10"/>
        <v>-1.6523582098988803E-26</v>
      </c>
      <c r="P98" s="4">
        <f t="shared" si="11"/>
        <v>4.8476402419437563E-25</v>
      </c>
    </row>
    <row r="99" spans="8:16" x14ac:dyDescent="0.55000000000000004">
      <c r="H99" s="2">
        <f t="shared" si="7"/>
        <v>1.2972972972972974</v>
      </c>
      <c r="I99" s="3">
        <f t="shared" si="8"/>
        <v>-0.66308810442734101</v>
      </c>
      <c r="J99" s="4">
        <f t="shared" si="9"/>
        <v>-5.4279607662729386E-5</v>
      </c>
      <c r="K99" s="7">
        <f t="shared" si="12"/>
        <v>-0.6631423840350037</v>
      </c>
      <c r="L99" s="7"/>
      <c r="M99">
        <v>93</v>
      </c>
      <c r="N99" s="2">
        <v>3.84</v>
      </c>
      <c r="O99" s="4">
        <f t="shared" si="10"/>
        <v>-2.5629851425659367E-26</v>
      </c>
      <c r="P99" s="4">
        <f t="shared" si="11"/>
        <v>4.2684365482205789E-25</v>
      </c>
    </row>
    <row r="100" spans="8:16" x14ac:dyDescent="0.55000000000000004">
      <c r="H100" s="2">
        <f t="shared" si="7"/>
        <v>1.3040540540540539</v>
      </c>
      <c r="I100" s="3">
        <f t="shared" si="8"/>
        <v>-0.6479753991075603</v>
      </c>
      <c r="J100" s="4">
        <f t="shared" si="9"/>
        <v>-7.1232477860160985E-5</v>
      </c>
      <c r="K100" s="7">
        <f t="shared" si="12"/>
        <v>-0.64804663158542042</v>
      </c>
      <c r="L100" s="7"/>
      <c r="M100">
        <v>94</v>
      </c>
      <c r="N100" s="2">
        <v>3.86</v>
      </c>
      <c r="O100" s="4">
        <f t="shared" si="10"/>
        <v>-3.3634690869202468E-26</v>
      </c>
      <c r="P100" s="4">
        <f t="shared" si="11"/>
        <v>3.7452948940065079E-25</v>
      </c>
    </row>
    <row r="101" spans="8:16" x14ac:dyDescent="0.55000000000000004">
      <c r="H101" s="2">
        <f t="shared" si="7"/>
        <v>1.3108108108108107</v>
      </c>
      <c r="I101" s="3">
        <f t="shared" si="8"/>
        <v>-0.63308696096782791</v>
      </c>
      <c r="J101" s="4">
        <f t="shared" si="9"/>
        <v>-8.6078909511887175E-5</v>
      </c>
      <c r="K101" s="7">
        <f t="shared" si="12"/>
        <v>-0.63317303987733975</v>
      </c>
      <c r="L101" s="7"/>
      <c r="M101">
        <v>95</v>
      </c>
      <c r="N101" s="2">
        <v>3.88</v>
      </c>
      <c r="O101" s="4">
        <f t="shared" si="10"/>
        <v>-4.0644908035827713E-26</v>
      </c>
      <c r="P101" s="4">
        <f t="shared" si="11"/>
        <v>3.2729851983591635E-25</v>
      </c>
    </row>
    <row r="102" spans="8:16" x14ac:dyDescent="0.55000000000000004">
      <c r="H102" s="2">
        <f t="shared" si="7"/>
        <v>1.3175675675675675</v>
      </c>
      <c r="I102" s="3">
        <f t="shared" si="8"/>
        <v>-0.61843401011481003</v>
      </c>
      <c r="J102" s="4">
        <f t="shared" si="9"/>
        <v>-9.9024011427783611E-5</v>
      </c>
      <c r="K102" s="7">
        <f t="shared" si="12"/>
        <v>-0.61853303412623784</v>
      </c>
      <c r="L102" s="7"/>
      <c r="M102">
        <v>96</v>
      </c>
      <c r="N102" s="2">
        <v>3.9</v>
      </c>
      <c r="O102" s="4">
        <f t="shared" si="10"/>
        <v>-4.6757351604985244E-26</v>
      </c>
      <c r="P102" s="4">
        <f t="shared" si="11"/>
        <v>2.8467702350596996E-25</v>
      </c>
    </row>
    <row r="103" spans="8:16" x14ac:dyDescent="0.55000000000000004">
      <c r="H103" s="2">
        <f t="shared" si="7"/>
        <v>1.3243243243243243</v>
      </c>
      <c r="I103" s="3">
        <f t="shared" si="8"/>
        <v>-0.60402585142281207</v>
      </c>
      <c r="J103" s="4">
        <f t="shared" si="9"/>
        <v>-1.1025378584197608E-4</v>
      </c>
      <c r="K103" s="7">
        <f t="shared" si="12"/>
        <v>-0.60413610520865402</v>
      </c>
      <c r="L103" s="7"/>
      <c r="M103">
        <v>97</v>
      </c>
      <c r="N103" s="2">
        <v>3.92</v>
      </c>
      <c r="O103" s="4">
        <f t="shared" si="10"/>
        <v>-5.2059848475776944E-26</v>
      </c>
      <c r="P103" s="4">
        <f t="shared" si="11"/>
        <v>2.4623579107322719E-25</v>
      </c>
    </row>
    <row r="104" spans="8:16" x14ac:dyDescent="0.55000000000000004">
      <c r="H104" s="2">
        <f t="shared" si="7"/>
        <v>1.3310810810810811</v>
      </c>
      <c r="I104" s="3">
        <f t="shared" si="8"/>
        <v>-0.58987007441122841</v>
      </c>
      <c r="J104" s="4">
        <f t="shared" si="9"/>
        <v>-1.1993692130310347E-4</v>
      </c>
      <c r="K104" s="7">
        <f t="shared" si="12"/>
        <v>-0.58999001133253148</v>
      </c>
      <c r="L104" s="7"/>
      <c r="M104">
        <v>98</v>
      </c>
      <c r="N104" s="2">
        <v>3.94</v>
      </c>
      <c r="O104" s="4">
        <f t="shared" si="10"/>
        <v>-5.6632050337391308E-26</v>
      </c>
      <c r="P104" s="4">
        <f t="shared" si="11"/>
        <v>2.1158583231801196E-25</v>
      </c>
    </row>
    <row r="105" spans="8:16" x14ac:dyDescent="0.55000000000000004">
      <c r="H105" s="2">
        <f t="shared" si="7"/>
        <v>1.3378378378378379</v>
      </c>
      <c r="I105" s="3">
        <f t="shared" si="8"/>
        <v>-0.57597273401330762</v>
      </c>
      <c r="J105" s="4">
        <f t="shared" si="9"/>
        <v>-1.2822641291590595E-4</v>
      </c>
      <c r="K105" s="7">
        <f t="shared" si="12"/>
        <v>-0.5761009604262235</v>
      </c>
      <c r="L105" s="7"/>
      <c r="M105">
        <v>99</v>
      </c>
      <c r="N105" s="2">
        <v>3.96</v>
      </c>
      <c r="O105" s="4">
        <f t="shared" si="10"/>
        <v>-6.0546198717948966E-26</v>
      </c>
      <c r="P105" s="4">
        <f t="shared" si="11"/>
        <v>1.8037451033493062E-25</v>
      </c>
    </row>
    <row r="106" spans="8:16" x14ac:dyDescent="0.55000000000000004">
      <c r="H106" s="2">
        <f t="shared" si="7"/>
        <v>1.3445945945945945</v>
      </c>
      <c r="I106" s="3">
        <f t="shared" si="8"/>
        <v>-0.56233851404912616</v>
      </c>
      <c r="J106" s="4">
        <f t="shared" si="9"/>
        <v>-1.3526102712199323E-4</v>
      </c>
      <c r="K106" s="7">
        <f t="shared" si="12"/>
        <v>-0.56247377507624818</v>
      </c>
      <c r="L106" s="7"/>
      <c r="M106">
        <v>100</v>
      </c>
      <c r="N106" s="2">
        <v>3.98</v>
      </c>
      <c r="O106" s="4">
        <f t="shared" si="10"/>
        <v>-6.3867816627553868E-26</v>
      </c>
      <c r="P106" s="4">
        <f t="shared" si="11"/>
        <v>1.5228205978625858E-25</v>
      </c>
    </row>
    <row r="107" spans="8:16" x14ac:dyDescent="0.55000000000000004">
      <c r="H107" s="2">
        <f t="shared" si="7"/>
        <v>1.3513513513513513</v>
      </c>
      <c r="I107" s="3">
        <f t="shared" si="8"/>
        <v>-0.54897087504031705</v>
      </c>
      <c r="J107" s="4">
        <f t="shared" si="9"/>
        <v>-1.4116662643369417E-4</v>
      </c>
      <c r="K107" s="7">
        <f t="shared" si="12"/>
        <v>-0.54911204166675076</v>
      </c>
      <c r="L107" s="7"/>
      <c r="M107">
        <v>101</v>
      </c>
      <c r="N107" s="2">
        <v>4</v>
      </c>
      <c r="O107" s="4">
        <f t="shared" si="10"/>
        <v>-6.665633407371627E-26</v>
      </c>
      <c r="P107" s="4">
        <f t="shared" si="11"/>
        <v>1.2701844966105001E-25</v>
      </c>
    </row>
    <row r="108" spans="8:16" x14ac:dyDescent="0.55000000000000004">
      <c r="H108" s="2">
        <f t="shared" si="7"/>
        <v>1.3581081081081079</v>
      </c>
      <c r="I108" s="3">
        <f t="shared" si="8"/>
        <v>-0.535872187846272</v>
      </c>
      <c r="J108" s="4">
        <f t="shared" si="9"/>
        <v>-1.4605736795086509E-4</v>
      </c>
      <c r="K108" s="7">
        <f t="shared" si="12"/>
        <v>-0.53601824521422281</v>
      </c>
      <c r="L108" s="7"/>
      <c r="M108">
        <v>102</v>
      </c>
      <c r="N108" s="2">
        <v>4.0199999999999996</v>
      </c>
      <c r="O108" s="4">
        <f t="shared" si="10"/>
        <v>-6.8965653979365933E-26</v>
      </c>
      <c r="P108" s="4">
        <f t="shared" si="11"/>
        <v>1.043205552140674E-25</v>
      </c>
    </row>
    <row r="109" spans="8:16" x14ac:dyDescent="0.55000000000000004">
      <c r="H109" s="2">
        <f t="shared" si="7"/>
        <v>1.3648648648648649</v>
      </c>
      <c r="I109" s="3">
        <f t="shared" si="8"/>
        <v>-0.52304385445932744</v>
      </c>
      <c r="J109" s="4">
        <f t="shared" si="9"/>
        <v>-1.5003678807538553E-4</v>
      </c>
      <c r="K109" s="7">
        <f t="shared" si="12"/>
        <v>-0.52319389124740279</v>
      </c>
      <c r="L109" s="7"/>
      <c r="M109">
        <v>103</v>
      </c>
      <c r="N109" s="2">
        <v>4.04</v>
      </c>
      <c r="O109" s="4">
        <f t="shared" si="10"/>
        <v>-7.0844664365466594E-26</v>
      </c>
      <c r="P109" s="4">
        <f t="shared" si="11"/>
        <v>8.3949607515787848E-26</v>
      </c>
    </row>
    <row r="110" spans="8:16" x14ac:dyDescent="0.55000000000000004">
      <c r="H110" s="2">
        <f t="shared" si="7"/>
        <v>1.3716216216216215</v>
      </c>
      <c r="I110" s="3">
        <f t="shared" si="8"/>
        <v>-0.51048641716833865</v>
      </c>
      <c r="J110" s="4">
        <f t="shared" si="9"/>
        <v>-1.5319878457308104E-4</v>
      </c>
      <c r="K110" s="7">
        <f t="shared" si="12"/>
        <v>-0.51063961595291174</v>
      </c>
      <c r="L110" s="7"/>
      <c r="M110">
        <v>104</v>
      </c>
      <c r="N110" s="2">
        <v>4.0599999999999996</v>
      </c>
      <c r="O110" s="4">
        <f t="shared" si="10"/>
        <v>-7.2337702062937608E-26</v>
      </c>
      <c r="P110" s="4">
        <f t="shared" si="11"/>
        <v>6.5688892387588426E-26</v>
      </c>
    </row>
    <row r="111" spans="8:16" x14ac:dyDescent="0.55000000000000004">
      <c r="H111" s="2">
        <f t="shared" si="7"/>
        <v>1.3783783783783785</v>
      </c>
      <c r="I111" s="3">
        <f t="shared" si="8"/>
        <v>-0.49819965718451503</v>
      </c>
      <c r="J111" s="4">
        <f t="shared" si="9"/>
        <v>-1.5562850600152185E-4</v>
      </c>
      <c r="K111" s="7">
        <f t="shared" si="12"/>
        <v>-0.49835528569051657</v>
      </c>
      <c r="L111" s="7"/>
      <c r="M111">
        <v>105</v>
      </c>
      <c r="N111" s="2">
        <v>4.08</v>
      </c>
      <c r="O111" s="4">
        <f t="shared" si="10"/>
        <v>-7.3484972684413338E-26</v>
      </c>
      <c r="P111" s="4">
        <f t="shared" si="11"/>
        <v>4.9341673471934643E-26</v>
      </c>
    </row>
    <row r="112" spans="8:16" x14ac:dyDescent="0.55000000000000004">
      <c r="H112" s="2">
        <f t="shared" si="7"/>
        <v>1.3851351351351351</v>
      </c>
      <c r="I112" s="3">
        <f t="shared" si="8"/>
        <v>-0.48618268371925916</v>
      </c>
      <c r="J112" s="4">
        <f t="shared" si="9"/>
        <v>-1.5740315750982799E-4</v>
      </c>
      <c r="K112" s="7">
        <f t="shared" si="12"/>
        <v>-0.486340086876769</v>
      </c>
      <c r="L112" s="7"/>
      <c r="M112">
        <v>106</v>
      </c>
      <c r="N112" s="2">
        <v>4.0999999999999996</v>
      </c>
      <c r="O112" s="4">
        <f t="shared" si="10"/>
        <v>-7.4322931108372985E-26</v>
      </c>
      <c r="P112" s="4">
        <f t="shared" si="11"/>
        <v>3.4729316837958081E-26</v>
      </c>
    </row>
    <row r="113" spans="8:16" x14ac:dyDescent="0.55000000000000004">
      <c r="H113" s="2">
        <f t="shared" si="7"/>
        <v>1.3918918918918919</v>
      </c>
      <c r="I113" s="3">
        <f t="shared" si="8"/>
        <v>-0.47443401440971961</v>
      </c>
      <c r="J113" s="4">
        <f t="shared" si="9"/>
        <v>-1.5859273111036858E-4</v>
      </c>
      <c r="K113" s="7">
        <f t="shared" si="12"/>
        <v>-0.47459260714082996</v>
      </c>
      <c r="L113" s="7"/>
      <c r="M113">
        <v>107</v>
      </c>
      <c r="N113" s="2">
        <v>4.12</v>
      </c>
      <c r="O113" s="4">
        <f t="shared" si="10"/>
        <v>-7.488462630026136E-26</v>
      </c>
      <c r="P113" s="4">
        <f t="shared" si="11"/>
        <v>2.1689596884785939E-26</v>
      </c>
    </row>
    <row r="114" spans="8:16" x14ac:dyDescent="0.55000000000000004">
      <c r="H114" s="2">
        <f t="shared" si="7"/>
        <v>1.3986486486486485</v>
      </c>
      <c r="I114" s="3">
        <f t="shared" si="8"/>
        <v>-0.46295164790299431</v>
      </c>
      <c r="J114" s="4">
        <f t="shared" si="9"/>
        <v>-1.5926066771049111E-4</v>
      </c>
      <c r="K114" s="7">
        <f t="shared" si="12"/>
        <v>-0.4631109085707048</v>
      </c>
      <c r="L114" s="7"/>
      <c r="M114">
        <v>108</v>
      </c>
      <c r="N114" s="2">
        <v>4.1399999999999997</v>
      </c>
      <c r="O114" s="4">
        <f t="shared" si="10"/>
        <v>-7.5200013911927078E-26</v>
      </c>
      <c r="P114" s="4">
        <f t="shared" si="11"/>
        <v>1.0075165411205506E-26</v>
      </c>
    </row>
    <row r="115" spans="8:16" x14ac:dyDescent="0.55000000000000004">
      <c r="H115" s="2">
        <f t="shared" si="7"/>
        <v>1.4054054054054055</v>
      </c>
      <c r="I115" s="3">
        <f t="shared" si="8"/>
        <v>-0.45173312933328752</v>
      </c>
      <c r="J115" s="4">
        <f t="shared" si="9"/>
        <v>-1.5946445746498365E-4</v>
      </c>
      <c r="K115" s="7">
        <f t="shared" si="12"/>
        <v>-0.45189259379075253</v>
      </c>
      <c r="L115" s="7"/>
      <c r="M115">
        <v>109</v>
      </c>
      <c r="N115" s="2">
        <v>4.16</v>
      </c>
      <c r="O115" s="4">
        <f t="shared" si="10"/>
        <v>-7.5296239757223704E-26</v>
      </c>
      <c r="P115" s="4">
        <f t="shared" si="11"/>
        <v>-2.4783240086623196E-28</v>
      </c>
    </row>
    <row r="116" spans="8:16" x14ac:dyDescent="0.55000000000000004">
      <c r="H116" s="2">
        <f t="shared" si="7"/>
        <v>1.4121621621621621</v>
      </c>
      <c r="I116" s="3">
        <f t="shared" si="8"/>
        <v>-0.44077560935718807</v>
      </c>
      <c r="J116" s="4">
        <f t="shared" si="9"/>
        <v>-1.5925618435776414E-4</v>
      </c>
      <c r="K116" s="7">
        <f t="shared" si="12"/>
        <v>-0.44093486554154582</v>
      </c>
      <c r="L116" s="7"/>
      <c r="M116">
        <v>110</v>
      </c>
      <c r="N116" s="2">
        <v>4.18</v>
      </c>
      <c r="O116" s="4">
        <f t="shared" si="10"/>
        <v>-7.5197896953658052E-26</v>
      </c>
      <c r="P116" s="4">
        <f t="shared" si="11"/>
        <v>-9.4010096644439219E-27</v>
      </c>
    </row>
    <row r="117" spans="8:16" x14ac:dyDescent="0.55000000000000004">
      <c r="H117" s="2">
        <f t="shared" si="7"/>
        <v>1.4189189189189191</v>
      </c>
      <c r="I117" s="3">
        <f t="shared" si="8"/>
        <v>-0.43007589734968443</v>
      </c>
      <c r="J117" s="4">
        <f t="shared" si="9"/>
        <v>-1.5868302033624133E-4</v>
      </c>
      <c r="K117" s="7">
        <f t="shared" si="12"/>
        <v>-0.43023458037002066</v>
      </c>
      <c r="L117" s="7"/>
      <c r="M117">
        <v>111</v>
      </c>
      <c r="N117" s="2">
        <v>4.2</v>
      </c>
      <c r="O117" s="4">
        <f t="shared" si="10"/>
        <v>-7.4927259243720257E-26</v>
      </c>
      <c r="P117" s="4">
        <f t="shared" si="11"/>
        <v>-1.7494870204643127E-26</v>
      </c>
    </row>
    <row r="118" spans="8:16" x14ac:dyDescent="0.55000000000000004">
      <c r="H118" s="2">
        <f t="shared" si="7"/>
        <v>1.4256756756756757</v>
      </c>
      <c r="I118" s="3">
        <f t="shared" si="8"/>
        <v>-0.41963050930708518</v>
      </c>
      <c r="J118" s="4">
        <f t="shared" si="9"/>
        <v>-1.5778767379675144E-4</v>
      </c>
      <c r="K118" s="7">
        <f t="shared" si="12"/>
        <v>-0.41978829698088194</v>
      </c>
      <c r="L118" s="7"/>
      <c r="M118">
        <v>112</v>
      </c>
      <c r="N118" s="2">
        <v>4.22</v>
      </c>
      <c r="O118" s="4">
        <f t="shared" si="10"/>
        <v>-7.4504492761615396E-26</v>
      </c>
      <c r="P118" s="4">
        <f t="shared" si="11"/>
        <v>-2.4629833454186689E-26</v>
      </c>
    </row>
    <row r="119" spans="8:16" x14ac:dyDescent="0.55000000000000004">
      <c r="H119" s="2">
        <f t="shared" si="7"/>
        <v>1.4324324324324325</v>
      </c>
      <c r="I119" s="3">
        <f t="shared" si="8"/>
        <v>-0.40943571095187803</v>
      </c>
      <c r="J119" s="4">
        <f t="shared" si="9"/>
        <v>-1.5660879674804398E-4</v>
      </c>
      <c r="K119" s="7">
        <f t="shared" si="12"/>
        <v>-0.40959231974862609</v>
      </c>
      <c r="L119" s="7"/>
      <c r="M119">
        <v>113</v>
      </c>
      <c r="N119" s="2">
        <v>4.24</v>
      </c>
      <c r="O119" s="4">
        <f t="shared" si="10"/>
        <v>-7.3947848288515445E-26</v>
      </c>
      <c r="P119" s="4">
        <f t="shared" si="11"/>
        <v>-3.0897162370095307E-26</v>
      </c>
    </row>
    <row r="120" spans="8:16" x14ac:dyDescent="0.55000000000000004">
      <c r="H120" s="2">
        <f t="shared" si="7"/>
        <v>1.439189189189189</v>
      </c>
      <c r="I120" s="3">
        <f t="shared" si="8"/>
        <v>-0.39948755648839512</v>
      </c>
      <c r="J120" s="4">
        <f t="shared" si="9"/>
        <v>-1.5518135455632343E-4</v>
      </c>
      <c r="K120" s="7">
        <f t="shared" si="12"/>
        <v>-0.39964273784295146</v>
      </c>
      <c r="L120" s="7"/>
      <c r="M120">
        <v>114</v>
      </c>
      <c r="N120" s="2">
        <v>4.26</v>
      </c>
      <c r="O120" s="4">
        <f t="shared" si="10"/>
        <v>-7.3273835839497031E-26</v>
      </c>
      <c r="P120" s="4">
        <f t="shared" si="11"/>
        <v>-3.6379803844280798E-26</v>
      </c>
    </row>
    <row r="121" spans="8:16" x14ac:dyDescent="0.55000000000000004">
      <c r="H121" s="2">
        <f t="shared" si="7"/>
        <v>1.4459459459459461</v>
      </c>
      <c r="I121" s="3">
        <f t="shared" si="8"/>
        <v>-0.38978192341631124</v>
      </c>
      <c r="J121" s="4">
        <f t="shared" si="9"/>
        <v>-1.535369617947663E-4</v>
      </c>
      <c r="K121" s="7">
        <f t="shared" si="12"/>
        <v>-0.389935460378106</v>
      </c>
      <c r="L121" s="7"/>
      <c r="M121">
        <v>115</v>
      </c>
      <c r="N121" s="2">
        <v>4.28</v>
      </c>
      <c r="O121" s="4">
        <f t="shared" si="10"/>
        <v>-7.2497383245623947E-26</v>
      </c>
      <c r="P121" s="4">
        <f t="shared" si="11"/>
        <v>-4.1153150123183426E-26</v>
      </c>
    </row>
    <row r="122" spans="8:16" x14ac:dyDescent="0.55000000000000004">
      <c r="H122" s="2">
        <f t="shared" si="7"/>
        <v>1.4527027027027026</v>
      </c>
      <c r="I122" s="3">
        <f t="shared" si="8"/>
        <v>-0.38031454377118717</v>
      </c>
      <c r="J122" s="4">
        <f t="shared" si="9"/>
        <v>-1.5170418737826453E-4</v>
      </c>
      <c r="K122" s="7">
        <f t="shared" si="12"/>
        <v>-0.38046624795856543</v>
      </c>
      <c r="L122" s="7"/>
      <c r="M122">
        <v>116</v>
      </c>
      <c r="N122" s="2">
        <v>4.3</v>
      </c>
      <c r="O122" s="4">
        <f t="shared" si="10"/>
        <v>-7.1631980233067832E-26</v>
      </c>
      <c r="P122" s="4">
        <f t="shared" si="11"/>
        <v>-4.5285728894236864E-26</v>
      </c>
    </row>
    <row r="123" spans="8:16" x14ac:dyDescent="0.55000000000000004">
      <c r="H123" s="2">
        <f t="shared" si="7"/>
        <v>1.4594594594594597</v>
      </c>
      <c r="I123" s="3">
        <f t="shared" si="8"/>
        <v>-0.37108103212698579</v>
      </c>
      <c r="J123" s="4">
        <f t="shared" si="9"/>
        <v>-1.497088318563356E-4</v>
      </c>
      <c r="K123" s="7">
        <f t="shared" si="12"/>
        <v>-0.37123074095884212</v>
      </c>
      <c r="L123" s="7"/>
      <c r="M123">
        <v>117</v>
      </c>
      <c r="N123" s="2">
        <v>4.32</v>
      </c>
      <c r="O123" s="4">
        <f t="shared" si="10"/>
        <v>-7.068980935581732E-26</v>
      </c>
      <c r="P123" s="4">
        <f t="shared" si="11"/>
        <v>-4.8839828929002809E-26</v>
      </c>
    </row>
    <row r="124" spans="8:16" x14ac:dyDescent="0.55000000000000004">
      <c r="H124" s="2">
        <f t="shared" si="7"/>
        <v>1.4662162162162162</v>
      </c>
      <c r="I124" s="3">
        <f t="shared" si="8"/>
        <v>-0.36207691066448433</v>
      </c>
      <c r="J124" s="4">
        <f t="shared" si="9"/>
        <v>-1.4757417946016605E-4</v>
      </c>
      <c r="K124" s="7">
        <f t="shared" si="12"/>
        <v>-0.36222448484394448</v>
      </c>
      <c r="L124" s="7"/>
      <c r="M124">
        <v>118</v>
      </c>
      <c r="N124" s="2">
        <v>4.34</v>
      </c>
      <c r="O124" s="4">
        <f t="shared" si="10"/>
        <v>-6.9681865007744594E-26</v>
      </c>
      <c r="P124" s="4">
        <f t="shared" si="11"/>
        <v>-5.1872067484590579E-26</v>
      </c>
    </row>
    <row r="125" spans="8:16" x14ac:dyDescent="0.55000000000000004">
      <c r="H125" s="2">
        <f t="shared" si="7"/>
        <v>1.472972972972973</v>
      </c>
      <c r="I125" s="3">
        <f t="shared" si="8"/>
        <v>-0.35329763158137495</v>
      </c>
      <c r="J125" s="4">
        <f t="shared" si="9"/>
        <v>-1.4532122725036852E-4</v>
      </c>
      <c r="K125" s="7">
        <f t="shared" si="12"/>
        <v>-0.35344295280862531</v>
      </c>
      <c r="L125" s="7"/>
      <c r="M125">
        <v>119</v>
      </c>
      <c r="N125" s="2">
        <v>4.3600000000000003</v>
      </c>
      <c r="O125" s="4">
        <f t="shared" si="10"/>
        <v>-6.8618061622041965E-26</v>
      </c>
      <c r="P125" s="4">
        <f t="shared" si="11"/>
        <v>-5.4433905047935032E-26</v>
      </c>
    </row>
    <row r="126" spans="8:16" x14ac:dyDescent="0.55000000000000004">
      <c r="H126" s="2">
        <f t="shared" si="7"/>
        <v>1.4797297297297296</v>
      </c>
      <c r="I126" s="3">
        <f t="shared" si="8"/>
        <v>-0.34473859709439142</v>
      </c>
      <c r="J126" s="4">
        <f t="shared" si="9"/>
        <v>-1.4296889348743217E-4</v>
      </c>
      <c r="K126" s="7">
        <f t="shared" si="12"/>
        <v>-0.34488156598787884</v>
      </c>
      <c r="L126" s="7"/>
      <c r="M126">
        <v>120</v>
      </c>
      <c r="N126" s="2">
        <v>4.38</v>
      </c>
      <c r="O126" s="4">
        <f t="shared" si="10"/>
        <v>-6.7507332059989181E-26</v>
      </c>
      <c r="P126" s="4">
        <f t="shared" si="11"/>
        <v>-5.657211245399999E-26</v>
      </c>
    </row>
    <row r="127" spans="8:16" x14ac:dyDescent="0.55000000000000004">
      <c r="H127" s="2">
        <f t="shared" si="7"/>
        <v>1.4864864864864866</v>
      </c>
      <c r="I127" s="3">
        <f t="shared" si="8"/>
        <v>-0.33639517726069468</v>
      </c>
      <c r="J127" s="4">
        <f t="shared" si="9"/>
        <v>-1.4053420714445024E-4</v>
      </c>
      <c r="K127" s="7">
        <f t="shared" si="12"/>
        <v>-0.33653571146783912</v>
      </c>
      <c r="L127" s="7"/>
      <c r="M127">
        <v>121</v>
      </c>
      <c r="N127" s="2">
        <v>4.4000000000000004</v>
      </c>
      <c r="O127" s="4">
        <f t="shared" si="10"/>
        <v>-6.6357717095444106E-26</v>
      </c>
      <c r="P127" s="4">
        <f t="shared" si="11"/>
        <v>-5.8329194912251699E-26</v>
      </c>
    </row>
    <row r="128" spans="8:16" x14ac:dyDescent="0.55000000000000004">
      <c r="H128" s="2">
        <f t="shared" si="7"/>
        <v>1.4932432432432432</v>
      </c>
      <c r="I128" s="3">
        <f t="shared" si="8"/>
        <v>-0.32826272582483212</v>
      </c>
      <c r="J128" s="4">
        <f t="shared" si="9"/>
        <v>-1.3803248029926993E-4</v>
      </c>
      <c r="K128" s="7">
        <f t="shared" si="12"/>
        <v>-0.32840075830513138</v>
      </c>
      <c r="L128" s="7"/>
      <c r="M128">
        <v>122</v>
      </c>
      <c r="N128" s="2">
        <v>4.42</v>
      </c>
      <c r="O128" s="4">
        <f t="shared" si="10"/>
        <v>-6.5176446815305704E-26</v>
      </c>
      <c r="P128" s="4">
        <f t="shared" si="11"/>
        <v>-5.9743777029761504E-26</v>
      </c>
    </row>
    <row r="129" spans="8:16" x14ac:dyDescent="0.55000000000000004">
      <c r="H129" s="2">
        <f t="shared" si="7"/>
        <v>1.5000000000000002</v>
      </c>
      <c r="I129" s="3">
        <f t="shared" si="8"/>
        <v>-0.32033659427857436</v>
      </c>
      <c r="J129" s="4">
        <f t="shared" si="9"/>
        <v>-1.3547746497866831E-4</v>
      </c>
      <c r="K129" s="7">
        <f t="shared" si="12"/>
        <v>-0.32047207174355302</v>
      </c>
      <c r="L129" s="7"/>
      <c r="M129">
        <v>123</v>
      </c>
      <c r="N129" s="2">
        <v>4.4400000000000004</v>
      </c>
      <c r="O129" s="4">
        <f t="shared" si="10"/>
        <v>-6.397001467850404E-26</v>
      </c>
      <c r="P129" s="4">
        <f t="shared" si="11"/>
        <v>-6.0850952518707419E-26</v>
      </c>
    </row>
    <row r="130" spans="8:16" x14ac:dyDescent="0.55000000000000004">
      <c r="H130" s="2">
        <f t="shared" si="7"/>
        <v>1.5067567567567568</v>
      </c>
      <c r="I130" s="3">
        <f t="shared" si="8"/>
        <v>-0.31261214430374418</v>
      </c>
      <c r="J130" s="4">
        <f t="shared" si="9"/>
        <v>-1.3288149587872792E-4</v>
      </c>
      <c r="K130" s="7">
        <f t="shared" si="12"/>
        <v>-0.31274502579962288</v>
      </c>
      <c r="L130" s="7"/>
      <c r="M130">
        <v>124</v>
      </c>
      <c r="N130" s="2">
        <v>4.46</v>
      </c>
      <c r="O130" s="4">
        <f t="shared" si="10"/>
        <v>-6.274424490598668E-26</v>
      </c>
      <c r="P130" s="4">
        <f t="shared" si="11"/>
        <v>-6.1682601916036591E-26</v>
      </c>
    </row>
    <row r="131" spans="8:16" x14ac:dyDescent="0.55000000000000004">
      <c r="H131" s="2">
        <f t="shared" si="7"/>
        <v>1.5135135135135136</v>
      </c>
      <c r="I131" s="3">
        <f t="shared" si="8"/>
        <v>-0.30508475875247965</v>
      </c>
      <c r="J131" s="4">
        <f t="shared" si="9"/>
        <v>-1.3025562025159308E-4</v>
      </c>
      <c r="K131" s="7">
        <f t="shared" si="12"/>
        <v>-0.30521501437273124</v>
      </c>
      <c r="L131" s="7"/>
      <c r="M131">
        <v>125</v>
      </c>
      <c r="N131" s="2">
        <v>4.4800000000000004</v>
      </c>
      <c r="O131" s="4">
        <f t="shared" si="10"/>
        <v>-6.1504353810901678E-26</v>
      </c>
      <c r="P131" s="4">
        <f t="shared" si="11"/>
        <v>-6.2267681319413501E-26</v>
      </c>
    </row>
    <row r="132" spans="8:16" x14ac:dyDescent="0.55000000000000004">
      <c r="H132" s="2">
        <f t="shared" si="7"/>
        <v>1.5202702702702704</v>
      </c>
      <c r="I132" s="3">
        <f t="shared" si="8"/>
        <v>-0.29774985130523374</v>
      </c>
      <c r="J132" s="4">
        <f t="shared" si="9"/>
        <v>-1.2760971612783552E-4</v>
      </c>
      <c r="K132" s="7">
        <f t="shared" si="12"/>
        <v>-0.29787746102136159</v>
      </c>
      <c r="L132" s="7"/>
      <c r="M132">
        <v>126</v>
      </c>
      <c r="N132" s="2">
        <v>4.5</v>
      </c>
      <c r="O132" s="4">
        <f t="shared" si="10"/>
        <v>-6.025500562106556E-26</v>
      </c>
      <c r="P132" s="4">
        <f t="shared" si="11"/>
        <v>-6.2632484852464224E-26</v>
      </c>
    </row>
    <row r="133" spans="8:16" x14ac:dyDescent="0.55000000000000004">
      <c r="H133" s="2">
        <f t="shared" si="7"/>
        <v>1.527027027027027</v>
      </c>
      <c r="I133" s="3">
        <f t="shared" si="8"/>
        <v>-0.2906028749338988</v>
      </c>
      <c r="J133" s="4">
        <f t="shared" si="9"/>
        <v>-1.2495259993437175E-4</v>
      </c>
      <c r="K133" s="7">
        <f t="shared" si="12"/>
        <v>-0.29072782753383319</v>
      </c>
      <c r="L133" s="7"/>
      <c r="M133">
        <v>127</v>
      </c>
      <c r="N133" s="2">
        <v>4.5199999999999996</v>
      </c>
      <c r="O133" s="4">
        <f t="shared" si="10"/>
        <v>-5.9000363294202327E-26</v>
      </c>
      <c r="P133" s="4">
        <f t="shared" si="11"/>
        <v>-6.2800883310397557E-26</v>
      </c>
    </row>
    <row r="134" spans="8:16" x14ac:dyDescent="0.55000000000000004">
      <c r="H134" s="2">
        <f t="shared" si="7"/>
        <v>1.5337837837837838</v>
      </c>
      <c r="I134" s="3">
        <f t="shared" si="8"/>
        <v>-0.28363932928577223</v>
      </c>
      <c r="J134" s="4">
        <f t="shared" si="9"/>
        <v>-1.2229212446914961E-4</v>
      </c>
      <c r="K134" s="7">
        <f t="shared" si="12"/>
        <v>-0.28376162141024136</v>
      </c>
      <c r="L134" s="7"/>
      <c r="M134">
        <v>128</v>
      </c>
      <c r="N134" s="2">
        <v>4.54</v>
      </c>
      <c r="O134" s="4">
        <f t="shared" si="10"/>
        <v>-5.7744134779822785E-26</v>
      </c>
      <c r="P134" s="4">
        <f t="shared" si="11"/>
        <v>-6.2794541201278118E-26</v>
      </c>
    </row>
    <row r="135" spans="8:16" x14ac:dyDescent="0.55000000000000004">
      <c r="H135" s="2">
        <f t="shared" ref="H135:H198" si="13">N135/$E$17</f>
        <v>1.5405405405405403</v>
      </c>
      <c r="I135" s="3">
        <f t="shared" ref="I135:I198" si="14">4*$F$17*((N135/$E$17)^-12 - (N135/$E$17)^-6)/$F$17</f>
        <v>-0.27685476709345713</v>
      </c>
      <c r="J135" s="4">
        <f t="shared" ref="J135:J198" si="15">$E$12*4*$F$17*(((-12/$E$17)*(-13/$E$17)*(N135/$E$17)^-14 - (-6/$E$17)*(-7/$E$17)*(N135/$E$17)^-8)+(2/N135)*((-12/$E$17)*(N135/$E$17)^-13 - (-6/$E$17)*(N135/$E$17)^-7))/$F$17</f>
        <v>-1.1963526810455736E-4</v>
      </c>
      <c r="K135" s="7">
        <f t="shared" si="12"/>
        <v>-0.27697440236156168</v>
      </c>
      <c r="L135" s="7"/>
      <c r="M135">
        <v>129</v>
      </c>
      <c r="N135" s="2">
        <v>4.5599999999999996</v>
      </c>
      <c r="O135" s="4">
        <f t="shared" ref="O135:O198" si="16">$E$12*4*$F$17*(((-12/$E$17)*(-13/$E$17)*(N135/$E$17)^-14 - (-6/$E$17)*(-7/$E$17)*(N135/$E$17)^-8)+(2/N135)*((-12/$E$17)*(N135/$E$17)^-13 - (-6/$E$17)*(N135/$E$17)^-7))</f>
        <v>-5.6489615139464844E-26</v>
      </c>
      <c r="P135" s="4">
        <f t="shared" ref="P135:P198" si="17">$E$12*-4*$F$17*(((-12/$E$17)*(-13/$E$17)*(-14/$E$17)*(N135/$E$17)^-15 - (-6/$E$17)*(-7/$E$17)*(-8/$E$17)*(N135/$E$17)^-9)+(2/$E$17)*((-12/$E$17)*(-14/$E$17)*(N135/$E$17)^-15 - (-6/$E$17)*(-8/$E$17)*(N135/$E$17)^-9))</f>
        <v>-6.2633114185873233E-26</v>
      </c>
    </row>
    <row r="136" spans="8:16" x14ac:dyDescent="0.55000000000000004">
      <c r="H136" s="2">
        <f t="shared" si="13"/>
        <v>1.5472972972972974</v>
      </c>
      <c r="I136" s="3">
        <f t="shared" si="14"/>
        <v>-0.27024479970613807</v>
      </c>
      <c r="J136" s="4">
        <f t="shared" si="15"/>
        <v>-1.1698821601079791E-4</v>
      </c>
      <c r="K136" s="7">
        <f t="shared" ref="K136:K199" si="18">I136+J136</f>
        <v>-0.27036178792214888</v>
      </c>
      <c r="L136" s="7"/>
      <c r="M136">
        <v>130</v>
      </c>
      <c r="N136" s="2">
        <v>4.58</v>
      </c>
      <c r="O136" s="4">
        <f t="shared" si="16"/>
        <v>-5.5239724898905514E-26</v>
      </c>
      <c r="P136" s="4">
        <f t="shared" si="17"/>
        <v>-6.2334428727670389E-26</v>
      </c>
    </row>
    <row r="137" spans="8:16" x14ac:dyDescent="0.55000000000000004">
      <c r="H137" s="2">
        <f t="shared" si="13"/>
        <v>1.5540540540540539</v>
      </c>
      <c r="I137" s="3">
        <f t="shared" si="14"/>
        <v>-0.26380510182892108</v>
      </c>
      <c r="J137" s="4">
        <f t="shared" si="15"/>
        <v>-1.1435643411745322E-4</v>
      </c>
      <c r="K137" s="7">
        <f t="shared" si="18"/>
        <v>-0.26391945826303853</v>
      </c>
      <c r="L137" s="7"/>
      <c r="M137">
        <v>131</v>
      </c>
      <c r="N137" s="2">
        <v>4.5999999999999996</v>
      </c>
      <c r="O137" s="4">
        <f t="shared" si="16"/>
        <v>-5.3997044971477066E-26</v>
      </c>
      <c r="P137" s="4">
        <f t="shared" si="17"/>
        <v>-6.1914645592217752E-26</v>
      </c>
    </row>
    <row r="138" spans="8:16" x14ac:dyDescent="0.55000000000000004">
      <c r="H138" s="2">
        <f t="shared" si="13"/>
        <v>1.560810810810811</v>
      </c>
      <c r="I138" s="3">
        <f t="shared" si="14"/>
        <v>-0.25753141554894426</v>
      </c>
      <c r="J138" s="4">
        <f t="shared" si="15"/>
        <v>-1.117447364653801E-4</v>
      </c>
      <c r="K138" s="7">
        <f t="shared" si="18"/>
        <v>-0.25764316028540962</v>
      </c>
      <c r="L138" s="7"/>
      <c r="M138">
        <v>132</v>
      </c>
      <c r="N138" s="2">
        <v>4.62</v>
      </c>
      <c r="O138" s="4">
        <f t="shared" si="16"/>
        <v>-5.2763848460417179E-26</v>
      </c>
      <c r="P138" s="4">
        <f t="shared" si="17"/>
        <v>-6.1388408679445284E-26</v>
      </c>
    </row>
    <row r="139" spans="8:16" x14ac:dyDescent="0.55000000000000004">
      <c r="H139" s="2">
        <f t="shared" si="13"/>
        <v>1.5675675675675675</v>
      </c>
      <c r="I139" s="3">
        <f t="shared" si="14"/>
        <v>-0.25141955371975488</v>
      </c>
      <c r="J139" s="4">
        <f t="shared" si="15"/>
        <v>-1.0915734654126651E-4</v>
      </c>
      <c r="K139" s="7">
        <f t="shared" si="18"/>
        <v>-0.25152871106629615</v>
      </c>
      <c r="L139" s="7"/>
      <c r="M139">
        <v>133</v>
      </c>
      <c r="N139" s="2">
        <v>4.6399999999999997</v>
      </c>
      <c r="O139" s="4">
        <f t="shared" si="16"/>
        <v>-5.1542129619939749E-26</v>
      </c>
      <c r="P139" s="4">
        <f t="shared" si="17"/>
        <v>-6.0768980532364301E-26</v>
      </c>
    </row>
    <row r="140" spans="8:16" x14ac:dyDescent="0.55000000000000004">
      <c r="H140" s="2">
        <f t="shared" si="13"/>
        <v>1.5743243243243243</v>
      </c>
      <c r="I140" s="3">
        <f t="shared" si="14"/>
        <v>-0.24546540276883541</v>
      </c>
      <c r="J140" s="4">
        <f t="shared" si="15"/>
        <v>-1.0659795313298994E-4</v>
      </c>
      <c r="K140" s="7">
        <f t="shared" si="18"/>
        <v>-0.24557200072196841</v>
      </c>
      <c r="L140" s="7"/>
      <c r="M140">
        <v>134</v>
      </c>
      <c r="N140" s="2">
        <v>4.66</v>
      </c>
      <c r="O140" s="4">
        <f t="shared" si="16"/>
        <v>-5.0333630229127428E-26</v>
      </c>
      <c r="P140" s="4">
        <f t="shared" si="17"/>
        <v>-6.0068365738965804E-26</v>
      </c>
    </row>
    <row r="141" spans="8:16" x14ac:dyDescent="0.55000000000000004">
      <c r="H141" s="2">
        <f t="shared" si="13"/>
        <v>1.5810810810810809</v>
      </c>
      <c r="I141" s="3">
        <f t="shared" si="14"/>
        <v>-0.23966492498721312</v>
      </c>
      <c r="J141" s="4">
        <f t="shared" si="15"/>
        <v>-1.0406976119485379E-4</v>
      </c>
      <c r="K141" s="7">
        <f t="shared" si="18"/>
        <v>-0.23976899474840796</v>
      </c>
      <c r="L141" s="7"/>
      <c r="M141">
        <v>135</v>
      </c>
      <c r="N141" s="2">
        <v>4.68</v>
      </c>
      <c r="O141" s="4">
        <f t="shared" si="16"/>
        <v>-4.9139863609578489E-26</v>
      </c>
      <c r="P141" s="4">
        <f t="shared" si="17"/>
        <v>-5.929742332987328E-26</v>
      </c>
    </row>
    <row r="142" spans="8:16" x14ac:dyDescent="0.55000000000000004">
      <c r="H142" s="2">
        <f t="shared" si="13"/>
        <v>1.5878378378378379</v>
      </c>
      <c r="I142" s="3">
        <f t="shared" si="14"/>
        <v>-0.23401416035462205</v>
      </c>
      <c r="J142" s="4">
        <f t="shared" si="15"/>
        <v>-1.0157553816728686E-4</v>
      </c>
      <c r="K142" s="7">
        <f t="shared" si="18"/>
        <v>-0.23411573589278933</v>
      </c>
      <c r="L142" s="7"/>
      <c r="M142">
        <v>136</v>
      </c>
      <c r="N142" s="2">
        <v>4.7</v>
      </c>
      <c r="O142" s="4">
        <f t="shared" si="16"/>
        <v>-4.7962136496733243E-26</v>
      </c>
      <c r="P142" s="4">
        <f t="shared" si="17"/>
        <v>-5.8465969171108497E-26</v>
      </c>
    </row>
    <row r="143" spans="8:16" x14ac:dyDescent="0.55000000000000004">
      <c r="H143" s="2">
        <f t="shared" si="13"/>
        <v>1.5945945945945945</v>
      </c>
      <c r="I143" s="3">
        <f t="shared" si="14"/>
        <v>-0.22850922794876213</v>
      </c>
      <c r="J143" s="4">
        <f t="shared" si="15"/>
        <v>-9.9117656155281727E-5</v>
      </c>
      <c r="K143" s="7">
        <f t="shared" si="18"/>
        <v>-0.22860834560491741</v>
      </c>
      <c r="L143" s="7"/>
      <c r="M143">
        <v>137</v>
      </c>
      <c r="N143" s="2">
        <v>4.72</v>
      </c>
      <c r="O143" s="4">
        <f t="shared" si="16"/>
        <v>-4.6801568955771681E-26</v>
      </c>
      <c r="P143" s="4">
        <f t="shared" si="17"/>
        <v>-5.75828692580973E-26</v>
      </c>
    </row>
    <row r="144" spans="8:16" x14ac:dyDescent="0.55000000000000004">
      <c r="H144" s="2">
        <f t="shared" si="13"/>
        <v>1.6013513513513515</v>
      </c>
      <c r="I144" s="3">
        <f t="shared" si="14"/>
        <v>-0.22314632698267972</v>
      </c>
      <c r="J144" s="4">
        <f t="shared" si="15"/>
        <v>-9.6698130333268512E-5</v>
      </c>
      <c r="K144" s="7">
        <f t="shared" si="18"/>
        <v>-0.223243025113013</v>
      </c>
      <c r="L144" s="7"/>
      <c r="M144">
        <v>138</v>
      </c>
      <c r="N144" s="2">
        <v>4.74</v>
      </c>
      <c r="O144" s="4">
        <f t="shared" si="16"/>
        <v>-4.5659112515701919E-26</v>
      </c>
      <c r="P144" s="4">
        <f t="shared" si="17"/>
        <v>-5.6656124732777177E-26</v>
      </c>
    </row>
    <row r="145" spans="8:16" x14ac:dyDescent="0.55000000000000004">
      <c r="H145" s="2">
        <f t="shared" si="13"/>
        <v>1.6081081081081081</v>
      </c>
      <c r="I145" s="3">
        <f t="shared" si="14"/>
        <v>-0.21792173751023025</v>
      </c>
      <c r="J145" s="4">
        <f t="shared" si="15"/>
        <v>-9.4318653910965199E-5</v>
      </c>
      <c r="K145" s="7">
        <f t="shared" si="18"/>
        <v>-0.21801605616414121</v>
      </c>
      <c r="L145" s="7"/>
      <c r="M145">
        <v>139</v>
      </c>
      <c r="N145" s="2">
        <v>4.76</v>
      </c>
      <c r="O145" s="4">
        <f t="shared" si="16"/>
        <v>-4.4535566679603909E-26</v>
      </c>
      <c r="P145" s="4">
        <f t="shared" si="17"/>
        <v>-5.5692949369485621E-26</v>
      </c>
    </row>
    <row r="146" spans="8:16" x14ac:dyDescent="0.55000000000000004">
      <c r="H146" s="2">
        <f t="shared" si="13"/>
        <v>1.6148648648648649</v>
      </c>
      <c r="I146" s="3">
        <f t="shared" si="14"/>
        <v>-0.21283182083583349</v>
      </c>
      <c r="J146" s="4">
        <f t="shared" si="15"/>
        <v>-9.198062996462991E-5</v>
      </c>
      <c r="K146" s="7">
        <f t="shared" si="18"/>
        <v>-0.21292380146579812</v>
      </c>
      <c r="L146" s="7"/>
      <c r="M146">
        <v>140</v>
      </c>
      <c r="N146" s="2">
        <v>4.78</v>
      </c>
      <c r="O146" s="4">
        <f t="shared" si="16"/>
        <v>-4.3431593954772427E-26</v>
      </c>
      <c r="P146" s="4">
        <f t="shared" si="17"/>
        <v>-5.4699840206399561E-26</v>
      </c>
    </row>
    <row r="147" spans="8:16" x14ac:dyDescent="0.55000000000000004">
      <c r="H147" s="2">
        <f t="shared" si="13"/>
        <v>1.6216216216216215</v>
      </c>
      <c r="I147" s="3">
        <f t="shared" si="14"/>
        <v>-0.20787301966137242</v>
      </c>
      <c r="J147" s="4">
        <f t="shared" si="15"/>
        <v>-8.9685200410829973E-5</v>
      </c>
      <c r="K147" s="7">
        <f t="shared" si="18"/>
        <v>-0.20796270486178325</v>
      </c>
      <c r="L147" s="7"/>
      <c r="M147">
        <v>141</v>
      </c>
      <c r="N147" s="2">
        <v>4.8</v>
      </c>
      <c r="O147" s="4">
        <f t="shared" si="16"/>
        <v>-4.2347733533608105E-26</v>
      </c>
      <c r="P147" s="4">
        <f t="shared" si="17"/>
        <v>-5.3682641936951629E-26</v>
      </c>
    </row>
    <row r="148" spans="8:16" x14ac:dyDescent="0.55000000000000004">
      <c r="H148" s="2">
        <f t="shared" si="13"/>
        <v>1.6283783783783785</v>
      </c>
      <c r="I148" s="3">
        <f t="shared" si="14"/>
        <v>-0.20304185799998595</v>
      </c>
      <c r="J148" s="4">
        <f t="shared" si="15"/>
        <v>-8.74332723750216E-5</v>
      </c>
      <c r="K148" s="7">
        <f t="shared" si="18"/>
        <v>-0.20312929127236096</v>
      </c>
      <c r="L148" s="7"/>
      <c r="M148">
        <v>142</v>
      </c>
      <c r="N148" s="2">
        <v>4.82</v>
      </c>
      <c r="O148" s="4">
        <f t="shared" si="16"/>
        <v>-4.1284413744385014E-26</v>
      </c>
      <c r="P148" s="4">
        <f t="shared" si="17"/>
        <v>-5.2646605619217115E-26</v>
      </c>
    </row>
    <row r="149" spans="8:16" x14ac:dyDescent="0.55000000000000004">
      <c r="H149" s="2">
        <f t="shared" si="13"/>
        <v>1.6351351351351351</v>
      </c>
      <c r="I149" s="3">
        <f t="shared" si="14"/>
        <v>-0.19833494088372361</v>
      </c>
      <c r="J149" s="4">
        <f t="shared" si="15"/>
        <v>-8.5225542184710009E-5</v>
      </c>
      <c r="K149" s="7">
        <f t="shared" si="18"/>
        <v>-0.19842016642590832</v>
      </c>
      <c r="L149" s="7"/>
      <c r="M149">
        <v>143</v>
      </c>
      <c r="N149" s="2">
        <v>4.84</v>
      </c>
      <c r="O149" s="4">
        <f t="shared" si="16"/>
        <v>-4.024196338038797E-26</v>
      </c>
      <c r="P149" s="4">
        <f t="shared" si="17"/>
        <v>-5.1596442210174412E-26</v>
      </c>
    </row>
    <row r="150" spans="8:16" x14ac:dyDescent="0.55000000000000004">
      <c r="H150" s="2">
        <f t="shared" si="13"/>
        <v>1.6418918918918921</v>
      </c>
      <c r="I150" s="3">
        <f t="shared" si="14"/>
        <v>-0.19374895388946023</v>
      </c>
      <c r="J150" s="4">
        <f t="shared" si="15"/>
        <v>-8.3062517196474204E-5</v>
      </c>
      <c r="K150" s="7">
        <f t="shared" si="18"/>
        <v>-0.1938320164066567</v>
      </c>
      <c r="L150" s="7"/>
      <c r="M150">
        <v>144</v>
      </c>
      <c r="N150" s="2">
        <v>4.8600000000000003</v>
      </c>
      <c r="O150" s="4">
        <f t="shared" si="16"/>
        <v>-3.9220622006239861E-26</v>
      </c>
      <c r="P150" s="4">
        <f t="shared" si="17"/>
        <v>-5.0536371385460003E-26</v>
      </c>
    </row>
    <row r="151" spans="8:16" x14ac:dyDescent="0.55000000000000004">
      <c r="H151" s="2">
        <f t="shared" si="13"/>
        <v>1.6486486486486487</v>
      </c>
      <c r="I151" s="3">
        <f t="shared" si="14"/>
        <v>-0.18928066250517417</v>
      </c>
      <c r="J151" s="4">
        <f t="shared" si="15"/>
        <v>-8.0944535647544104E-5</v>
      </c>
      <c r="K151" s="7">
        <f t="shared" si="18"/>
        <v>-0.18936160704082172</v>
      </c>
      <c r="L151" s="7"/>
      <c r="M151">
        <v>145</v>
      </c>
      <c r="N151" s="2">
        <v>4.88</v>
      </c>
      <c r="O151" s="4">
        <f t="shared" si="16"/>
        <v>-3.8220549331458175E-26</v>
      </c>
      <c r="P151" s="4">
        <f t="shared" si="17"/>
        <v>-4.9470166063312751E-26</v>
      </c>
    </row>
    <row r="152" spans="8:16" x14ac:dyDescent="0.55000000000000004">
      <c r="H152" s="2">
        <f t="shared" si="13"/>
        <v>1.6554054054054055</v>
      </c>
      <c r="I152" s="3">
        <f t="shared" si="14"/>
        <v>-0.18492691135655712</v>
      </c>
      <c r="J152" s="4">
        <f t="shared" si="15"/>
        <v>-7.8871784705691021E-5</v>
      </c>
      <c r="K152" s="7">
        <f t="shared" si="18"/>
        <v>-0.18500578314126281</v>
      </c>
      <c r="L152" s="7"/>
      <c r="M152">
        <v>146</v>
      </c>
      <c r="N152" s="2">
        <v>4.9000000000000004</v>
      </c>
      <c r="O152" s="4">
        <f t="shared" si="16"/>
        <v>-3.7241833733287645E-26</v>
      </c>
      <c r="P152" s="4">
        <f t="shared" si="17"/>
        <v>-4.8401193013394081E-26</v>
      </c>
    </row>
    <row r="153" spans="8:16" x14ac:dyDescent="0.55000000000000004">
      <c r="H153" s="2">
        <f t="shared" si="13"/>
        <v>1.6621621621621621</v>
      </c>
      <c r="I153" s="3">
        <f t="shared" si="14"/>
        <v>-0.18068462331202842</v>
      </c>
      <c r="J153" s="4">
        <f t="shared" si="15"/>
        <v>-7.6844316875818484E-5</v>
      </c>
      <c r="K153" s="7">
        <f t="shared" si="18"/>
        <v>-0.18076146762890424</v>
      </c>
      <c r="L153" s="7"/>
      <c r="M153">
        <v>147</v>
      </c>
      <c r="N153" s="2">
        <v>4.92</v>
      </c>
      <c r="O153" s="4">
        <f t="shared" si="16"/>
        <v>-3.628450000359642E-26</v>
      </c>
      <c r="P153" s="4">
        <f t="shared" si="17"/>
        <v>-4.7332449896716747E-26</v>
      </c>
    </row>
    <row r="154" spans="8:16" x14ac:dyDescent="0.55000000000000004">
      <c r="H154" s="2">
        <f t="shared" si="13"/>
        <v>1.6689189189189191</v>
      </c>
      <c r="I154" s="3">
        <f t="shared" si="14"/>
        <v>-0.17655079848246022</v>
      </c>
      <c r="J154" s="4">
        <f t="shared" si="15"/>
        <v>-7.4862064907639162E-5</v>
      </c>
      <c r="K154" s="7">
        <f t="shared" si="18"/>
        <v>-0.17662566054736786</v>
      </c>
      <c r="L154" s="7"/>
      <c r="M154">
        <v>148</v>
      </c>
      <c r="N154" s="2">
        <v>4.9400000000000004</v>
      </c>
      <c r="O154" s="4">
        <f t="shared" si="16"/>
        <v>-3.5348516388012152E-26</v>
      </c>
      <c r="P154" s="4">
        <f t="shared" si="17"/>
        <v>-4.6266599051660592E-26</v>
      </c>
    </row>
    <row r="155" spans="8:16" x14ac:dyDescent="0.55000000000000004">
      <c r="H155" s="2">
        <f t="shared" si="13"/>
        <v>1.6756756756756757</v>
      </c>
      <c r="I155" s="3">
        <f t="shared" si="14"/>
        <v>-0.17252251313034933</v>
      </c>
      <c r="J155" s="4">
        <f t="shared" si="15"/>
        <v>-7.2924855336102301E-5</v>
      </c>
      <c r="K155" s="7">
        <f t="shared" si="18"/>
        <v>-0.17259543798568544</v>
      </c>
      <c r="L155" s="7"/>
      <c r="M155">
        <v>149</v>
      </c>
      <c r="N155" s="2">
        <v>4.96</v>
      </c>
      <c r="O155" s="4">
        <f t="shared" si="16"/>
        <v>-3.4433800979467536E-26</v>
      </c>
      <c r="P155" s="4">
        <f t="shared" si="17"/>
        <v>-4.5205998312703304E-26</v>
      </c>
    </row>
    <row r="156" spans="8:16" x14ac:dyDescent="0.55000000000000004">
      <c r="H156" s="2">
        <f t="shared" si="13"/>
        <v>1.6824324324324327</v>
      </c>
      <c r="I156" s="3">
        <f t="shared" si="14"/>
        <v>-0.16859691850170977</v>
      </c>
      <c r="J156" s="4">
        <f t="shared" si="15"/>
        <v>-7.1032420774637715E-5</v>
      </c>
      <c r="K156" s="7">
        <f t="shared" si="18"/>
        <v>-0.16866795092248441</v>
      </c>
      <c r="L156" s="7"/>
      <c r="M156">
        <v>150</v>
      </c>
      <c r="N156" s="2">
        <v>4.9800000000000004</v>
      </c>
      <c r="O156" s="4">
        <f t="shared" si="16"/>
        <v>-3.3540227522848314E-26</v>
      </c>
      <c r="P156" s="4">
        <f t="shared" si="17"/>
        <v>-4.4152729122759376E-26</v>
      </c>
    </row>
    <row r="157" spans="8:16" x14ac:dyDescent="0.55000000000000004">
      <c r="H157" s="2">
        <f t="shared" si="13"/>
        <v>1.6891891891891893</v>
      </c>
      <c r="I157" s="3">
        <f t="shared" si="14"/>
        <v>-0.16477123959266457</v>
      </c>
      <c r="J157" s="4">
        <f t="shared" si="15"/>
        <v>-6.9184411070746555E-5</v>
      </c>
      <c r="K157" s="7">
        <f t="shared" si="18"/>
        <v>-0.1648404240037353</v>
      </c>
      <c r="L157" s="7"/>
      <c r="M157">
        <v>151</v>
      </c>
      <c r="N157" s="2">
        <v>5</v>
      </c>
      <c r="O157" s="4">
        <f t="shared" si="16"/>
        <v>-3.266763068246199E-26</v>
      </c>
      <c r="P157" s="4">
        <f t="shared" si="17"/>
        <v>-4.3108622176663981E-26</v>
      </c>
    </row>
    <row r="158" spans="8:16" x14ac:dyDescent="0.55000000000000004">
      <c r="H158" s="2">
        <f t="shared" si="13"/>
        <v>1.6959459459459458</v>
      </c>
      <c r="I158" s="3">
        <f t="shared" si="14"/>
        <v>-0.16104277386150279</v>
      </c>
      <c r="J158" s="4">
        <f t="shared" si="15"/>
        <v>-6.7380403423853577E-5</v>
      </c>
      <c r="K158" s="7">
        <f t="shared" si="18"/>
        <v>-0.16111015426492664</v>
      </c>
      <c r="L158" s="7"/>
      <c r="M158">
        <v>152</v>
      </c>
      <c r="N158" s="2">
        <v>5.0199999999999996</v>
      </c>
      <c r="O158" s="4">
        <f t="shared" si="16"/>
        <v>-3.1815810819505088E-26</v>
      </c>
      <c r="P158" s="4">
        <f t="shared" si="17"/>
        <v>-4.2075280812120552E-26</v>
      </c>
    </row>
    <row r="159" spans="8:16" x14ac:dyDescent="0.55000000000000004">
      <c r="H159" s="2">
        <f t="shared" si="13"/>
        <v>1.7027027027027026</v>
      </c>
      <c r="I159" s="3">
        <f t="shared" si="14"/>
        <v>-0.15740888989589572</v>
      </c>
      <c r="J159" s="4">
        <f t="shared" si="15"/>
        <v>-6.5619911556595787E-5</v>
      </c>
      <c r="K159" s="7">
        <f t="shared" si="18"/>
        <v>-0.15747450980745231</v>
      </c>
      <c r="L159" s="7"/>
      <c r="M159">
        <v>153</v>
      </c>
      <c r="N159" s="2">
        <v>5.04</v>
      </c>
      <c r="O159" s="4">
        <f t="shared" si="16"/>
        <v>-3.098453832258023E-26</v>
      </c>
      <c r="P159" s="4">
        <f t="shared" si="17"/>
        <v>-4.1054102345164491E-26</v>
      </c>
    </row>
    <row r="160" spans="8:16" x14ac:dyDescent="0.55000000000000004">
      <c r="H160" s="2">
        <f t="shared" si="13"/>
        <v>1.7094594594594594</v>
      </c>
      <c r="I160" s="3">
        <f t="shared" si="14"/>
        <v>-0.15386702604397146</v>
      </c>
      <c r="J160" s="4">
        <f t="shared" si="15"/>
        <v>-6.3902394022748442E-5</v>
      </c>
      <c r="K160" s="7">
        <f t="shared" si="18"/>
        <v>-0.15393092843799419</v>
      </c>
      <c r="L160" s="7"/>
      <c r="M160">
        <v>154</v>
      </c>
      <c r="N160" s="2">
        <v>5.0599999999999996</v>
      </c>
      <c r="O160" s="4">
        <f t="shared" si="16"/>
        <v>-3.0173557530548855E-26</v>
      </c>
      <c r="P160" s="4">
        <f t="shared" si="17"/>
        <v>-4.0046297529682518E-26</v>
      </c>
    </row>
    <row r="161" spans="8:16" x14ac:dyDescent="0.55000000000000004">
      <c r="H161" s="2">
        <f t="shared" si="13"/>
        <v>1.7162162162162162</v>
      </c>
      <c r="I161" s="3">
        <f t="shared" si="14"/>
        <v>-0.15041468901704966</v>
      </c>
      <c r="J161" s="4">
        <f t="shared" si="15"/>
        <v>-6.222726172772696E-5</v>
      </c>
      <c r="K161" s="7">
        <f t="shared" si="18"/>
        <v>-0.15047691627877738</v>
      </c>
      <c r="L161" s="7"/>
      <c r="M161">
        <v>155</v>
      </c>
      <c r="N161" s="2">
        <v>5.08</v>
      </c>
      <c r="O161" s="4">
        <f t="shared" si="16"/>
        <v>-2.9382590283576581E-26</v>
      </c>
      <c r="P161" s="4">
        <f t="shared" si="17"/>
        <v>-3.9052908304611744E-26</v>
      </c>
    </row>
    <row r="162" spans="8:16" x14ac:dyDescent="0.55000000000000004">
      <c r="H162" s="2">
        <f t="shared" si="13"/>
        <v>1.7229729729729728</v>
      </c>
      <c r="I162" s="3">
        <f t="shared" si="14"/>
        <v>-0.1470494524710271</v>
      </c>
      <c r="J162" s="4">
        <f t="shared" si="15"/>
        <v>-6.0593884730987366E-5</v>
      </c>
      <c r="K162" s="7">
        <f t="shared" si="18"/>
        <v>-0.14711004635575808</v>
      </c>
      <c r="L162" s="7"/>
      <c r="M162">
        <v>156</v>
      </c>
      <c r="N162" s="2">
        <v>5.0999999999999996</v>
      </c>
      <c r="O162" s="4">
        <f t="shared" si="16"/>
        <v>-2.8611339135103919E-26</v>
      </c>
      <c r="P162" s="4">
        <f t="shared" si="17"/>
        <v>-3.8074823977974032E-26</v>
      </c>
    </row>
    <row r="163" spans="8:16" x14ac:dyDescent="0.55000000000000004">
      <c r="H163" s="2">
        <f t="shared" si="13"/>
        <v>1.7297297297297298</v>
      </c>
      <c r="I163" s="3">
        <f t="shared" si="14"/>
        <v>-0.14376895557266003</v>
      </c>
      <c r="J163" s="4">
        <f t="shared" si="15"/>
        <v>-5.9001598393609281E-5</v>
      </c>
      <c r="K163" s="7">
        <f t="shared" si="18"/>
        <v>-0.14382795717105365</v>
      </c>
      <c r="L163" s="7"/>
      <c r="M163">
        <v>157</v>
      </c>
      <c r="N163" s="2">
        <v>5.12</v>
      </c>
      <c r="O163" s="4">
        <f t="shared" si="16"/>
        <v>-2.7859490254624086E-26</v>
      </c>
      <c r="P163" s="4">
        <f t="shared" si="17"/>
        <v>-3.7112795983737713E-26</v>
      </c>
    </row>
    <row r="164" spans="8:16" x14ac:dyDescent="0.55000000000000004">
      <c r="H164" s="2">
        <f t="shared" si="13"/>
        <v>1.7364864864864864</v>
      </c>
      <c r="I164" s="3">
        <f t="shared" si="14"/>
        <v>-0.14057090155631941</v>
      </c>
      <c r="J164" s="4">
        <f t="shared" si="15"/>
        <v>-5.7449708928845957E-5</v>
      </c>
      <c r="K164" s="7">
        <f t="shared" si="18"/>
        <v>-0.14062835126524825</v>
      </c>
      <c r="L164" s="7"/>
      <c r="M164">
        <v>158</v>
      </c>
      <c r="N164" s="2">
        <v>5.14</v>
      </c>
      <c r="O164" s="4">
        <f t="shared" si="16"/>
        <v>-2.7126716048552571E-26</v>
      </c>
      <c r="P164" s="4">
        <f t="shared" si="17"/>
        <v>-3.6167451335529904E-26</v>
      </c>
    </row>
    <row r="165" spans="8:16" x14ac:dyDescent="0.55000000000000004">
      <c r="H165" s="2">
        <f t="shared" si="13"/>
        <v>1.7432432432432432</v>
      </c>
      <c r="I165" s="3">
        <f t="shared" si="14"/>
        <v>-0.13745305627618076</v>
      </c>
      <c r="J165" s="4">
        <f t="shared" si="15"/>
        <v>-5.5937498408404842E-5</v>
      </c>
      <c r="K165" s="7">
        <f t="shared" si="18"/>
        <v>-0.13750899377458917</v>
      </c>
      <c r="L165" s="7"/>
      <c r="M165">
        <v>159</v>
      </c>
      <c r="N165" s="2">
        <v>5.16</v>
      </c>
      <c r="O165" s="4">
        <f t="shared" si="16"/>
        <v>-2.6412677524102485E-26</v>
      </c>
      <c r="P165" s="4">
        <f t="shared" si="17"/>
        <v>-3.5239304890325246E-26</v>
      </c>
    </row>
    <row r="166" spans="8:16" x14ac:dyDescent="0.55000000000000004">
      <c r="H166" s="2">
        <f t="shared" si="13"/>
        <v>1.75</v>
      </c>
      <c r="I166" s="3">
        <f t="shared" si="14"/>
        <v>-0.13441324675826297</v>
      </c>
      <c r="J166" s="4">
        <f t="shared" si="15"/>
        <v>-5.4464229272645586E-5</v>
      </c>
      <c r="K166" s="7">
        <f t="shared" si="18"/>
        <v>-0.1344677109875356</v>
      </c>
      <c r="L166" s="7"/>
      <c r="M166">
        <v>160</v>
      </c>
      <c r="N166" s="2">
        <v>5.18</v>
      </c>
      <c r="O166" s="4">
        <f t="shared" si="16"/>
        <v>-2.5717026418918711E-26</v>
      </c>
      <c r="P166" s="4">
        <f t="shared" si="17"/>
        <v>-3.4328770525323889E-26</v>
      </c>
    </row>
    <row r="167" spans="8:16" x14ac:dyDescent="0.55000000000000004">
      <c r="H167" s="2">
        <f t="shared" si="13"/>
        <v>1.7567567567567568</v>
      </c>
      <c r="I167" s="3">
        <f t="shared" si="14"/>
        <v>-0.13144935975621952</v>
      </c>
      <c r="J167" s="4">
        <f t="shared" si="15"/>
        <v>-5.3029148388703279E-5</v>
      </c>
      <c r="K167" s="7">
        <f t="shared" si="18"/>
        <v>-0.13150238890460822</v>
      </c>
      <c r="L167" s="7"/>
      <c r="M167">
        <v>161</v>
      </c>
      <c r="N167" s="2">
        <v>5.2</v>
      </c>
      <c r="O167" s="4">
        <f t="shared" si="16"/>
        <v>-2.5039407117250461E-26</v>
      </c>
      <c r="P167" s="4">
        <f t="shared" si="17"/>
        <v>-3.3436171322200632E-26</v>
      </c>
    </row>
    <row r="168" spans="8:16" x14ac:dyDescent="0.55000000000000004">
      <c r="H168" s="2">
        <f t="shared" si="13"/>
        <v>1.7635135135135134</v>
      </c>
      <c r="I168" s="3">
        <f t="shared" si="14"/>
        <v>-0.12855934031433694</v>
      </c>
      <c r="J168" s="4">
        <f t="shared" si="15"/>
        <v>-5.1631490696733681E-5</v>
      </c>
      <c r="K168" s="7">
        <f t="shared" si="18"/>
        <v>-0.12861097180503367</v>
      </c>
      <c r="L168" s="7"/>
      <c r="M168">
        <v>162</v>
      </c>
      <c r="N168" s="2">
        <v>5.22</v>
      </c>
      <c r="O168" s="4">
        <f t="shared" si="16"/>
        <v>-2.4379458371642497E-26</v>
      </c>
      <c r="P168" s="4">
        <f t="shared" si="17"/>
        <v>-3.2561748844687094E-26</v>
      </c>
    </row>
    <row r="169" spans="8:16" x14ac:dyDescent="0.55000000000000004">
      <c r="H169" s="2">
        <f t="shared" si="13"/>
        <v>1.7702702702702704</v>
      </c>
      <c r="I169" s="3">
        <f t="shared" si="14"/>
        <v>-0.12574119034077813</v>
      </c>
      <c r="J169" s="4">
        <f t="shared" si="15"/>
        <v>-5.0270482480996004E-5</v>
      </c>
      <c r="K169" s="7">
        <f t="shared" si="18"/>
        <v>-0.12579146082325912</v>
      </c>
      <c r="L169" s="7"/>
      <c r="M169">
        <v>163</v>
      </c>
      <c r="N169" s="2">
        <v>5.24</v>
      </c>
      <c r="O169" s="4">
        <f t="shared" si="16"/>
        <v>-2.3736814847481392E-26</v>
      </c>
      <c r="P169" s="4">
        <f t="shared" si="17"/>
        <v>-3.1705671587958296E-26</v>
      </c>
    </row>
    <row r="170" spans="8:16" x14ac:dyDescent="0.55000000000000004">
      <c r="H170" s="2">
        <f t="shared" si="13"/>
        <v>1.777027027027027</v>
      </c>
      <c r="I170" s="3">
        <f t="shared" si="14"/>
        <v>-0.12299296719373717</v>
      </c>
      <c r="J170" s="4">
        <f t="shared" si="15"/>
        <v>-4.8945344299313275E-5</v>
      </c>
      <c r="K170" s="7">
        <f t="shared" si="18"/>
        <v>-0.12304191253803649</v>
      </c>
      <c r="L170" s="7"/>
      <c r="M170">
        <v>164</v>
      </c>
      <c r="N170" s="2">
        <v>5.26</v>
      </c>
      <c r="O170" s="4">
        <f t="shared" si="16"/>
        <v>-2.3111108506233884E-26</v>
      </c>
      <c r="P170" s="4">
        <f t="shared" si="17"/>
        <v>-3.0868042671471532E-26</v>
      </c>
    </row>
    <row r="171" spans="8:16" x14ac:dyDescent="0.55000000000000004">
      <c r="H171" s="2">
        <f t="shared" si="13"/>
        <v>1.783783783783784</v>
      </c>
      <c r="I171" s="3">
        <f t="shared" si="14"/>
        <v>-0.1203127822828295</v>
      </c>
      <c r="J171" s="4">
        <f t="shared" si="15"/>
        <v>-4.7655293601547144E-5</v>
      </c>
      <c r="K171" s="7">
        <f t="shared" si="18"/>
        <v>-0.12036043757643106</v>
      </c>
      <c r="L171" s="7"/>
      <c r="M171">
        <v>165</v>
      </c>
      <c r="N171" s="2">
        <v>5.28</v>
      </c>
      <c r="O171" s="4">
        <f t="shared" si="16"/>
        <v>-2.2501969841843404E-26</v>
      </c>
      <c r="P171" s="4">
        <f t="shared" si="17"/>
        <v>-3.0048906840684441E-26</v>
      </c>
    </row>
    <row r="172" spans="8:16" x14ac:dyDescent="0.55000000000000004">
      <c r="H172" s="2">
        <f t="shared" si="13"/>
        <v>1.7905405405405406</v>
      </c>
      <c r="I172" s="3">
        <f t="shared" si="14"/>
        <v>-0.11769879968774186</v>
      </c>
      <c r="J172" s="4">
        <f t="shared" si="15"/>
        <v>-4.6399547065077444E-5</v>
      </c>
      <c r="K172" s="7">
        <f t="shared" si="18"/>
        <v>-0.11774519923480693</v>
      </c>
      <c r="L172" s="7"/>
      <c r="M172">
        <v>166</v>
      </c>
      <c r="N172" s="2">
        <v>5.3</v>
      </c>
      <c r="O172" s="4">
        <f t="shared" si="16"/>
        <v>-2.1909028983501423E-26</v>
      </c>
      <c r="P172" s="4">
        <f t="shared" si="17"/>
        <v>-2.9248256837411916E-26</v>
      </c>
    </row>
    <row r="173" spans="8:16" x14ac:dyDescent="0.55000000000000004">
      <c r="H173" s="2">
        <f t="shared" si="13"/>
        <v>1.7972972972972974</v>
      </c>
      <c r="I173" s="3">
        <f t="shared" si="14"/>
        <v>-0.11514923479588157</v>
      </c>
      <c r="J173" s="4">
        <f t="shared" si="15"/>
        <v>-4.5177322672853983E-5</v>
      </c>
      <c r="K173" s="7">
        <f t="shared" si="18"/>
        <v>-0.11519441211855443</v>
      </c>
      <c r="L173" s="7"/>
      <c r="M173">
        <v>167</v>
      </c>
      <c r="N173" s="2">
        <v>5.32</v>
      </c>
      <c r="O173" s="4">
        <f t="shared" si="16"/>
        <v>-2.1331916676865987E-26</v>
      </c>
      <c r="P173" s="4">
        <f t="shared" si="17"/>
        <v>-2.8466039193409039E-26</v>
      </c>
    </row>
    <row r="174" spans="8:16" x14ac:dyDescent="0.55000000000000004">
      <c r="H174" s="2">
        <f t="shared" si="13"/>
        <v>1.8040540540540539</v>
      </c>
      <c r="I174" s="3">
        <f t="shared" si="14"/>
        <v>-0.11266235296052325</v>
      </c>
      <c r="J174" s="4">
        <f t="shared" si="15"/>
        <v>-4.3987841557379553E-5</v>
      </c>
      <c r="K174" s="7">
        <f t="shared" si="18"/>
        <v>-0.11270634080208063</v>
      </c>
      <c r="L174" s="7"/>
      <c r="M174">
        <v>168</v>
      </c>
      <c r="N174" s="2">
        <v>5.34</v>
      </c>
      <c r="O174" s="4">
        <f t="shared" si="16"/>
        <v>-2.0770265154757249E-26</v>
      </c>
      <c r="P174" s="4">
        <f t="shared" si="17"/>
        <v>-2.7702159497054428E-26</v>
      </c>
    </row>
    <row r="175" spans="8:16" x14ac:dyDescent="0.55000000000000004">
      <c r="H175" s="2">
        <f t="shared" si="13"/>
        <v>1.810810810810811</v>
      </c>
      <c r="I175" s="3">
        <f t="shared" si="14"/>
        <v>-0.11023646818071701</v>
      </c>
      <c r="J175" s="4">
        <f t="shared" si="15"/>
        <v>-4.2830329631961431E-5</v>
      </c>
      <c r="K175" s="7">
        <f t="shared" si="18"/>
        <v>-0.11027929851034898</v>
      </c>
      <c r="L175" s="7"/>
      <c r="M175">
        <v>169</v>
      </c>
      <c r="N175" s="2">
        <v>5.36</v>
      </c>
      <c r="O175" s="4">
        <f t="shared" si="16"/>
        <v>-2.0223708907404969E-26</v>
      </c>
      <c r="P175" s="4">
        <f t="shared" si="17"/>
        <v>-2.6956487178705275E-26</v>
      </c>
    </row>
    <row r="176" spans="8:16" x14ac:dyDescent="0.55000000000000004">
      <c r="H176" s="2">
        <f t="shared" si="13"/>
        <v>1.8175675675675675</v>
      </c>
      <c r="I176" s="3">
        <f t="shared" si="14"/>
        <v>-0.10786994180402804</v>
      </c>
      <c r="J176" s="4">
        <f t="shared" si="15"/>
        <v>-4.1704019028724362E-5</v>
      </c>
      <c r="K176" s="7">
        <f t="shared" si="18"/>
        <v>-0.10791164582305676</v>
      </c>
      <c r="L176" s="7"/>
      <c r="M176">
        <v>170</v>
      </c>
      <c r="N176" s="2">
        <v>5.38</v>
      </c>
      <c r="O176" s="4">
        <f t="shared" si="16"/>
        <v>-1.9691885361452329E-26</v>
      </c>
      <c r="P176" s="4">
        <f t="shared" si="17"/>
        <v>-2.6228859856372825E-26</v>
      </c>
    </row>
    <row r="177" spans="8:16" x14ac:dyDescent="0.55000000000000004">
      <c r="H177" s="2">
        <f t="shared" si="13"/>
        <v>1.8243243243243246</v>
      </c>
      <c r="I177" s="3">
        <f t="shared" si="14"/>
        <v>-0.10556118125298498</v>
      </c>
      <c r="J177" s="4">
        <f t="shared" si="15"/>
        <v>-4.0608149361188878E-5</v>
      </c>
      <c r="K177" s="7">
        <f t="shared" si="18"/>
        <v>-0.10560178940234617</v>
      </c>
      <c r="L177" s="7"/>
      <c r="M177">
        <v>171</v>
      </c>
      <c r="N177" s="2">
        <v>5.4</v>
      </c>
      <c r="O177" s="4">
        <f t="shared" si="16"/>
        <v>-1.9174435476122616E-26</v>
      </c>
      <c r="P177" s="4">
        <f t="shared" si="17"/>
        <v>-2.5519087279782593E-26</v>
      </c>
    </row>
    <row r="178" spans="8:16" x14ac:dyDescent="0.55000000000000004">
      <c r="H178" s="2">
        <f t="shared" si="13"/>
        <v>1.8310810810810811</v>
      </c>
      <c r="I178" s="3">
        <f t="shared" si="14"/>
        <v>-0.10330863877595943</v>
      </c>
      <c r="J178" s="4">
        <f t="shared" si="15"/>
        <v>-3.9541968827679689E-5</v>
      </c>
      <c r="K178" s="7">
        <f t="shared" si="18"/>
        <v>-0.1033481807447871</v>
      </c>
      <c r="L178" s="7"/>
      <c r="M178">
        <v>172</v>
      </c>
      <c r="N178" s="2">
        <v>5.42</v>
      </c>
      <c r="O178" s="4">
        <f t="shared" si="16"/>
        <v>-1.8671004264228762E-26</v>
      </c>
      <c r="P178" s="4">
        <f t="shared" si="17"/>
        <v>-2.4826954907617099E-26</v>
      </c>
    </row>
    <row r="179" spans="8:16" x14ac:dyDescent="0.55000000000000004">
      <c r="H179" s="2">
        <f t="shared" si="13"/>
        <v>1.8378378378378379</v>
      </c>
      <c r="I179" s="3">
        <f t="shared" si="14"/>
        <v>-0.10111081022304215</v>
      </c>
      <c r="J179" s="4">
        <f t="shared" si="15"/>
        <v>-3.8504735170415643E-5</v>
      </c>
      <c r="K179" s="7">
        <f t="shared" si="18"/>
        <v>-0.10114931495821257</v>
      </c>
      <c r="L179" s="7"/>
      <c r="M179">
        <v>173</v>
      </c>
      <c r="N179" s="2">
        <v>5.44</v>
      </c>
      <c r="O179" s="4">
        <f t="shared" si="16"/>
        <v>-1.8181241245038322E-26</v>
      </c>
      <c r="P179" s="4">
        <f t="shared" si="17"/>
        <v>-2.4152227149750593E-26</v>
      </c>
    </row>
    <row r="180" spans="8:16" x14ac:dyDescent="0.55000000000000004">
      <c r="H180" s="2">
        <f t="shared" si="13"/>
        <v>1.8445945945945945</v>
      </c>
      <c r="I180" s="3">
        <f t="shared" si="14"/>
        <v>-9.8966233847357241E-2</v>
      </c>
      <c r="J180" s="4">
        <f t="shared" si="15"/>
        <v>-3.7495716503847741E-5</v>
      </c>
      <c r="K180" s="7">
        <f t="shared" si="18"/>
        <v>-9.9003729563861081E-2</v>
      </c>
      <c r="L180" s="7"/>
      <c r="M180">
        <v>174</v>
      </c>
      <c r="N180" s="2">
        <v>5.46</v>
      </c>
      <c r="O180" s="4">
        <f t="shared" si="16"/>
        <v>-1.7704800835399742E-26</v>
      </c>
      <c r="P180" s="4">
        <f t="shared" si="17"/>
        <v>-2.3494650303561913E-26</v>
      </c>
    </row>
    <row r="181" spans="8:16" x14ac:dyDescent="0.55000000000000004">
      <c r="H181" s="2">
        <f t="shared" si="13"/>
        <v>1.8513513513513515</v>
      </c>
      <c r="I181" s="3">
        <f t="shared" si="14"/>
        <v>-9.68734891321298E-2</v>
      </c>
      <c r="J181" s="4">
        <f t="shared" si="15"/>
        <v>-3.6514192024629565E-5</v>
      </c>
      <c r="K181" s="7">
        <f t="shared" si="18"/>
        <v>-9.6910003324154434E-2</v>
      </c>
      <c r="L181" s="7"/>
      <c r="M181">
        <v>175</v>
      </c>
      <c r="N181" s="2">
        <v>5.48</v>
      </c>
      <c r="O181" s="4">
        <f t="shared" si="16"/>
        <v>-1.7241342684977573E-26</v>
      </c>
      <c r="P181" s="4">
        <f t="shared" si="17"/>
        <v>-2.2853955210919382E-26</v>
      </c>
    </row>
    <row r="182" spans="8:16" x14ac:dyDescent="0.55000000000000004">
      <c r="H182" s="2">
        <f t="shared" si="13"/>
        <v>1.8581081081081081</v>
      </c>
      <c r="I182" s="3">
        <f t="shared" si="14"/>
        <v>-9.4831195643722555E-2</v>
      </c>
      <c r="J182" s="4">
        <f t="shared" si="15"/>
        <v>-3.5559452614530615E-5</v>
      </c>
      <c r="K182" s="7">
        <f t="shared" si="18"/>
        <v>-9.4866755096337088E-2</v>
      </c>
      <c r="L182" s="7"/>
      <c r="M182">
        <v>176</v>
      </c>
      <c r="N182" s="2">
        <v>5.5</v>
      </c>
      <c r="O182" s="4">
        <f t="shared" si="16"/>
        <v>-1.6790531960937287E-26</v>
      </c>
      <c r="P182" s="4">
        <f t="shared" si="17"/>
        <v>-2.2229859660158802E-26</v>
      </c>
    </row>
    <row r="183" spans="8:16" x14ac:dyDescent="0.55000000000000004">
      <c r="H183" s="2">
        <f t="shared" si="13"/>
        <v>1.8648648648648647</v>
      </c>
      <c r="I183" s="3">
        <f t="shared" si="14"/>
        <v>-9.2838011910756718E-2</v>
      </c>
      <c r="J183" s="4">
        <f t="shared" si="15"/>
        <v>-3.463080134661382E-5</v>
      </c>
      <c r="K183" s="7">
        <f t="shared" si="18"/>
        <v>-9.2872642712103326E-2</v>
      </c>
      <c r="L183" s="7"/>
      <c r="M183">
        <v>177</v>
      </c>
      <c r="N183" s="2">
        <v>5.52</v>
      </c>
      <c r="O183" s="4">
        <f t="shared" si="16"/>
        <v>-1.6352039586953153E-26</v>
      </c>
      <c r="P183" s="4">
        <f t="shared" si="17"/>
        <v>-2.1622070555295079E-26</v>
      </c>
    </row>
    <row r="184" spans="8:16" x14ac:dyDescent="0.55000000000000004">
      <c r="H184" s="2">
        <f t="shared" si="13"/>
        <v>1.8716216216216217</v>
      </c>
      <c r="I184" s="3">
        <f t="shared" si="14"/>
        <v>-9.089263432935353E-2</v>
      </c>
      <c r="J184" s="4">
        <f t="shared" si="15"/>
        <v>-3.3727553904100718E-5</v>
      </c>
      <c r="K184" s="7">
        <f t="shared" si="18"/>
        <v>-9.0926361883257631E-2</v>
      </c>
      <c r="L184" s="7"/>
      <c r="M184">
        <v>178</v>
      </c>
      <c r="N184" s="2">
        <v>5.54</v>
      </c>
      <c r="O184" s="4">
        <f t="shared" si="16"/>
        <v>-1.5925542440988821E-26</v>
      </c>
      <c r="P184" s="4">
        <f t="shared" si="17"/>
        <v>-2.1030285872810763E-26</v>
      </c>
    </row>
    <row r="185" spans="8:16" x14ac:dyDescent="0.55000000000000004">
      <c r="H185" s="2">
        <f t="shared" si="13"/>
        <v>1.8783783783783783</v>
      </c>
      <c r="I185" s="3">
        <f t="shared" si="14"/>
        <v>-8.8993796094455208E-2</v>
      </c>
      <c r="J185" s="4">
        <f t="shared" si="15"/>
        <v>-3.2849038920521398E-5</v>
      </c>
      <c r="K185" s="7">
        <f t="shared" si="18"/>
        <v>-8.9026645133375729E-2</v>
      </c>
      <c r="L185" s="7"/>
      <c r="M185">
        <v>179</v>
      </c>
      <c r="N185" s="2">
        <v>5.56</v>
      </c>
      <c r="O185" s="4">
        <f t="shared" si="16"/>
        <v>-1.551072351591E-26</v>
      </c>
      <c r="P185" s="4">
        <f t="shared" si="17"/>
        <v>-2.0454196424626758E-26</v>
      </c>
    </row>
    <row r="186" spans="8:16" x14ac:dyDescent="0.55000000000000004">
      <c r="H186" s="2">
        <f t="shared" si="13"/>
        <v>1.8851351351351351</v>
      </c>
      <c r="I186" s="3">
        <f t="shared" si="14"/>
        <v>-8.7140266157116578E-2</v>
      </c>
      <c r="J186" s="4">
        <f t="shared" si="15"/>
        <v>-3.1994598248992085E-5</v>
      </c>
      <c r="K186" s="7">
        <f t="shared" si="18"/>
        <v>-8.7172260755365563E-2</v>
      </c>
      <c r="L186" s="7"/>
      <c r="M186">
        <v>180</v>
      </c>
      <c r="N186" s="2">
        <v>5.58</v>
      </c>
      <c r="O186" s="4">
        <f t="shared" si="16"/>
        <v>-1.5107272046632455E-26</v>
      </c>
      <c r="P186" s="4">
        <f t="shared" si="17"/>
        <v>-1.9893487444273732E-26</v>
      </c>
    </row>
    <row r="187" spans="8:16" x14ac:dyDescent="0.55000000000000004">
      <c r="H187" s="2">
        <f t="shared" si="13"/>
        <v>1.8918918918918919</v>
      </c>
      <c r="I187" s="3">
        <f t="shared" si="14"/>
        <v>-8.5330848207605503E-2</v>
      </c>
      <c r="J187" s="4">
        <f t="shared" si="15"/>
        <v>-3.1163587167776063E-5</v>
      </c>
      <c r="K187" s="7">
        <f t="shared" si="18"/>
        <v>-8.5362011794773276E-2</v>
      </c>
      <c r="L187" s="7"/>
      <c r="M187">
        <v>181</v>
      </c>
      <c r="N187" s="2">
        <v>5.6</v>
      </c>
      <c r="O187" s="4">
        <f t="shared" si="16"/>
        <v>-1.4714883607184178E-26</v>
      </c>
      <c r="P187" s="4">
        <f t="shared" si="17"/>
        <v>-1.9347840011832132E-26</v>
      </c>
    </row>
    <row r="188" spans="8:16" x14ac:dyDescent="0.55000000000000004">
      <c r="H188" s="2">
        <f t="shared" si="13"/>
        <v>1.8986486486486487</v>
      </c>
      <c r="I188" s="3">
        <f t="shared" si="14"/>
        <v>-8.3564379684092971E-2</v>
      </c>
      <c r="J188" s="4">
        <f t="shared" si="15"/>
        <v>-3.035537452864942E-5</v>
      </c>
      <c r="K188" s="7">
        <f t="shared" si="18"/>
        <v>-8.3594735058621625E-2</v>
      </c>
      <c r="L188" s="7"/>
      <c r="M188">
        <v>182</v>
      </c>
      <c r="N188" s="2">
        <v>5.62</v>
      </c>
      <c r="O188" s="4">
        <f t="shared" si="16"/>
        <v>-1.4333260180761011E-26</v>
      </c>
      <c r="P188" s="4">
        <f t="shared" si="17"/>
        <v>-1.8816932331880314E-26</v>
      </c>
    </row>
    <row r="189" spans="8:16" x14ac:dyDescent="0.55000000000000004">
      <c r="H189" s="2">
        <f t="shared" si="13"/>
        <v>1.9054054054054053</v>
      </c>
      <c r="I189" s="3">
        <f t="shared" si="14"/>
        <v>-8.1839730806673144E-2</v>
      </c>
      <c r="J189" s="4">
        <f t="shared" si="15"/>
        <v>-2.9569342854018787E-5</v>
      </c>
      <c r="K189" s="7">
        <f t="shared" si="18"/>
        <v>-8.1869300149527161E-2</v>
      </c>
      <c r="L189" s="7"/>
      <c r="M189">
        <v>183</v>
      </c>
      <c r="N189" s="2">
        <v>5.64</v>
      </c>
      <c r="O189" s="4">
        <f t="shared" si="16"/>
        <v>-1.39621102055839E-26</v>
      </c>
      <c r="P189" s="4">
        <f t="shared" si="17"/>
        <v>-1.8300440877477476E-26</v>
      </c>
    </row>
    <row r="190" spans="8:16" x14ac:dyDescent="0.55000000000000004">
      <c r="H190" s="2">
        <f t="shared" si="13"/>
        <v>1.9121621621621623</v>
      </c>
      <c r="I190" s="3">
        <f t="shared" si="14"/>
        <v>-8.0155803636412365E-2</v>
      </c>
      <c r="J190" s="4">
        <f t="shared" si="15"/>
        <v>-2.8804888388208617E-5</v>
      </c>
      <c r="K190" s="7">
        <f t="shared" si="18"/>
        <v>-8.0184608524800569E-2</v>
      </c>
      <c r="L190" s="7"/>
      <c r="M190">
        <v>184</v>
      </c>
      <c r="N190" s="2">
        <v>5.66</v>
      </c>
      <c r="O190" s="4">
        <f t="shared" si="16"/>
        <v>-1.360114859911581E-26</v>
      </c>
      <c r="P190" s="4">
        <f t="shared" si="17"/>
        <v>-1.7798041412097008E-26</v>
      </c>
    </row>
    <row r="191" spans="8:16" x14ac:dyDescent="0.55000000000000004">
      <c r="H191" s="2">
        <f t="shared" si="13"/>
        <v>1.9189189189189189</v>
      </c>
      <c r="I191" s="3">
        <f t="shared" si="14"/>
        <v>-7.8511531159094192E-2</v>
      </c>
      <c r="J191" s="4">
        <f t="shared" si="15"/>
        <v>-2.8061421107854158E-5</v>
      </c>
      <c r="K191" s="7">
        <f t="shared" si="18"/>
        <v>-7.8539592580202044E-2</v>
      </c>
      <c r="L191" s="7"/>
      <c r="M191">
        <v>185</v>
      </c>
      <c r="N191" s="2">
        <v>5.68</v>
      </c>
      <c r="O191" s="4">
        <f t="shared" si="16"/>
        <v>-1.3250096762969107E-26</v>
      </c>
      <c r="P191" s="4">
        <f t="shared" si="17"/>
        <v>-1.7309409900410507E-26</v>
      </c>
    </row>
    <row r="192" spans="8:16" x14ac:dyDescent="0.55000000000000004">
      <c r="H192" s="2">
        <f t="shared" si="13"/>
        <v>1.9256756756756757</v>
      </c>
      <c r="I192" s="3">
        <f t="shared" si="14"/>
        <v>-7.6905876393295131E-2</v>
      </c>
      <c r="J192" s="4">
        <f t="shared" si="15"/>
        <v>-2.7338364695892424E-5</v>
      </c>
      <c r="K192" s="7">
        <f t="shared" si="18"/>
        <v>-7.6933214757991017E-2</v>
      </c>
      <c r="L192" s="7"/>
      <c r="M192">
        <v>186</v>
      </c>
      <c r="N192" s="2">
        <v>5.7</v>
      </c>
      <c r="O192" s="4">
        <f t="shared" si="16"/>
        <v>-1.2908682570624561E-26</v>
      </c>
      <c r="P192" s="4">
        <f t="shared" si="17"/>
        <v>-1.683422331789245E-26</v>
      </c>
    </row>
    <row r="193" spans="8:16" x14ac:dyDescent="0.55000000000000004">
      <c r="H193" s="2">
        <f t="shared" si="13"/>
        <v>1.9324324324324325</v>
      </c>
      <c r="I193" s="3">
        <f t="shared" si="14"/>
        <v>-7.5337831522406029E-2</v>
      </c>
      <c r="J193" s="4">
        <f t="shared" si="15"/>
        <v>-2.6635156483242266E-5</v>
      </c>
      <c r="K193" s="7">
        <f t="shared" si="18"/>
        <v>-7.5364466678889269E-2</v>
      </c>
      <c r="L193" s="7"/>
      <c r="M193">
        <v>187</v>
      </c>
      <c r="N193" s="2">
        <v>5.72</v>
      </c>
      <c r="O193" s="4">
        <f t="shared" si="16"/>
        <v>-1.2576640339893729E-26</v>
      </c>
      <c r="P193" s="4">
        <f t="shared" si="17"/>
        <v>-1.6372160368366185E-26</v>
      </c>
    </row>
    <row r="194" spans="8:16" x14ac:dyDescent="0.55000000000000004">
      <c r="H194" s="2">
        <f t="shared" si="13"/>
        <v>1.9391891891891893</v>
      </c>
      <c r="I194" s="3">
        <f t="shared" si="14"/>
        <v>-7.3806417050187798E-2</v>
      </c>
      <c r="J194" s="4">
        <f t="shared" si="15"/>
        <v>-2.5951247361892325E-5</v>
      </c>
      <c r="K194" s="7">
        <f t="shared" si="18"/>
        <v>-7.3832368297549689E-2</v>
      </c>
      <c r="L194" s="7"/>
      <c r="M194">
        <v>188</v>
      </c>
      <c r="N194" s="2">
        <v>5.74</v>
      </c>
      <c r="O194" s="4">
        <f t="shared" si="16"/>
        <v>-1.2253710791880653E-26</v>
      </c>
      <c r="P194" s="4">
        <f t="shared" si="17"/>
        <v>-1.5922902117831931E-26</v>
      </c>
    </row>
    <row r="195" spans="8:16" x14ac:dyDescent="0.55000000000000004">
      <c r="H195" s="2">
        <f t="shared" si="13"/>
        <v>1.9459459459459458</v>
      </c>
      <c r="I195" s="3">
        <f t="shared" si="14"/>
        <v>-7.2310680979436853E-2</v>
      </c>
      <c r="J195" s="4">
        <f t="shared" si="15"/>
        <v>-2.5286101672779674E-5</v>
      </c>
      <c r="K195" s="7">
        <f t="shared" si="18"/>
        <v>-7.2335967081109634E-2</v>
      </c>
      <c r="L195" s="7"/>
      <c r="M195">
        <v>189</v>
      </c>
      <c r="N195" s="2">
        <v>5.76</v>
      </c>
      <c r="O195" s="4">
        <f t="shared" si="16"/>
        <v>-1.1939640998040182E-26</v>
      </c>
      <c r="P195" s="4">
        <f t="shared" si="17"/>
        <v>-1.5486132552206191E-26</v>
      </c>
    </row>
    <row r="196" spans="8:16" x14ac:dyDescent="0.55000000000000004">
      <c r="H196" s="2">
        <f t="shared" si="13"/>
        <v>1.9527027027027029</v>
      </c>
      <c r="I196" s="3">
        <f t="shared" si="14"/>
        <v>-7.0849698013318446E-2</v>
      </c>
      <c r="J196" s="4">
        <f t="shared" si="15"/>
        <v>-2.4639197071531385E-5</v>
      </c>
      <c r="K196" s="7">
        <f t="shared" si="18"/>
        <v>-7.0874337210389979E-2</v>
      </c>
      <c r="L196" s="7"/>
      <c r="M196">
        <v>190</v>
      </c>
      <c r="N196" s="2">
        <v>5.78</v>
      </c>
      <c r="O196" s="4">
        <f t="shared" si="16"/>
        <v>-1.1634184316783556E-26</v>
      </c>
      <c r="P196" s="4">
        <f t="shared" si="17"/>
        <v>-1.5061539065949021E-26</v>
      </c>
    </row>
    <row r="197" spans="8:16" x14ac:dyDescent="0.55000000000000004">
      <c r="H197" s="2">
        <f t="shared" si="13"/>
        <v>1.9594594594594594</v>
      </c>
      <c r="I197" s="3">
        <f t="shared" si="14"/>
        <v>-6.9422568778917768E-2</v>
      </c>
      <c r="J197" s="4">
        <f t="shared" si="15"/>
        <v>-2.4010024374860219E-5</v>
      </c>
      <c r="K197" s="7">
        <f t="shared" si="18"/>
        <v>-6.9446578803292622E-2</v>
      </c>
      <c r="L197" s="7"/>
      <c r="M197">
        <v>191</v>
      </c>
      <c r="N197" s="2">
        <v>5.8</v>
      </c>
      <c r="O197" s="4">
        <f t="shared" si="16"/>
        <v>-1.1337100320949225E-26</v>
      </c>
      <c r="P197" s="4">
        <f t="shared" si="17"/>
        <v>-1.464881288795902E-26</v>
      </c>
    </row>
    <row r="198" spans="8:16" x14ac:dyDescent="0.55000000000000004">
      <c r="H198" s="2">
        <f t="shared" si="13"/>
        <v>1.9662162162162162</v>
      </c>
      <c r="I198" s="3">
        <f t="shared" si="14"/>
        <v>-6.8028419072545171E-2</v>
      </c>
      <c r="J198" s="4">
        <f t="shared" si="15"/>
        <v>-2.3398087390144914E-5</v>
      </c>
      <c r="K198" s="7">
        <f t="shared" si="18"/>
        <v>-6.8051817159935316E-2</v>
      </c>
      <c r="L198" s="7"/>
      <c r="M198">
        <v>192</v>
      </c>
      <c r="N198" s="2">
        <v>5.82</v>
      </c>
      <c r="O198" s="4">
        <f t="shared" si="16"/>
        <v>-1.1048154717333736E-26</v>
      </c>
      <c r="P198" s="4">
        <f t="shared" si="17"/>
        <v>-1.4247649450568506E-26</v>
      </c>
    </row>
    <row r="199" spans="8:16" x14ac:dyDescent="0.55000000000000004">
      <c r="H199" s="2">
        <f t="shared" ref="H199:H262" si="19">N199/$E$17</f>
        <v>1.972972972972973</v>
      </c>
      <c r="I199" s="3">
        <f t="shared" ref="I199:I262" si="20">4*$F$17*((N199/$E$17)^-12 - (N199/$E$17)^-6)/$F$17</f>
        <v>-6.6666399126330475E-2</v>
      </c>
      <c r="J199" s="4">
        <f t="shared" ref="J199:J262" si="21">$E$12*4*$F$17*(((-12/$E$17)*(-13/$E$17)*(N199/$E$17)^-14 - (-6/$E$17)*(-7/$E$17)*(N199/$E$17)^-8)+(2/N199)*((-12/$E$17)*(N199/$E$17)^-13 - (-6/$E$17)*(N199/$E$17)^-7))/$F$17</f>
        <v>-2.2802902730491666E-5</v>
      </c>
      <c r="K199" s="7">
        <f t="shared" si="18"/>
        <v>-6.6689202029060965E-2</v>
      </c>
      <c r="L199" s="7"/>
      <c r="M199">
        <v>193</v>
      </c>
      <c r="N199" s="2">
        <v>5.84</v>
      </c>
      <c r="O199" s="4">
        <f t="shared" ref="O199:O262" si="22">$E$12*4*$F$17*(((-12/$E$17)*(-13/$E$17)*(N199/$E$17)^-14 - (-6/$E$17)*(-7/$E$17)*(N199/$E$17)^-8)+(2/N199)*((-12/$E$17)*(N199/$E$17)^-13 - (-6/$E$17)*(N199/$E$17)^-7))</f>
        <v>-1.0767119259367102E-26</v>
      </c>
      <c r="P199" s="4">
        <f t="shared" ref="P199:P262" si="23">$E$12*-4*$F$17*(((-12/$E$17)*(-13/$E$17)*(-14/$E$17)*(N199/$E$17)^-15 - (-6/$E$17)*(-7/$E$17)*(-8/$E$17)*(N199/$E$17)^-9)+(2/$E$17)*((-12/$E$17)*(-14/$E$17)*(N199/$E$17)^-15 - (-6/$E$17)*(-8/$E$17)*(N199/$E$17)^-9))</f>
        <v>-1.3857748706971659E-26</v>
      </c>
    </row>
    <row r="200" spans="8:16" x14ac:dyDescent="0.55000000000000004">
      <c r="H200" s="2">
        <f t="shared" si="19"/>
        <v>1.9797297297297298</v>
      </c>
      <c r="I200" s="3">
        <f t="shared" si="20"/>
        <v>-6.5335682895632741E-2</v>
      </c>
      <c r="J200" s="4">
        <f t="shared" si="21"/>
        <v>-2.22239996173556E-5</v>
      </c>
      <c r="K200" s="7">
        <f t="shared" ref="K200:K263" si="24">I200+J200</f>
        <v>-6.535790689525009E-2</v>
      </c>
      <c r="L200" s="7"/>
      <c r="M200">
        <v>194</v>
      </c>
      <c r="N200" s="2">
        <v>5.86</v>
      </c>
      <c r="O200" s="4">
        <f t="shared" si="22"/>
        <v>-1.0493771653914218E-26</v>
      </c>
      <c r="P200" s="4">
        <f t="shared" si="23"/>
        <v>-1.3478815401959536E-26</v>
      </c>
    </row>
    <row r="201" spans="8:16" x14ac:dyDescent="0.55000000000000004">
      <c r="H201" s="2">
        <f t="shared" si="19"/>
        <v>1.9864864864864864</v>
      </c>
      <c r="I201" s="3">
        <f t="shared" si="20"/>
        <v>-6.4035467366790458E-2</v>
      </c>
      <c r="J201" s="4">
        <f t="shared" si="21"/>
        <v>-2.1660919672604381E-5</v>
      </c>
      <c r="K201" s="7">
        <f t="shared" si="24"/>
        <v>-6.4057128286463066E-2</v>
      </c>
      <c r="L201" s="7"/>
      <c r="M201">
        <v>195</v>
      </c>
      <c r="N201" s="2">
        <v>5.88</v>
      </c>
      <c r="O201" s="4">
        <f t="shared" si="22"/>
        <v>-1.0227895463091057E-26</v>
      </c>
      <c r="P201" s="4">
        <f t="shared" si="23"/>
        <v>-1.3110559300416084E-26</v>
      </c>
    </row>
    <row r="202" spans="8:16" x14ac:dyDescent="0.55000000000000004">
      <c r="H202" s="2">
        <f t="shared" si="19"/>
        <v>1.9932432432432434</v>
      </c>
      <c r="I202" s="3">
        <f t="shared" si="20"/>
        <v>-6.2764971884736134E-2</v>
      </c>
      <c r="J202" s="4">
        <f t="shared" si="21"/>
        <v>-2.1113216701725574E-5</v>
      </c>
      <c r="K202" s="7">
        <f t="shared" si="24"/>
        <v>-6.2786085101437863E-2</v>
      </c>
      <c r="L202" s="7"/>
      <c r="M202">
        <v>196</v>
      </c>
      <c r="N202" s="2">
        <v>5.9</v>
      </c>
      <c r="O202" s="4">
        <f t="shared" si="22"/>
        <v>-9.9692800018990844E-27</v>
      </c>
      <c r="P202" s="4">
        <f t="shared" si="23"/>
        <v>-1.2752695377645342E-26</v>
      </c>
    </row>
    <row r="203" spans="8:16" x14ac:dyDescent="0.55000000000000004">
      <c r="H203" s="2">
        <f t="shared" si="19"/>
        <v>2</v>
      </c>
      <c r="I203" s="3">
        <f t="shared" si="20"/>
        <v>-6.15234375E-2</v>
      </c>
      <c r="J203" s="4">
        <f t="shared" si="21"/>
        <v>-2.0580456469714867E-5</v>
      </c>
      <c r="K203" s="7">
        <f t="shared" si="24"/>
        <v>-6.1544017956469715E-2</v>
      </c>
      <c r="L203" s="7"/>
      <c r="M203">
        <v>197</v>
      </c>
      <c r="N203" s="2">
        <v>5.92</v>
      </c>
      <c r="O203" s="4">
        <f t="shared" si="22"/>
        <v>-9.7177202324037344E-27</v>
      </c>
      <c r="P203" s="4">
        <f t="shared" si="23"/>
        <v>-1.2404943975247829E-26</v>
      </c>
    </row>
    <row r="204" spans="8:16" x14ac:dyDescent="0.55000000000000004">
      <c r="H204" s="2">
        <f t="shared" si="19"/>
        <v>2.006756756756757</v>
      </c>
      <c r="I204" s="3">
        <f t="shared" si="20"/>
        <v>-6.0310126334626159E-2</v>
      </c>
      <c r="J204" s="4">
        <f t="shared" si="21"/>
        <v>-2.0062216471030444E-5</v>
      </c>
      <c r="K204" s="7">
        <f t="shared" si="24"/>
        <v>-6.0330188551097189E-2</v>
      </c>
      <c r="L204" s="7"/>
      <c r="M204">
        <v>198</v>
      </c>
      <c r="N204" s="2">
        <v>5.94</v>
      </c>
      <c r="O204" s="4">
        <f t="shared" si="22"/>
        <v>-9.473016655111006E-27</v>
      </c>
      <c r="P204" s="4">
        <f t="shared" si="23"/>
        <v>-1.2067030925941265E-26</v>
      </c>
    </row>
    <row r="205" spans="8:16" x14ac:dyDescent="0.55000000000000004">
      <c r="H205" s="2">
        <f t="shared" si="19"/>
        <v>2.0135135135135136</v>
      </c>
      <c r="I205" s="3">
        <f t="shared" si="20"/>
        <v>-5.9124320966531953E-2</v>
      </c>
      <c r="J205" s="4">
        <f t="shared" si="21"/>
        <v>-1.9558085694863516E-5</v>
      </c>
      <c r="K205" s="7">
        <f t="shared" si="24"/>
        <v>-5.9143879052226817E-2</v>
      </c>
      <c r="L205" s="7"/>
      <c r="M205">
        <v>199</v>
      </c>
      <c r="N205" s="2">
        <v>5.96</v>
      </c>
      <c r="O205" s="4">
        <f t="shared" si="22"/>
        <v>-9.234975198132446E-27</v>
      </c>
      <c r="P205" s="4">
        <f t="shared" si="23"/>
        <v>-1.1738687650426576E-26</v>
      </c>
    </row>
    <row r="206" spans="8:16" x14ac:dyDescent="0.55000000000000004">
      <c r="H206" s="2">
        <f t="shared" si="19"/>
        <v>2.0202702702702706</v>
      </c>
      <c r="I206" s="3">
        <f t="shared" si="20"/>
        <v>-5.7965323831840117E-2</v>
      </c>
      <c r="J206" s="4">
        <f t="shared" si="21"/>
        <v>-1.9067664386847105E-5</v>
      </c>
      <c r="K206" s="7">
        <f t="shared" si="24"/>
        <v>-5.7984391496226965E-2</v>
      </c>
      <c r="L206" s="7"/>
      <c r="M206">
        <v>200</v>
      </c>
      <c r="N206" s="2">
        <v>5.98</v>
      </c>
      <c r="O206" s="4">
        <f t="shared" si="22"/>
        <v>-9.0034071046683361E-27</v>
      </c>
      <c r="P206" s="4">
        <f t="shared" si="23"/>
        <v>-1.141965122912852E-26</v>
      </c>
    </row>
    <row r="207" spans="8:16" x14ac:dyDescent="0.55000000000000004">
      <c r="H207" s="2">
        <f t="shared" si="19"/>
        <v>2.0270270270270272</v>
      </c>
      <c r="I207" s="3">
        <f t="shared" si="20"/>
        <v>-5.6832456644721349E-2</v>
      </c>
      <c r="J207" s="4">
        <f t="shared" si="21"/>
        <v>-1.8590563808212651E-5</v>
      </c>
      <c r="K207" s="7">
        <f t="shared" si="24"/>
        <v>-5.6851047208529563E-2</v>
      </c>
      <c r="L207" s="7"/>
      <c r="M207">
        <v>201</v>
      </c>
      <c r="N207" s="2">
        <v>6</v>
      </c>
      <c r="O207" s="4">
        <f t="shared" si="22"/>
        <v>-8.7781288192857862E-27</v>
      </c>
      <c r="P207" s="4">
        <f t="shared" si="23"/>
        <v>-1.1109664451393668E-26</v>
      </c>
    </row>
    <row r="208" spans="8:16" x14ac:dyDescent="0.55000000000000004">
      <c r="H208" s="2">
        <f t="shared" si="19"/>
        <v>2.0337837837837838</v>
      </c>
      <c r="I208" s="3">
        <f t="shared" si="20"/>
        <v>-5.5725059834287612E-2</v>
      </c>
      <c r="J208" s="4">
        <f t="shared" si="21"/>
        <v>-1.8126405993297784E-5</v>
      </c>
      <c r="K208" s="7">
        <f t="shared" si="24"/>
        <v>-5.5743186240280906E-2</v>
      </c>
      <c r="L208" s="7"/>
      <c r="M208">
        <v>202</v>
      </c>
      <c r="N208" s="2">
        <v>6.02</v>
      </c>
      <c r="O208" s="4">
        <f t="shared" si="22"/>
        <v>-8.5589618734182836E-27</v>
      </c>
      <c r="P208" s="4">
        <f t="shared" si="23"/>
        <v>-1.0808475844500733E-26</v>
      </c>
    </row>
    <row r="209" spans="8:16" x14ac:dyDescent="0.55000000000000004">
      <c r="H209" s="2">
        <f t="shared" si="19"/>
        <v>2.0405405405405408</v>
      </c>
      <c r="I209" s="3">
        <f t="shared" si="20"/>
        <v>-5.4642491998084804E-2</v>
      </c>
      <c r="J209" s="4">
        <f t="shared" si="21"/>
        <v>-1.7674823506215043E-5</v>
      </c>
      <c r="K209" s="7">
        <f t="shared" si="24"/>
        <v>-5.4660166821591021E-2</v>
      </c>
      <c r="L209" s="7"/>
      <c r="M209">
        <v>203</v>
      </c>
      <c r="N209" s="2">
        <v>6.04</v>
      </c>
      <c r="O209" s="4">
        <f t="shared" si="22"/>
        <v>-8.3457327704690444E-27</v>
      </c>
      <c r="P209" s="4">
        <f t="shared" si="23"/>
        <v>-1.0515839684631431E-26</v>
      </c>
    </row>
    <row r="210" spans="8:16" x14ac:dyDescent="0.55000000000000004">
      <c r="H210" s="2">
        <f t="shared" si="19"/>
        <v>2.0472972972972974</v>
      </c>
      <c r="I210" s="3">
        <f t="shared" si="20"/>
        <v>-5.3584129371737822E-2</v>
      </c>
      <c r="J210" s="4">
        <f t="shared" si="21"/>
        <v>-1.7235459197402871E-5</v>
      </c>
      <c r="K210" s="7">
        <f t="shared" si="24"/>
        <v>-5.3601364830935222E-2</v>
      </c>
      <c r="L210" s="7"/>
      <c r="M210">
        <v>204</v>
      </c>
      <c r="N210" s="2">
        <v>6.06</v>
      </c>
      <c r="O210" s="4">
        <f t="shared" si="22"/>
        <v>-8.1382728708587972E-27</v>
      </c>
      <c r="P210" s="4">
        <f t="shared" si="23"/>
        <v>-1.0231515991759063E-26</v>
      </c>
    </row>
    <row r="211" spans="8:16" x14ac:dyDescent="0.55000000000000004">
      <c r="H211" s="2">
        <f t="shared" si="19"/>
        <v>2.0540540540540539</v>
      </c>
      <c r="I211" s="3">
        <f t="shared" si="20"/>
        <v>-5.254936531430892E-2</v>
      </c>
      <c r="J211" s="4">
        <f t="shared" si="21"/>
        <v>-1.680796596070195E-5</v>
      </c>
      <c r="K211" s="7">
        <f t="shared" si="24"/>
        <v>-5.2566173280269621E-2</v>
      </c>
      <c r="L211" s="7"/>
      <c r="M211">
        <v>205</v>
      </c>
      <c r="N211" s="2">
        <v>6.08</v>
      </c>
      <c r="O211" s="4">
        <f t="shared" si="22"/>
        <v>-7.9364182773215979E-27</v>
      </c>
      <c r="P211" s="4">
        <f t="shared" si="23"/>
        <v>-9.9552705102380903E-27</v>
      </c>
    </row>
    <row r="212" spans="8:16" x14ac:dyDescent="0.55000000000000004">
      <c r="H212" s="2">
        <f t="shared" si="19"/>
        <v>2.0608108108108105</v>
      </c>
      <c r="I212" s="3">
        <f t="shared" si="20"/>
        <v>-5.1537609808937929E-2</v>
      </c>
      <c r="J212" s="4">
        <f t="shared" si="21"/>
        <v>-1.6392006491527586E-5</v>
      </c>
      <c r="K212" s="7">
        <f t="shared" si="24"/>
        <v>-5.1554001815429455E-2</v>
      </c>
      <c r="L212" s="7"/>
      <c r="M212">
        <v>206</v>
      </c>
      <c r="N212" s="2">
        <v>6.1</v>
      </c>
      <c r="O212" s="4">
        <f t="shared" si="22"/>
        <v>-7.7400097207182059E-27</v>
      </c>
      <c r="P212" s="4">
        <f t="shared" si="23"/>
        <v>-9.6868746767186957E-27</v>
      </c>
    </row>
    <row r="213" spans="8:16" x14ac:dyDescent="0.55000000000000004">
      <c r="H213" s="2">
        <f t="shared" si="19"/>
        <v>2.0675675675675675</v>
      </c>
      <c r="I213" s="3">
        <f t="shared" si="20"/>
        <v>-5.0548288978340288E-2</v>
      </c>
      <c r="J213" s="4">
        <f t="shared" si="21"/>
        <v>-1.5987253046643319E-5</v>
      </c>
      <c r="K213" s="7">
        <f t="shared" si="24"/>
        <v>-5.0564276231386929E-2</v>
      </c>
      <c r="L213" s="7"/>
      <c r="M213">
        <v>207</v>
      </c>
      <c r="N213" s="2">
        <v>6.12</v>
      </c>
      <c r="O213" s="4">
        <f t="shared" si="22"/>
        <v>-7.5488924466055088E-27</v>
      </c>
      <c r="P213" s="4">
        <f t="shared" si="23"/>
        <v>-9.4261055768638378E-27</v>
      </c>
    </row>
    <row r="214" spans="8:16" x14ac:dyDescent="0.55000000000000004">
      <c r="H214" s="2">
        <f t="shared" si="19"/>
        <v>2.0743243243243241</v>
      </c>
      <c r="I214" s="3">
        <f t="shared" si="20"/>
        <v>-4.9580844614746725E-2</v>
      </c>
      <c r="J214" s="4">
        <f t="shared" si="21"/>
        <v>-1.5593387205981072E-5</v>
      </c>
      <c r="K214" s="7">
        <f t="shared" si="24"/>
        <v>-4.9596438001952708E-2</v>
      </c>
      <c r="L214" s="7"/>
      <c r="M214">
        <v>208</v>
      </c>
      <c r="N214" s="2">
        <v>6.14</v>
      </c>
      <c r="O214" s="4">
        <f t="shared" si="22"/>
        <v>-7.3629161027722924E-27</v>
      </c>
      <c r="P214" s="4">
        <f t="shared" si="23"/>
        <v>-9.1727458922129542E-27</v>
      </c>
    </row>
    <row r="215" spans="8:16" x14ac:dyDescent="0.55000000000000004">
      <c r="H215" s="2">
        <f t="shared" si="19"/>
        <v>2.0810810810810811</v>
      </c>
      <c r="I215" s="3">
        <f t="shared" si="20"/>
        <v>-4.8634733723876361E-2</v>
      </c>
      <c r="J215" s="4">
        <f t="shared" si="21"/>
        <v>-1.5210099636898629E-5</v>
      </c>
      <c r="K215" s="7">
        <f t="shared" si="24"/>
        <v>-4.8649943823513259E-2</v>
      </c>
      <c r="L215" s="7"/>
      <c r="M215">
        <v>209</v>
      </c>
      <c r="N215" s="2">
        <v>6.16</v>
      </c>
      <c r="O215" s="4">
        <f t="shared" si="22"/>
        <v>-7.181934627925884E-27</v>
      </c>
      <c r="P215" s="4">
        <f t="shared" si="23"/>
        <v>-8.9265838384136166E-27</v>
      </c>
    </row>
    <row r="216" spans="8:16" x14ac:dyDescent="0.55000000000000004">
      <c r="H216" s="2">
        <f t="shared" si="19"/>
        <v>2.0878378378378377</v>
      </c>
      <c r="I216" s="3">
        <f t="shared" si="20"/>
        <v>-4.7709428082545219E-2</v>
      </c>
      <c r="J216" s="4">
        <f t="shared" si="21"/>
        <v>-1.4837089861216874E-5</v>
      </c>
      <c r="K216" s="7">
        <f t="shared" si="24"/>
        <v>-4.7724265172406438E-2</v>
      </c>
      <c r="L216" s="7"/>
      <c r="M216">
        <v>210</v>
      </c>
      <c r="N216" s="2">
        <v>6.18</v>
      </c>
      <c r="O216" s="4">
        <f t="shared" si="22"/>
        <v>-7.0058061416913322E-27</v>
      </c>
      <c r="P216" s="4">
        <f t="shared" si="23"/>
        <v>-8.6874130959311302E-27</v>
      </c>
    </row>
    <row r="217" spans="8:16" x14ac:dyDescent="0.55000000000000004">
      <c r="H217" s="2">
        <f t="shared" si="19"/>
        <v>2.0945945945945947</v>
      </c>
      <c r="I217" s="3">
        <f t="shared" si="20"/>
        <v>-4.6804413809517595E-2</v>
      </c>
      <c r="J217" s="4">
        <f t="shared" si="21"/>
        <v>-1.4474066025332839E-5</v>
      </c>
      <c r="K217" s="7">
        <f t="shared" si="24"/>
        <v>-4.6818887875542926E-2</v>
      </c>
      <c r="L217" s="7"/>
      <c r="M217">
        <v>211</v>
      </c>
      <c r="N217" s="2">
        <v>6.2</v>
      </c>
      <c r="O217" s="4">
        <f t="shared" si="22"/>
        <v>-6.8343928360629381E-27</v>
      </c>
      <c r="P217" s="4">
        <f t="shared" si="23"/>
        <v>-8.4550327342425195E-27</v>
      </c>
    </row>
    <row r="218" spans="8:16" x14ac:dyDescent="0.55000000000000004">
      <c r="H218" s="2">
        <f t="shared" si="19"/>
        <v>2.1013513513513513</v>
      </c>
      <c r="I218" s="3">
        <f t="shared" si="20"/>
        <v>-4.5919190949219875E-2</v>
      </c>
      <c r="J218" s="4">
        <f t="shared" si="21"/>
        <v>-1.4120744673665739E-5</v>
      </c>
      <c r="K218" s="7">
        <f t="shared" si="24"/>
        <v>-4.5933311693893537E-2</v>
      </c>
      <c r="L218" s="7"/>
      <c r="M218">
        <v>212</v>
      </c>
      <c r="N218" s="2">
        <v>6.22</v>
      </c>
      <c r="O218" s="4">
        <f t="shared" si="22"/>
        <v>-6.6675608684295601E-27</v>
      </c>
      <c r="P218" s="4">
        <f t="shared" si="23"/>
        <v>-8.2292471304285416E-27</v>
      </c>
    </row>
    <row r="219" spans="8:16" x14ac:dyDescent="0.55000000000000004">
      <c r="H219" s="2">
        <f t="shared" si="19"/>
        <v>2.1081081081081083</v>
      </c>
      <c r="I219" s="3">
        <f t="shared" si="20"/>
        <v>-4.5053273067941935E-2</v>
      </c>
      <c r="J219" s="4">
        <f t="shared" si="21"/>
        <v>-1.3776850525654722E-5</v>
      </c>
      <c r="K219" s="7">
        <f t="shared" si="24"/>
        <v>-4.5067049918467592E-2</v>
      </c>
      <c r="L219" s="7"/>
      <c r="M219">
        <v>213</v>
      </c>
      <c r="N219" s="2">
        <v>6.24</v>
      </c>
      <c r="O219" s="4">
        <f t="shared" si="22"/>
        <v>-6.5051802562769765E-27</v>
      </c>
      <c r="P219" s="4">
        <f t="shared" si="23"/>
        <v>-8.0098658829906527E-27</v>
      </c>
    </row>
    <row r="220" spans="8:16" x14ac:dyDescent="0.55000000000000004">
      <c r="H220" s="2">
        <f t="shared" si="19"/>
        <v>2.1148648648648649</v>
      </c>
      <c r="I220" s="3">
        <f t="shared" si="20"/>
        <v>-4.4206186862163065E-2</v>
      </c>
      <c r="J220" s="4">
        <f t="shared" si="21"/>
        <v>-1.3442116256495241E-5</v>
      </c>
      <c r="K220" s="7">
        <f t="shared" si="24"/>
        <v>-4.4219628978419558E-2</v>
      </c>
      <c r="L220" s="7"/>
      <c r="M220">
        <v>214</v>
      </c>
      <c r="N220" s="2">
        <v>6.26</v>
      </c>
      <c r="O220" s="4">
        <f t="shared" si="22"/>
        <v>-6.3471247736555536E-27</v>
      </c>
      <c r="P220" s="4">
        <f t="shared" si="23"/>
        <v>-7.7967037216420628E-27</v>
      </c>
    </row>
    <row r="221" spans="8:16" x14ac:dyDescent="0.55000000000000004">
      <c r="H221" s="2">
        <f t="shared" si="19"/>
        <v>2.1216216216216219</v>
      </c>
      <c r="I221" s="3">
        <f t="shared" si="20"/>
        <v>-4.3377471778644532E-2</v>
      </c>
      <c r="J221" s="4">
        <f t="shared" si="21"/>
        <v>-1.3116282281768995E-5</v>
      </c>
      <c r="K221" s="7">
        <f t="shared" si="24"/>
        <v>-4.3390588060926299E-2</v>
      </c>
      <c r="L221" s="7"/>
      <c r="M221">
        <v>215</v>
      </c>
      <c r="N221" s="2">
        <v>6.28</v>
      </c>
      <c r="O221" s="4">
        <f t="shared" si="22"/>
        <v>-6.1932718494863927E-27</v>
      </c>
      <c r="P221" s="4">
        <f t="shared" si="23"/>
        <v>-7.5895804137493975E-27</v>
      </c>
    </row>
    <row r="222" spans="8:16" x14ac:dyDescent="0.55000000000000004">
      <c r="H222" s="2">
        <f t="shared" si="19"/>
        <v>2.1283783783783785</v>
      </c>
      <c r="I222" s="3">
        <f t="shared" si="20"/>
        <v>-4.2566679645944287E-2</v>
      </c>
      <c r="J222" s="4">
        <f t="shared" si="21"/>
        <v>-1.2799096546097338E-5</v>
      </c>
      <c r="K222" s="7">
        <f t="shared" si="24"/>
        <v>-4.2579478742490386E-2</v>
      </c>
      <c r="L222" s="7"/>
      <c r="M222">
        <v>216</v>
      </c>
      <c r="N222" s="2">
        <v>6.3</v>
      </c>
      <c r="O222" s="4">
        <f t="shared" si="22"/>
        <v>-6.043502467767279E-27</v>
      </c>
      <c r="P222" s="4">
        <f t="shared" si="23"/>
        <v>-7.3883206680368218E-27</v>
      </c>
    </row>
    <row r="223" spans="8:16" x14ac:dyDescent="0.55000000000000004">
      <c r="H223" s="2">
        <f t="shared" si="19"/>
        <v>2.1351351351351351</v>
      </c>
      <c r="I223" s="3">
        <f t="shared" si="20"/>
        <v>-4.1773374317012724E-2</v>
      </c>
      <c r="J223" s="4">
        <f t="shared" si="21"/>
        <v>-1.2490314315921059E-5</v>
      </c>
      <c r="K223" s="7">
        <f t="shared" si="24"/>
        <v>-4.1785864631328648E-2</v>
      </c>
      <c r="L223" s="7"/>
      <c r="M223">
        <v>217</v>
      </c>
      <c r="N223" s="2">
        <v>6.32</v>
      </c>
      <c r="O223" s="4">
        <f t="shared" si="22"/>
        <v>-5.8977010697270372E-27</v>
      </c>
      <c r="P223" s="4">
        <f t="shared" si="23"/>
        <v>-7.1927540361033705E-27</v>
      </c>
    </row>
    <row r="224" spans="8:16" x14ac:dyDescent="0.55000000000000004">
      <c r="H224" s="2">
        <f t="shared" si="19"/>
        <v>2.1418918918918917</v>
      </c>
      <c r="I224" s="3">
        <f t="shared" si="20"/>
        <v>-4.0997131322541812E-2</v>
      </c>
      <c r="J224" s="4">
        <f t="shared" si="21"/>
        <v>-1.2189697976489324E-5</v>
      </c>
      <c r="K224" s="7">
        <f t="shared" si="24"/>
        <v>-4.1009321020518304E-2</v>
      </c>
      <c r="L224" s="7"/>
      <c r="M224">
        <v>218</v>
      </c>
      <c r="N224" s="2">
        <v>6.34</v>
      </c>
      <c r="O224" s="4">
        <f t="shared" si="22"/>
        <v>-5.7557554579673672E-27</v>
      </c>
      <c r="P224" s="4">
        <f t="shared" si="23"/>
        <v>-7.0027148122503441E-27</v>
      </c>
    </row>
    <row r="225" spans="8:16" x14ac:dyDescent="0.55000000000000004">
      <c r="H225" s="2">
        <f t="shared" si="19"/>
        <v>2.1486486486486487</v>
      </c>
      <c r="I225" s="3">
        <f t="shared" si="20"/>
        <v>-4.0237537534745481E-2</v>
      </c>
      <c r="J225" s="4">
        <f t="shared" si="21"/>
        <v>-1.1897016833119344E-5</v>
      </c>
      <c r="K225" s="7">
        <f t="shared" si="24"/>
        <v>-4.0249434551578603E-2</v>
      </c>
      <c r="L225" s="7"/>
      <c r="M225">
        <v>219</v>
      </c>
      <c r="N225" s="2">
        <v>6.36</v>
      </c>
      <c r="O225" s="4">
        <f t="shared" si="22"/>
        <v>-5.6175567026212518E-27</v>
      </c>
      <c r="P225" s="4">
        <f t="shared" si="23"/>
        <v>-6.8180419320649558E-27</v>
      </c>
    </row>
    <row r="226" spans="8:16" x14ac:dyDescent="0.55000000000000004">
      <c r="H226" s="2">
        <f t="shared" si="19"/>
        <v>2.1554054054054053</v>
      </c>
      <c r="I226" s="3">
        <f t="shared" si="20"/>
        <v>-3.9494190841258749E-2</v>
      </c>
      <c r="J226" s="4">
        <f t="shared" si="21"/>
        <v>-1.161204691677088E-5</v>
      </c>
      <c r="K226" s="7">
        <f t="shared" si="24"/>
        <v>-3.9505802888175519E-2</v>
      </c>
      <c r="L226" s="7"/>
      <c r="M226">
        <v>220</v>
      </c>
      <c r="N226" s="2">
        <v>6.38</v>
      </c>
      <c r="O226" s="4">
        <f t="shared" si="22"/>
        <v>-5.4829990495487378E-27</v>
      </c>
      <c r="P226" s="4">
        <f t="shared" si="23"/>
        <v>-6.6385788701608432E-27</v>
      </c>
    </row>
    <row r="227" spans="8:16" x14ac:dyDescent="0.55000000000000004">
      <c r="H227" s="2">
        <f t="shared" si="19"/>
        <v>2.1621621621621623</v>
      </c>
      <c r="I227" s="3">
        <f t="shared" si="20"/>
        <v>-3.8766699828851024E-2</v>
      </c>
      <c r="J227" s="4">
        <f t="shared" si="21"/>
        <v>-1.1334570793963434E-5</v>
      </c>
      <c r="K227" s="7">
        <f t="shared" si="24"/>
        <v>-3.8778034399644987E-2</v>
      </c>
      <c r="L227" s="7"/>
      <c r="M227">
        <v>221</v>
      </c>
      <c r="N227" s="2">
        <v>6.4</v>
      </c>
      <c r="O227" s="4">
        <f t="shared" si="22"/>
        <v>-5.3519798305832691E-27</v>
      </c>
      <c r="P227" s="4">
        <f t="shared" si="23"/>
        <v>-6.4641735374342559E-27</v>
      </c>
    </row>
    <row r="228" spans="8:16" x14ac:dyDescent="0.55000000000000004">
      <c r="H228" s="2">
        <f t="shared" si="19"/>
        <v>2.1689189189189189</v>
      </c>
      <c r="I228" s="3">
        <f t="shared" si="20"/>
        <v>-3.8054683476658357E-2</v>
      </c>
      <c r="J228" s="4">
        <f t="shared" si="21"/>
        <v>-1.106437738105012E-5</v>
      </c>
      <c r="K228" s="7">
        <f t="shared" si="24"/>
        <v>-3.8065747854039406E-2</v>
      </c>
      <c r="L228" s="7"/>
      <c r="M228">
        <v>222</v>
      </c>
      <c r="N228" s="2">
        <v>6.42</v>
      </c>
      <c r="O228" s="4">
        <f t="shared" si="22"/>
        <v>-5.2243993758351582E-27</v>
      </c>
      <c r="P228" s="4">
        <f t="shared" si="23"/>
        <v>-6.2946781781568644E-27</v>
      </c>
    </row>
    <row r="229" spans="8:16" x14ac:dyDescent="0.55000000000000004">
      <c r="H229" s="2">
        <f t="shared" si="19"/>
        <v>2.1756756756756759</v>
      </c>
      <c r="I229" s="3">
        <f t="shared" si="20"/>
        <v>-3.7357770858645431E-2</v>
      </c>
      <c r="J229" s="4">
        <f t="shared" si="21"/>
        <v>-1.0801261762848377E-5</v>
      </c>
      <c r="K229" s="7">
        <f t="shared" si="24"/>
        <v>-3.7368572120408276E-2</v>
      </c>
      <c r="L229" s="7"/>
      <c r="M229">
        <v>223</v>
      </c>
      <c r="N229" s="2">
        <v>6.44</v>
      </c>
      <c r="O229" s="4">
        <f t="shared" si="22"/>
        <v>-5.1001609280522788E-27</v>
      </c>
      <c r="P229" s="4">
        <f t="shared" si="23"/>
        <v>-6.1299492671908513E-27</v>
      </c>
    </row>
    <row r="230" spans="8:16" x14ac:dyDescent="0.55000000000000004">
      <c r="H230" s="2">
        <f t="shared" si="19"/>
        <v>2.1824324324324325</v>
      </c>
      <c r="I230" s="3">
        <f t="shared" si="20"/>
        <v>-3.6675600855018663E-2</v>
      </c>
      <c r="J230" s="4">
        <f t="shared" si="21"/>
        <v>-1.0545025015617414E-5</v>
      </c>
      <c r="K230" s="7">
        <f t="shared" si="24"/>
        <v>-3.6686145880034278E-2</v>
      </c>
      <c r="L230" s="7"/>
      <c r="M230">
        <v>224</v>
      </c>
      <c r="N230" s="2">
        <v>6.46</v>
      </c>
      <c r="O230" s="4">
        <f t="shared" si="22"/>
        <v>-4.9791705590332114E-27</v>
      </c>
      <c r="P230" s="4">
        <f t="shared" si="23"/>
        <v>-5.9698474075809536E-27</v>
      </c>
    </row>
    <row r="231" spans="8:16" x14ac:dyDescent="0.55000000000000004">
      <c r="H231" s="2">
        <f t="shared" si="19"/>
        <v>2.1891891891891895</v>
      </c>
      <c r="I231" s="3">
        <f t="shared" si="20"/>
        <v>-3.6007821872317269E-2</v>
      </c>
      <c r="J231" s="4">
        <f t="shared" si="21"/>
        <v>-1.029547403436113E-5</v>
      </c>
      <c r="K231" s="7">
        <f t="shared" si="24"/>
        <v>-3.601811734635163E-2</v>
      </c>
      <c r="L231" s="7"/>
      <c r="M231">
        <v>225</v>
      </c>
      <c r="N231" s="2">
        <v>6.48</v>
      </c>
      <c r="O231" s="4">
        <f t="shared" si="22"/>
        <v>-4.8613370880827979E-27</v>
      </c>
      <c r="P231" s="4">
        <f t="shared" si="23"/>
        <v>-5.814237228748601E-27</v>
      </c>
    </row>
    <row r="232" spans="8:16" x14ac:dyDescent="0.55000000000000004">
      <c r="H232" s="2">
        <f t="shared" si="19"/>
        <v>2.1959459459459461</v>
      </c>
      <c r="I232" s="3">
        <f t="shared" si="20"/>
        <v>-3.5354091571918815E-2</v>
      </c>
      <c r="J232" s="4">
        <f t="shared" si="21"/>
        <v>-1.0052421364426996E-5</v>
      </c>
      <c r="K232" s="7">
        <f t="shared" si="24"/>
        <v>-3.5364143993283241E-2</v>
      </c>
      <c r="L232" s="7"/>
      <c r="M232">
        <v>226</v>
      </c>
      <c r="N232" s="2">
        <v>6.5</v>
      </c>
      <c r="O232" s="4">
        <f t="shared" si="22"/>
        <v>-4.7465720024961709E-27</v>
      </c>
      <c r="P232" s="4">
        <f t="shared" si="23"/>
        <v>-5.662987285487545E-27</v>
      </c>
    </row>
    <row r="233" spans="8:16" x14ac:dyDescent="0.55000000000000004">
      <c r="H233" s="2">
        <f t="shared" si="19"/>
        <v>2.2027027027027026</v>
      </c>
      <c r="I233" s="3">
        <f t="shared" si="20"/>
        <v>-3.4714076606701505E-2</v>
      </c>
      <c r="J233" s="4">
        <f t="shared" si="21"/>
        <v>-9.8156850373628746E-6</v>
      </c>
      <c r="K233" s="7">
        <f t="shared" si="24"/>
        <v>-3.4723892291738868E-2</v>
      </c>
      <c r="L233" s="7"/>
      <c r="M233">
        <v>227</v>
      </c>
      <c r="N233" s="2">
        <v>6.52</v>
      </c>
      <c r="O233" s="4">
        <f t="shared" si="22"/>
        <v>-4.6347893800533057E-27</v>
      </c>
      <c r="P233" s="4">
        <f t="shared" si="23"/>
        <v>-5.515969957936E-27</v>
      </c>
    </row>
    <row r="234" spans="8:16" x14ac:dyDescent="0.55000000000000004">
      <c r="H234" s="2">
        <f t="shared" si="19"/>
        <v>2.2094594594594597</v>
      </c>
      <c r="I234" s="3">
        <f t="shared" si="20"/>
        <v>-3.4087452365614695E-2</v>
      </c>
      <c r="J234" s="4">
        <f t="shared" si="21"/>
        <v>-9.5850884109873838E-6</v>
      </c>
      <c r="K234" s="7">
        <f t="shared" si="24"/>
        <v>-3.4097037454025682E-2</v>
      </c>
      <c r="L234" s="7"/>
      <c r="M234">
        <v>228</v>
      </c>
      <c r="N234" s="2">
        <v>6.54</v>
      </c>
      <c r="O234" s="4">
        <f t="shared" si="22"/>
        <v>-4.5259058135031321E-27</v>
      </c>
      <c r="P234" s="4">
        <f t="shared" si="23"/>
        <v>-5.3730613526789838E-27</v>
      </c>
    </row>
    <row r="235" spans="8:16" x14ac:dyDescent="0.55000000000000004">
      <c r="H235" s="2">
        <f t="shared" si="19"/>
        <v>2.2162162162162162</v>
      </c>
      <c r="I235" s="3">
        <f t="shared" si="20"/>
        <v>-3.3473902725915002E-2</v>
      </c>
      <c r="J235" s="4">
        <f t="shared" si="21"/>
        <v>-9.3604600136228971E-6</v>
      </c>
      <c r="K235" s="7">
        <f t="shared" si="24"/>
        <v>-3.3483263185928626E-2</v>
      </c>
      <c r="L235" s="7"/>
      <c r="M235">
        <v>229</v>
      </c>
      <c r="N235" s="2">
        <v>6.56</v>
      </c>
      <c r="O235" s="4">
        <f t="shared" si="22"/>
        <v>-4.4198403370131669E-27</v>
      </c>
      <c r="P235" s="4">
        <f t="shared" si="23"/>
        <v>-5.2341412051144808E-27</v>
      </c>
    </row>
    <row r="236" spans="8:16" x14ac:dyDescent="0.55000000000000004">
      <c r="H236" s="2">
        <f t="shared" si="19"/>
        <v>2.2229729729729728</v>
      </c>
      <c r="I236" s="3">
        <f t="shared" si="20"/>
        <v>-3.2873119812832696E-2</v>
      </c>
      <c r="J236" s="4">
        <f t="shared" si="21"/>
        <v>-9.1416333924350004E-6</v>
      </c>
      <c r="K236" s="7">
        <f t="shared" si="24"/>
        <v>-3.2882261446225129E-2</v>
      </c>
      <c r="L236" s="7"/>
      <c r="M236">
        <v>230</v>
      </c>
      <c r="N236" s="2">
        <v>6.58</v>
      </c>
      <c r="O236" s="4">
        <f t="shared" si="22"/>
        <v>-4.3165143545581411E-27</v>
      </c>
      <c r="P236" s="4">
        <f t="shared" si="23"/>
        <v>-5.0990927831990996E-27</v>
      </c>
    </row>
    <row r="237" spans="8:16" x14ac:dyDescent="0.55000000000000004">
      <c r="H237" s="2">
        <f t="shared" si="19"/>
        <v>2.2297297297297298</v>
      </c>
      <c r="I237" s="3">
        <f t="shared" si="20"/>
        <v>-3.2284803766440724E-2</v>
      </c>
      <c r="J237" s="4">
        <f t="shared" si="21"/>
        <v>-8.9284469658180694E-6</v>
      </c>
      <c r="K237" s="7">
        <f t="shared" si="24"/>
        <v>-3.2293732213406541E-2</v>
      </c>
      <c r="L237" s="7"/>
      <c r="M237">
        <v>231</v>
      </c>
      <c r="N237" s="2">
        <v>6.6</v>
      </c>
      <c r="O237" s="4">
        <f t="shared" si="22"/>
        <v>-4.2158515702191356E-27</v>
      </c>
      <c r="P237" s="4">
        <f t="shared" si="23"/>
        <v>-4.9678027926728851E-27</v>
      </c>
    </row>
    <row r="238" spans="8:16" x14ac:dyDescent="0.55000000000000004">
      <c r="H238" s="2">
        <f t="shared" si="19"/>
        <v>2.2364864864864864</v>
      </c>
      <c r="I238" s="3">
        <f t="shared" si="20"/>
        <v>-3.1708662515504853E-2</v>
      </c>
      <c r="J238" s="4">
        <f t="shared" si="21"/>
        <v>-8.7207438797624006E-6</v>
      </c>
      <c r="K238" s="7">
        <f t="shared" si="24"/>
        <v>-3.1717383259384613E-2</v>
      </c>
      <c r="L238" s="7"/>
      <c r="M238">
        <v>232</v>
      </c>
      <c r="N238" s="2">
        <v>6.62</v>
      </c>
      <c r="O238" s="4">
        <f t="shared" si="22"/>
        <v>-4.1177779203627269E-27</v>
      </c>
      <c r="P238" s="4">
        <f t="shared" si="23"/>
        <v>-4.8401612838479104E-27</v>
      </c>
    </row>
    <row r="239" spans="8:16" x14ac:dyDescent="0.55000000000000004">
      <c r="H239" s="2">
        <f t="shared" si="19"/>
        <v>2.243243243243243</v>
      </c>
      <c r="I239" s="3">
        <f t="shared" si="20"/>
        <v>-3.1144411558099445E-2</v>
      </c>
      <c r="J239" s="4">
        <f t="shared" si="21"/>
        <v>-8.5183718681348558E-6</v>
      </c>
      <c r="K239" s="7">
        <f t="shared" si="24"/>
        <v>-3.1152929929967581E-2</v>
      </c>
      <c r="L239" s="7"/>
      <c r="M239">
        <v>233</v>
      </c>
      <c r="N239" s="2">
        <v>6.64</v>
      </c>
      <c r="O239" s="4">
        <f t="shared" si="22"/>
        <v>-4.0222215076680347E-27</v>
      </c>
      <c r="P239" s="4">
        <f t="shared" si="23"/>
        <v>-4.7160615600318744E-27</v>
      </c>
    </row>
    <row r="240" spans="8:16" x14ac:dyDescent="0.55000000000000004">
      <c r="H240" s="2">
        <f t="shared" si="19"/>
        <v>2.25</v>
      </c>
      <c r="I240" s="3">
        <f t="shared" si="20"/>
        <v>-3.059177374878156E-2</v>
      </c>
      <c r="J240" s="4">
        <f t="shared" si="21"/>
        <v>-8.3211831168028816E-6</v>
      </c>
      <c r="K240" s="7">
        <f t="shared" si="24"/>
        <v>-3.0600094931898362E-2</v>
      </c>
      <c r="L240" s="7"/>
      <c r="M240">
        <v>234</v>
      </c>
      <c r="N240" s="2">
        <v>6.66</v>
      </c>
      <c r="O240" s="4">
        <f t="shared" si="22"/>
        <v>-3.9291125369685273E-27</v>
      </c>
      <c r="P240" s="4">
        <f t="shared" si="23"/>
        <v>-4.595400087646218E-27</v>
      </c>
    </row>
    <row r="241" spans="8:16" x14ac:dyDescent="0.55000000000000004">
      <c r="H241" s="2">
        <f t="shared" si="19"/>
        <v>2.2567567567567566</v>
      </c>
      <c r="I241" s="3">
        <f t="shared" si="20"/>
        <v>-3.0050479092120573E-2</v>
      </c>
      <c r="J241" s="4">
        <f t="shared" si="21"/>
        <v>-8.1290341315287932E-6</v>
      </c>
      <c r="K241" s="7">
        <f t="shared" si="24"/>
        <v>-3.0058608126252103E-2</v>
      </c>
      <c r="L241" s="7"/>
      <c r="M241">
        <v>235</v>
      </c>
      <c r="N241" s="2">
        <v>6.68</v>
      </c>
      <c r="O241" s="4">
        <f t="shared" si="22"/>
        <v>-3.8383832528740953E-27</v>
      </c>
      <c r="P241" s="4">
        <f t="shared" si="23"/>
        <v>-4.4780764080868888E-27</v>
      </c>
    </row>
    <row r="242" spans="8:16" x14ac:dyDescent="0.55000000000000004">
      <c r="H242" s="2">
        <f t="shared" si="19"/>
        <v>2.2635135135135136</v>
      </c>
      <c r="I242" s="3">
        <f t="shared" si="20"/>
        <v>-2.9520264542387195E-2</v>
      </c>
      <c r="J242" s="4">
        <f t="shared" si="21"/>
        <v>-7.9417856095596403E-6</v>
      </c>
      <c r="K242" s="7">
        <f t="shared" si="24"/>
        <v>-2.9528206327996756E-2</v>
      </c>
      <c r="L242" s="7"/>
      <c r="M242">
        <v>236</v>
      </c>
      <c r="N242" s="2">
        <v>6.7</v>
      </c>
      <c r="O242" s="4">
        <f t="shared" si="22"/>
        <v>-3.7499678791380946E-27</v>
      </c>
      <c r="P242" s="4">
        <f t="shared" si="23"/>
        <v>-4.3639930513662497E-27</v>
      </c>
    </row>
    <row r="243" spans="8:16" x14ac:dyDescent="0.55000000000000004">
      <c r="H243" s="2">
        <f t="shared" si="19"/>
        <v>2.2702702702702702</v>
      </c>
      <c r="I243" s="3">
        <f t="shared" si="20"/>
        <v>-2.9000873809212471E-2</v>
      </c>
      <c r="J243" s="4">
        <f t="shared" si="21"/>
        <v>-7.7593023148367789E-6</v>
      </c>
      <c r="K243" s="7">
        <f t="shared" si="24"/>
        <v>-2.9008633111527307E-2</v>
      </c>
      <c r="L243" s="7"/>
      <c r="M243">
        <v>237</v>
      </c>
      <c r="N243" s="2">
        <v>6.72</v>
      </c>
      <c r="O243" s="4">
        <f t="shared" si="22"/>
        <v>-3.6638025597335631E-27</v>
      </c>
      <c r="P243" s="4">
        <f t="shared" si="23"/>
        <v>-4.2530554515658857E-27</v>
      </c>
    </row>
    <row r="244" spans="8:16" x14ac:dyDescent="0.55000000000000004">
      <c r="H244" s="2">
        <f t="shared" si="19"/>
        <v>2.2770270270270272</v>
      </c>
      <c r="I244" s="3">
        <f t="shared" si="20"/>
        <v>-2.8492057169031873E-2</v>
      </c>
      <c r="J244" s="4">
        <f t="shared" si="21"/>
        <v>-7.581452956747727E-6</v>
      </c>
      <c r="K244" s="7">
        <f t="shared" si="24"/>
        <v>-2.8499638621988621E-2</v>
      </c>
      <c r="L244" s="7"/>
      <c r="M244">
        <v>238</v>
      </c>
      <c r="N244" s="2">
        <v>6.74</v>
      </c>
      <c r="O244" s="4">
        <f t="shared" si="22"/>
        <v>-3.5798253016020311E-27</v>
      </c>
      <c r="P244" s="4">
        <f t="shared" si="23"/>
        <v>-4.1451718641217426E-27</v>
      </c>
    </row>
    <row r="245" spans="8:16" x14ac:dyDescent="0.55000000000000004">
      <c r="H245" s="2">
        <f t="shared" si="19"/>
        <v>2.2837837837837838</v>
      </c>
      <c r="I245" s="3">
        <f t="shared" si="20"/>
        <v>-2.7993571282136365E-2</v>
      </c>
      <c r="J245" s="4">
        <f t="shared" si="21"/>
        <v>-7.4081100723425422E-6</v>
      </c>
      <c r="K245" s="7">
        <f t="shared" si="24"/>
        <v>-2.8000979392208709E-2</v>
      </c>
      <c r="L245" s="7"/>
      <c r="M245">
        <v>239</v>
      </c>
      <c r="N245" s="2">
        <v>6.76</v>
      </c>
      <c r="O245" s="4">
        <f t="shared" si="22"/>
        <v>-3.4979759190382236E-27</v>
      </c>
      <c r="P245" s="4">
        <f t="shared" si="23"/>
        <v>-4.0402532849562225E-27</v>
      </c>
    </row>
    <row r="246" spans="8:16" x14ac:dyDescent="0.55000000000000004">
      <c r="H246" s="2">
        <f t="shared" si="19"/>
        <v>2.2905405405405408</v>
      </c>
      <c r="I246" s="3">
        <f t="shared" si="20"/>
        <v>-2.7505179015156655E-2</v>
      </c>
      <c r="J246" s="4">
        <f t="shared" si="21"/>
        <v>-7.239149911936124E-6</v>
      </c>
      <c r="K246" s="7">
        <f t="shared" si="24"/>
        <v>-2.7512418165068591E-2</v>
      </c>
      <c r="L246" s="7"/>
      <c r="M246">
        <v>240</v>
      </c>
      <c r="N246" s="2">
        <v>6.78</v>
      </c>
      <c r="O246" s="4">
        <f t="shared" si="22"/>
        <v>-3.4181959796735271E-27</v>
      </c>
      <c r="P246" s="4">
        <f t="shared" si="23"/>
        <v>-3.9382133714651171E-27</v>
      </c>
    </row>
    <row r="247" spans="8:16" x14ac:dyDescent="0.55000000000000004">
      <c r="H247" s="2">
        <f t="shared" si="19"/>
        <v>2.2972972972972974</v>
      </c>
      <c r="I247" s="3">
        <f t="shared" si="20"/>
        <v>-2.7026649268813846E-2</v>
      </c>
      <c r="J247" s="4">
        <f t="shared" si="21"/>
        <v>-7.0744523280180245E-6</v>
      </c>
      <c r="K247" s="7">
        <f t="shared" si="24"/>
        <v>-2.7033723721141864E-2</v>
      </c>
      <c r="L247" s="7"/>
      <c r="M247">
        <v>241</v>
      </c>
      <c r="N247" s="2">
        <v>6.8</v>
      </c>
      <c r="O247" s="4">
        <f t="shared" si="22"/>
        <v>-3.3404287520212093E-27</v>
      </c>
      <c r="P247" s="4">
        <f t="shared" si="23"/>
        <v>-3.8389683653618733E-27</v>
      </c>
    </row>
    <row r="248" spans="8:16" x14ac:dyDescent="0.55000000000000004">
      <c r="H248" s="2">
        <f t="shared" si="19"/>
        <v>2.3040540540540544</v>
      </c>
      <c r="I248" s="3">
        <f t="shared" si="20"/>
        <v>-2.6557756810772437E-2</v>
      </c>
      <c r="J248" s="4">
        <f t="shared" si="21"/>
        <v>-6.9139006673908591E-6</v>
      </c>
      <c r="K248" s="7">
        <f t="shared" si="24"/>
        <v>-2.6564670711439829E-2</v>
      </c>
      <c r="L248" s="7"/>
      <c r="M248">
        <v>242</v>
      </c>
      <c r="N248" s="2">
        <v>6.82</v>
      </c>
      <c r="O248" s="4">
        <f t="shared" si="22"/>
        <v>-3.2646191545461229E-27</v>
      </c>
      <c r="P248" s="4">
        <f t="shared" si="23"/>
        <v>-3.7424370173761208E-27</v>
      </c>
    </row>
    <row r="249" spans="8:16" x14ac:dyDescent="0.55000000000000004">
      <c r="H249" s="2">
        <f t="shared" si="19"/>
        <v>2.310810810810811</v>
      </c>
      <c r="I249" s="3">
        <f t="shared" si="20"/>
        <v>-2.609828211343972E-2</v>
      </c>
      <c r="J249" s="4">
        <f t="shared" si="21"/>
        <v>-6.7573816664592707E-6</v>
      </c>
      <c r="K249" s="7">
        <f t="shared" si="24"/>
        <v>-2.6105039495106178E-2</v>
      </c>
      <c r="L249" s="7"/>
      <c r="M249">
        <v>243</v>
      </c>
      <c r="N249" s="2">
        <v>6.84</v>
      </c>
      <c r="O249" s="4">
        <f t="shared" si="22"/>
        <v>-3.1907137062220418E-27</v>
      </c>
      <c r="P249" s="4">
        <f t="shared" si="23"/>
        <v>-3.6485405137993911E-27</v>
      </c>
    </row>
    <row r="250" spans="8:16" x14ac:dyDescent="0.55000000000000004">
      <c r="H250" s="2">
        <f t="shared" si="19"/>
        <v>2.3175675675675675</v>
      </c>
      <c r="I250" s="3">
        <f t="shared" si="20"/>
        <v>-2.564801119655731E-2</v>
      </c>
      <c r="J250" s="4">
        <f t="shared" si="21"/>
        <v>-6.6047853495910604E-6</v>
      </c>
      <c r="K250" s="7">
        <f t="shared" si="24"/>
        <v>-2.5654615981906902E-2</v>
      </c>
      <c r="L250" s="7"/>
      <c r="M250">
        <v>244</v>
      </c>
      <c r="N250" s="2">
        <v>6.86</v>
      </c>
      <c r="O250" s="4">
        <f t="shared" si="22"/>
        <v>-3.1186604785396215E-27</v>
      </c>
      <c r="P250" s="4">
        <f t="shared" si="23"/>
        <v>-3.5572024048663346E-27</v>
      </c>
    </row>
    <row r="251" spans="8:16" x14ac:dyDescent="0.55000000000000004">
      <c r="H251" s="2">
        <f t="shared" si="19"/>
        <v>2.3243243243243241</v>
      </c>
      <c r="I251" s="3">
        <f t="shared" si="20"/>
        <v>-2.5206735474437934E-2</v>
      </c>
      <c r="J251" s="4">
        <f t="shared" si="21"/>
        <v>-6.4560049304733394E-6</v>
      </c>
      <c r="K251" s="7">
        <f t="shared" si="24"/>
        <v>-2.5213191479368409E-2</v>
      </c>
      <c r="L251" s="7"/>
      <c r="M251">
        <v>245</v>
      </c>
      <c r="N251" s="2">
        <v>6.88</v>
      </c>
      <c r="O251" s="4">
        <f t="shared" si="22"/>
        <v>-3.0484090489285553E-27</v>
      </c>
      <c r="P251" s="4">
        <f t="shared" si="23"/>
        <v>-3.468348534956693E-27</v>
      </c>
    </row>
    <row r="252" spans="8:16" x14ac:dyDescent="0.55000000000000004">
      <c r="H252" s="2">
        <f t="shared" si="19"/>
        <v>2.3310810810810811</v>
      </c>
      <c r="I252" s="3">
        <f t="shared" si="20"/>
        <v>-2.4774251607703694E-2</v>
      </c>
      <c r="J252" s="4">
        <f t="shared" si="21"/>
        <v>-6.3109367163867957E-6</v>
      </c>
      <c r="K252" s="7">
        <f t="shared" si="24"/>
        <v>-2.4780562544420081E-2</v>
      </c>
      <c r="L252" s="7"/>
      <c r="M252">
        <v>246</v>
      </c>
      <c r="N252" s="2">
        <v>6.9</v>
      </c>
      <c r="O252" s="4">
        <f t="shared" si="22"/>
        <v>-2.979910455557608E-27</v>
      </c>
      <c r="P252" s="4">
        <f t="shared" si="23"/>
        <v>-3.3819069745998077E-27</v>
      </c>
    </row>
    <row r="253" spans="8:16" x14ac:dyDescent="0.55000000000000004">
      <c r="H253" s="2">
        <f t="shared" si="19"/>
        <v>2.3378378378378377</v>
      </c>
      <c r="I253" s="3">
        <f t="shared" si="20"/>
        <v>-2.4350361359387045E-2</v>
      </c>
      <c r="J253" s="4">
        <f t="shared" si="21"/>
        <v>-6.169480015322241E-6</v>
      </c>
      <c r="K253" s="7">
        <f t="shared" si="24"/>
        <v>-2.4356530839402368E-2</v>
      </c>
      <c r="L253" s="7"/>
      <c r="M253">
        <v>247</v>
      </c>
      <c r="N253" s="2">
        <v>6.92</v>
      </c>
      <c r="O253" s="4">
        <f t="shared" si="22"/>
        <v>-2.9131171534767261E-27</v>
      </c>
      <c r="P253" s="4">
        <f t="shared" si="23"/>
        <v>-3.2978079542608689E-27</v>
      </c>
    </row>
    <row r="254" spans="8:16" x14ac:dyDescent="0.55000000000000004">
      <c r="H254" s="2">
        <f t="shared" si="19"/>
        <v>2.3445945945945947</v>
      </c>
      <c r="I254" s="3">
        <f t="shared" si="20"/>
        <v>-2.3934871455259663E-2</v>
      </c>
      <c r="J254" s="4">
        <f t="shared" si="21"/>
        <v>-6.0315370458643389E-6</v>
      </c>
      <c r="K254" s="7">
        <f t="shared" si="24"/>
        <v>-2.3940902992305526E-2</v>
      </c>
      <c r="L254" s="7"/>
      <c r="M254">
        <v>248</v>
      </c>
      <c r="N254" s="2">
        <v>6.94</v>
      </c>
      <c r="O254" s="4">
        <f t="shared" si="22"/>
        <v>-2.8479829720657597E-27</v>
      </c>
      <c r="P254" s="4">
        <f t="shared" si="23"/>
        <v>-3.2159837998856148E-27</v>
      </c>
    </row>
    <row r="255" spans="8:16" x14ac:dyDescent="0.55000000000000004">
      <c r="H255" s="2">
        <f t="shared" si="19"/>
        <v>2.3513513513513513</v>
      </c>
      <c r="I255" s="3">
        <f t="shared" si="20"/>
        <v>-2.3527593448259526E-2</v>
      </c>
      <c r="J255" s="4">
        <f t="shared" si="21"/>
        <v>-5.8970128497687467E-6</v>
      </c>
      <c r="K255" s="7">
        <f t="shared" si="24"/>
        <v>-2.3533490461109294E-2</v>
      </c>
      <c r="L255" s="7"/>
      <c r="M255">
        <v>249</v>
      </c>
      <c r="N255" s="2">
        <v>6.96</v>
      </c>
      <c r="O255" s="4">
        <f t="shared" si="22"/>
        <v>-2.7844630737549668E-27</v>
      </c>
      <c r="P255" s="4">
        <f t="shared" si="23"/>
        <v>-3.1363688701782817E-27</v>
      </c>
    </row>
    <row r="256" spans="8:16" x14ac:dyDescent="0.55000000000000004">
      <c r="H256" s="2">
        <f t="shared" si="19"/>
        <v>2.3581081081081083</v>
      </c>
      <c r="I256" s="3">
        <f t="shared" si="20"/>
        <v>-2.3128343586889224E-2</v>
      </c>
      <c r="J256" s="4">
        <f t="shared" si="21"/>
        <v>-5.7658152071596078E-6</v>
      </c>
      <c r="K256" s="7">
        <f t="shared" si="24"/>
        <v>-2.3134109402096384E-2</v>
      </c>
      <c r="L256" s="7"/>
      <c r="M256">
        <v>250</v>
      </c>
      <c r="N256" s="2">
        <v>6.98</v>
      </c>
      <c r="O256" s="4">
        <f t="shared" si="22"/>
        <v>-2.7225139139827994E-27</v>
      </c>
      <c r="P256" s="4">
        <f t="shared" si="23"/>
        <v>-3.0588994955855848E-27</v>
      </c>
    </row>
    <row r="257" spans="8:16" x14ac:dyDescent="0.55000000000000004">
      <c r="H257" s="2">
        <f t="shared" si="19"/>
        <v>2.3648648648648649</v>
      </c>
      <c r="I257" s="3">
        <f t="shared" si="20"/>
        <v>-2.2736942687463894E-2</v>
      </c>
      <c r="J257" s="4">
        <f t="shared" si="21"/>
        <v>-5.6378545542759269E-6</v>
      </c>
      <c r="K257" s="7">
        <f t="shared" si="24"/>
        <v>-2.2742580542018172E-2</v>
      </c>
      <c r="L257" s="7"/>
      <c r="M257">
        <v>251</v>
      </c>
      <c r="N257" s="2">
        <v>7</v>
      </c>
      <c r="O257" s="4">
        <f t="shared" si="22"/>
        <v>-2.6620932023572246E-27</v>
      </c>
      <c r="P257" s="4">
        <f t="shared" si="23"/>
        <v>-2.9835139189582889E-27</v>
      </c>
    </row>
    <row r="258" spans="8:16" x14ac:dyDescent="0.55000000000000004">
      <c r="H258" s="2">
        <f t="shared" si="19"/>
        <v>2.3716216216216215</v>
      </c>
      <c r="I258" s="3">
        <f t="shared" si="20"/>
        <v>-2.2353216010089837E-2</v>
      </c>
      <c r="J258" s="4">
        <f t="shared" si="21"/>
        <v>-5.513043903696262E-6</v>
      </c>
      <c r="K258" s="7">
        <f t="shared" si="24"/>
        <v>-2.2358729053993533E-2</v>
      </c>
      <c r="L258" s="7"/>
      <c r="M258">
        <v>252</v>
      </c>
      <c r="N258" s="2">
        <v>7.02</v>
      </c>
      <c r="O258" s="4">
        <f t="shared" si="22"/>
        <v>-2.6031598649872647E-27</v>
      </c>
      <c r="P258" s="4">
        <f t="shared" si="23"/>
        <v>-2.910152237860376E-27</v>
      </c>
    </row>
    <row r="259" spans="8:16" x14ac:dyDescent="0.55000000000000004">
      <c r="H259" s="2">
        <f t="shared" si="19"/>
        <v>2.3783783783783785</v>
      </c>
      <c r="I259" s="3">
        <f t="shared" si="20"/>
        <v>-2.1976993138259526E-2</v>
      </c>
      <c r="J259" s="4">
        <f t="shared" si="21"/>
        <v>-5.3912987669726644E-6</v>
      </c>
      <c r="K259" s="7">
        <f t="shared" si="24"/>
        <v>-2.1982384437026499E-2</v>
      </c>
      <c r="L259" s="7"/>
      <c r="M259">
        <v>253</v>
      </c>
      <c r="N259" s="2">
        <v>7.04</v>
      </c>
      <c r="O259" s="4">
        <f t="shared" si="22"/>
        <v>-2.5456740079521387E-27</v>
      </c>
      <c r="P259" s="4">
        <f t="shared" si="23"/>
        <v>-2.8387563484949905E-27</v>
      </c>
    </row>
    <row r="260" spans="8:16" x14ac:dyDescent="0.55000000000000004">
      <c r="H260" s="2">
        <f t="shared" si="19"/>
        <v>2.3851351351351351</v>
      </c>
      <c r="I260" s="3">
        <f t="shared" si="20"/>
        <v>-2.1608107861951806E-2</v>
      </c>
      <c r="J260" s="4">
        <f t="shared" si="21"/>
        <v>-5.2725370796060981E-6</v>
      </c>
      <c r="K260" s="7">
        <f t="shared" si="24"/>
        <v>-2.1613380399031414E-2</v>
      </c>
      <c r="L260" s="7"/>
      <c r="M260">
        <v>254</v>
      </c>
      <c r="N260" s="2">
        <v>7.06</v>
      </c>
      <c r="O260" s="4">
        <f t="shared" si="22"/>
        <v>-2.4895968818760096E-27</v>
      </c>
      <c r="P260" s="4">
        <f t="shared" si="23"/>
        <v>-2.7692698912153654E-27</v>
      </c>
    </row>
    <row r="261" spans="8:16" x14ac:dyDescent="0.55000000000000004">
      <c r="H261" s="2">
        <f t="shared" si="19"/>
        <v>2.3918918918918921</v>
      </c>
      <c r="I261" s="3">
        <f t="shared" si="20"/>
        <v>-2.1246398064129333E-2</v>
      </c>
      <c r="J261" s="4">
        <f t="shared" si="21"/>
        <v>-5.1566791282966968E-6</v>
      </c>
      <c r="K261" s="7">
        <f t="shared" si="24"/>
        <v>-2.1251554743257631E-2</v>
      </c>
      <c r="L261" s="7"/>
      <c r="M261">
        <v>255</v>
      </c>
      <c r="N261" s="2">
        <v>7.08</v>
      </c>
      <c r="O261" s="4">
        <f t="shared" si="22"/>
        <v>-2.4348908475768677E-27</v>
      </c>
      <c r="P261" s="4">
        <f t="shared" si="23"/>
        <v>-2.7016381975882153E-27</v>
      </c>
    </row>
    <row r="262" spans="8:16" x14ac:dyDescent="0.55000000000000004">
      <c r="H262" s="2">
        <f t="shared" si="19"/>
        <v>2.3986486486486487</v>
      </c>
      <c r="I262" s="3">
        <f t="shared" si="20"/>
        <v>-2.0891705610529873E-2</v>
      </c>
      <c r="J262" s="4">
        <f t="shared" si="21"/>
        <v>-5.0436474804040971E-6</v>
      </c>
      <c r="K262" s="7">
        <f t="shared" si="24"/>
        <v>-2.0896749258010279E-2</v>
      </c>
      <c r="L262" s="7"/>
      <c r="M262">
        <v>256</v>
      </c>
      <c r="N262" s="2">
        <v>7.1</v>
      </c>
      <c r="O262" s="4">
        <f t="shared" si="22"/>
        <v>-2.3815193427589735E-27</v>
      </c>
      <c r="P262" s="4">
        <f t="shared" si="23"/>
        <v>-2.6358082389767551E-27</v>
      </c>
    </row>
    <row r="263" spans="8:16" x14ac:dyDescent="0.55000000000000004">
      <c r="H263" s="2">
        <f t="shared" ref="H263:H326" si="25">N263/$E$17</f>
        <v>2.4054054054054053</v>
      </c>
      <c r="I263" s="3">
        <f t="shared" ref="I263:I326" si="26">4*$F$17*((N263/$E$17)^-12 - (N263/$E$17)^-6)/$F$17</f>
        <v>-2.0543876242649677E-2</v>
      </c>
      <c r="J263" s="4">
        <f t="shared" ref="J263:J326" si="27">$E$12*4*$F$17*(((-12/$E$17)*(-13/$E$17)*(N263/$E$17)^-14 - (-6/$E$17)*(-7/$E$17)*(N263/$E$17)^-8)+(2/N263)*((-12/$E$17)*(N263/$E$17)^-13 - (-6/$E$17)*(N263/$E$17)^-7))/$F$17</f>
        <v>-4.9333669155539007E-6</v>
      </c>
      <c r="K263" s="7">
        <f t="shared" si="24"/>
        <v>-2.0548809609565233E-2</v>
      </c>
      <c r="L263" s="7"/>
      <c r="M263">
        <v>257</v>
      </c>
      <c r="N263" s="2">
        <v>7.12</v>
      </c>
      <c r="O263" s="4">
        <f t="shared" ref="O263:O326" si="28">$E$12*4*$F$17*(((-12/$E$17)*(-13/$E$17)*(N263/$E$17)^-14 - (-6/$E$17)*(-7/$E$17)*(N263/$E$17)^-8)+(2/N263)*((-12/$E$17)*(N263/$E$17)^-13 - (-6/$E$17)*(N263/$E$17)^-7))</f>
        <v>-2.3294468497186616E-27</v>
      </c>
      <c r="P263" s="4">
        <f t="shared" ref="P263:P326" si="29">$E$12*-4*$F$17*(((-12/$E$17)*(-13/$E$17)*(-14/$E$17)*(N263/$E$17)^-15 - (-6/$E$17)*(-7/$E$17)*(-8/$E$17)*(N263/$E$17)^-9)+(2/$E$17)*((-12/$E$17)*(-14/$E$17)*(N263/$E$17)^-15 - (-6/$E$17)*(-8/$E$17)*(N263/$E$17)^-9))</f>
        <v>-2.5717285766098546E-27</v>
      </c>
    </row>
    <row r="264" spans="8:16" x14ac:dyDescent="0.55000000000000004">
      <c r="H264" s="2">
        <f t="shared" si="25"/>
        <v>2.4121621621621623</v>
      </c>
      <c r="I264" s="3">
        <f t="shared" si="26"/>
        <v>-2.0202759473821805E-2</v>
      </c>
      <c r="J264" s="4">
        <f t="shared" si="27"/>
        <v>-4.8257643593282071E-6</v>
      </c>
      <c r="K264" s="7">
        <f t="shared" ref="K264:K327" si="30">I264+J264</f>
        <v>-2.0207585238181135E-2</v>
      </c>
      <c r="L264" s="7"/>
      <c r="M264">
        <v>258</v>
      </c>
      <c r="N264" s="2">
        <v>7.14</v>
      </c>
      <c r="O264" s="4">
        <f t="shared" si="28"/>
        <v>-2.2786388640342087E-27</v>
      </c>
      <c r="P264" s="4">
        <f t="shared" si="29"/>
        <v>-2.509349313103836E-27</v>
      </c>
    </row>
    <row r="265" spans="8:16" x14ac:dyDescent="0.55000000000000004">
      <c r="H265" s="2">
        <f t="shared" si="25"/>
        <v>2.4189189189189189</v>
      </c>
      <c r="I265" s="3">
        <f t="shared" si="26"/>
        <v>-1.9868208488294761E-2</v>
      </c>
      <c r="J265" s="4">
        <f t="shared" si="27"/>
        <v>-4.7207688189793691E-6</v>
      </c>
      <c r="K265" s="7">
        <f t="shared" si="30"/>
        <v>-1.9872929257113741E-2</v>
      </c>
      <c r="L265" s="7"/>
      <c r="M265">
        <v>259</v>
      </c>
      <c r="N265" s="2">
        <v>7.16</v>
      </c>
      <c r="O265" s="4">
        <f t="shared" si="28"/>
        <v>-2.2290618642110261E-27</v>
      </c>
      <c r="P265" s="4">
        <f t="shared" si="29"/>
        <v>-2.4486220454031599E-27</v>
      </c>
    </row>
    <row r="266" spans="8:16" x14ac:dyDescent="0.55000000000000004">
      <c r="H266" s="2">
        <f t="shared" si="25"/>
        <v>2.425675675675679</v>
      </c>
      <c r="I266" s="3">
        <f t="shared" si="26"/>
        <v>-1.9540080043219062E-2</v>
      </c>
      <c r="J266" s="4">
        <f t="shared" si="27"/>
        <v>-4.6183113211074319E-6</v>
      </c>
      <c r="K266" s="7">
        <f t="shared" si="30"/>
        <v>-1.9544698354540171E-2</v>
      </c>
      <c r="L266" s="7"/>
      <c r="M266">
        <v>260</v>
      </c>
      <c r="N266" s="2">
        <v>7.1800000000000104</v>
      </c>
      <c r="O266" s="4">
        <f t="shared" si="28"/>
        <v>-2.1806832822540742E-27</v>
      </c>
      <c r="P266" s="4">
        <f t="shared" si="29"/>
        <v>-2.3894998191061481E-27</v>
      </c>
    </row>
    <row r="267" spans="8:16" x14ac:dyDescent="0.55000000000000004">
      <c r="H267" s="2">
        <f t="shared" si="25"/>
        <v>2.4324324324324325</v>
      </c>
      <c r="I267" s="3">
        <f t="shared" si="26"/>
        <v>-1.9218234373454997E-2</v>
      </c>
      <c r="J267" s="4">
        <f t="shared" si="27"/>
        <v>-4.518324851243838E-6</v>
      </c>
      <c r="K267" s="7">
        <f t="shared" si="30"/>
        <v>-1.9222752698306242E-2</v>
      </c>
      <c r="L267" s="7"/>
      <c r="M267">
        <v>261</v>
      </c>
      <c r="N267" s="2">
        <v>7.2</v>
      </c>
      <c r="O267" s="4">
        <f t="shared" si="28"/>
        <v>-2.1334714751403741E-27</v>
      </c>
      <c r="P267" s="4">
        <f t="shared" si="29"/>
        <v>-2.3319370841423792E-27</v>
      </c>
    </row>
    <row r="268" spans="8:16" x14ac:dyDescent="0.55000000000000004">
      <c r="H268" s="2">
        <f t="shared" si="25"/>
        <v>2.439189189189189</v>
      </c>
      <c r="I268" s="3">
        <f t="shared" si="26"/>
        <v>-1.8902535099111498E-2</v>
      </c>
      <c r="J268" s="4">
        <f t="shared" si="27"/>
        <v>-4.4207442952836359E-6</v>
      </c>
      <c r="K268" s="7">
        <f t="shared" si="30"/>
        <v>-1.8906955843406782E-2</v>
      </c>
      <c r="L268" s="7"/>
      <c r="M268">
        <v>262</v>
      </c>
      <c r="N268" s="2">
        <v>7.22</v>
      </c>
      <c r="O268" s="4">
        <f t="shared" si="28"/>
        <v>-2.0873956971643575E-27</v>
      </c>
      <c r="P268" s="4">
        <f t="shared" si="29"/>
        <v>-2.2758896517674738E-27</v>
      </c>
    </row>
    <row r="269" spans="8:16" x14ac:dyDescent="0.55000000000000004">
      <c r="H269" s="2">
        <f t="shared" si="25"/>
        <v>2.4459459459459461</v>
      </c>
      <c r="I269" s="3">
        <f t="shared" si="26"/>
        <v>-1.8592849135738967E-2</v>
      </c>
      <c r="J269" s="4">
        <f t="shared" si="27"/>
        <v>-4.3255063827129349E-6</v>
      </c>
      <c r="K269" s="7">
        <f t="shared" si="30"/>
        <v>-1.859717464212168E-2</v>
      </c>
      <c r="L269" s="7"/>
      <c r="M269">
        <v>263</v>
      </c>
      <c r="N269" s="2">
        <v>7.24</v>
      </c>
      <c r="O269" s="4">
        <f t="shared" si="28"/>
        <v>-2.0424260731308913E-27</v>
      </c>
      <c r="P269" s="4">
        <f t="shared" si="29"/>
        <v>-2.2213146528430225E-27</v>
      </c>
    </row>
    <row r="270" spans="8:16" x14ac:dyDescent="0.55000000000000004">
      <c r="H270" s="2">
        <f t="shared" si="25"/>
        <v>2.4527027027027057</v>
      </c>
      <c r="I270" s="3">
        <f t="shared" si="26"/>
        <v>-1.8289046607089635E-2</v>
      </c>
      <c r="J270" s="4">
        <f t="shared" si="27"/>
        <v>-4.2325496315761136E-6</v>
      </c>
      <c r="K270" s="7">
        <f t="shared" si="30"/>
        <v>-1.8293279156721211E-2</v>
      </c>
      <c r="L270" s="7"/>
      <c r="M270">
        <v>264</v>
      </c>
      <c r="N270" s="2">
        <v>7.2600000000000096</v>
      </c>
      <c r="O270" s="4">
        <f t="shared" si="28"/>
        <v>-1.9985335723697882E-27</v>
      </c>
      <c r="P270" s="4">
        <f t="shared" si="29"/>
        <v>-2.1681704973675572E-27</v>
      </c>
    </row>
    <row r="271" spans="8:16" x14ac:dyDescent="0.55000000000000004">
      <c r="H271" s="2">
        <f t="shared" si="25"/>
        <v>2.4594594594594597</v>
      </c>
      <c r="I271" s="3">
        <f t="shared" si="26"/>
        <v>-1.799100076037146E-2</v>
      </c>
      <c r="J271" s="4">
        <f t="shared" si="27"/>
        <v>-4.1418142951316795E-6</v>
      </c>
      <c r="K271" s="7">
        <f t="shared" si="30"/>
        <v>-1.7995142574666591E-2</v>
      </c>
      <c r="L271" s="7"/>
      <c r="M271">
        <v>265</v>
      </c>
      <c r="N271" s="2">
        <v>7.28</v>
      </c>
      <c r="O271" s="4">
        <f t="shared" si="28"/>
        <v>-1.9556899835476665E-27</v>
      </c>
      <c r="P271" s="4">
        <f t="shared" si="29"/>
        <v>-2.1164168352265985E-27</v>
      </c>
    </row>
    <row r="272" spans="8:16" x14ac:dyDescent="0.55000000000000004">
      <c r="H272" s="2">
        <f t="shared" si="25"/>
        <v>2.4662162162162162</v>
      </c>
      <c r="I272" s="3">
        <f t="shared" si="26"/>
        <v>-1.7698587883916494E-2</v>
      </c>
      <c r="J272" s="4">
        <f t="shared" si="27"/>
        <v>-4.0532423101448307E-6</v>
      </c>
      <c r="K272" s="7">
        <f t="shared" si="30"/>
        <v>-1.7702641126226638E-2</v>
      </c>
      <c r="L272" s="7"/>
      <c r="M272">
        <v>266</v>
      </c>
      <c r="N272" s="2">
        <v>7.3</v>
      </c>
      <c r="O272" s="4">
        <f t="shared" si="28"/>
        <v>-1.9138678902526296E-27</v>
      </c>
      <c r="P272" s="4">
        <f t="shared" si="29"/>
        <v>-2.0660145181288023E-27</v>
      </c>
    </row>
    <row r="273" spans="8:16" x14ac:dyDescent="0.55000000000000004">
      <c r="H273" s="2">
        <f t="shared" si="25"/>
        <v>2.4729729729729732</v>
      </c>
      <c r="I273" s="3">
        <f t="shared" si="26"/>
        <v>-1.7411687227194925E-2</v>
      </c>
      <c r="J273" s="4">
        <f t="shared" si="27"/>
        <v>-3.9667772467684195E-6</v>
      </c>
      <c r="K273" s="7">
        <f t="shared" si="30"/>
        <v>-1.7415654004441693E-2</v>
      </c>
      <c r="L273" s="7"/>
      <c r="M273">
        <v>267</v>
      </c>
      <c r="N273" s="2">
        <v>7.32</v>
      </c>
      <c r="O273" s="4">
        <f t="shared" si="28"/>
        <v>-1.8730406473289617E-27</v>
      </c>
      <c r="P273" s="4">
        <f t="shared" si="29"/>
        <v>-2.0169255626971056E-27</v>
      </c>
    </row>
    <row r="274" spans="8:16" x14ac:dyDescent="0.55000000000000004">
      <c r="H274" s="2">
        <f t="shared" si="25"/>
        <v>2.4797297297297329</v>
      </c>
      <c r="I274" s="3">
        <f t="shared" si="26"/>
        <v>-1.7130180923099453E-2</v>
      </c>
      <c r="J274" s="4">
        <f t="shared" si="27"/>
        <v>-3.8823642599628032E-6</v>
      </c>
      <c r="K274" s="7">
        <f t="shared" si="30"/>
        <v>-1.7134063287359416E-2</v>
      </c>
      <c r="L274" s="7"/>
      <c r="M274">
        <v>268</v>
      </c>
      <c r="N274" s="2">
        <v>7.3400000000000096</v>
      </c>
      <c r="O274" s="4">
        <f t="shared" si="28"/>
        <v>-1.8331823579384576E-27</v>
      </c>
      <c r="P274" s="4">
        <f t="shared" si="29"/>
        <v>-1.9691131146826664E-27</v>
      </c>
    </row>
    <row r="275" spans="8:16" x14ac:dyDescent="0.55000000000000004">
      <c r="H275" s="2">
        <f t="shared" si="25"/>
        <v>2.4864864864864864</v>
      </c>
      <c r="I275" s="3">
        <f t="shared" si="26"/>
        <v>-1.6853953912434785E-2</v>
      </c>
      <c r="J275" s="4">
        <f t="shared" si="27"/>
        <v>-3.7999500424086022E-6</v>
      </c>
      <c r="K275" s="7">
        <f t="shared" si="30"/>
        <v>-1.6857753862477193E-2</v>
      </c>
      <c r="L275" s="7"/>
      <c r="M275">
        <v>269</v>
      </c>
      <c r="N275" s="2">
        <v>7.36</v>
      </c>
      <c r="O275" s="4">
        <f t="shared" si="28"/>
        <v>-1.7942678513266769E-27</v>
      </c>
      <c r="P275" s="4">
        <f t="shared" si="29"/>
        <v>-1.9225414142712362E-27</v>
      </c>
    </row>
    <row r="276" spans="8:16" x14ac:dyDescent="0.55000000000000004">
      <c r="H276" s="2">
        <f t="shared" si="25"/>
        <v>2.4932432432432434</v>
      </c>
      <c r="I276" s="3">
        <f t="shared" si="26"/>
        <v>-1.6582893870542265E-2</v>
      </c>
      <c r="J276" s="4">
        <f t="shared" si="27"/>
        <v>-3.719482778865827E-6</v>
      </c>
      <c r="K276" s="7">
        <f t="shared" si="30"/>
        <v>-1.6586613353321129E-2</v>
      </c>
      <c r="L276" s="7"/>
      <c r="M276">
        <v>270</v>
      </c>
      <c r="N276" s="2">
        <v>7.38</v>
      </c>
      <c r="O276" s="4">
        <f t="shared" si="28"/>
        <v>-1.7562726612721474E-27</v>
      </c>
      <c r="P276" s="4">
        <f t="shared" si="29"/>
        <v>-1.8771757624510075E-27</v>
      </c>
    </row>
    <row r="277" spans="8:16" x14ac:dyDescent="0.55000000000000004">
      <c r="H277" s="2">
        <f t="shared" si="25"/>
        <v>2.5</v>
      </c>
      <c r="I277" s="3">
        <f t="shared" si="26"/>
        <v>-1.6316891135999999E-2</v>
      </c>
      <c r="J277" s="4">
        <f t="shared" si="27"/>
        <v>-3.6409121019363419E-6</v>
      </c>
      <c r="K277" s="7">
        <f t="shared" si="30"/>
        <v>-1.6320532048101934E-2</v>
      </c>
      <c r="L277" s="7"/>
      <c r="M277">
        <v>271</v>
      </c>
      <c r="N277" s="2">
        <v>7.4</v>
      </c>
      <c r="O277" s="4">
        <f t="shared" si="28"/>
        <v>-1.7191730051981976E-27</v>
      </c>
      <c r="P277" s="4">
        <f t="shared" si="29"/>
        <v>-1.8329824884128477E-27</v>
      </c>
    </row>
    <row r="278" spans="8:16" x14ac:dyDescent="0.55000000000000004">
      <c r="H278" s="2">
        <f t="shared" si="25"/>
        <v>2.5067567567567601</v>
      </c>
      <c r="I278" s="3">
        <f t="shared" si="26"/>
        <v>-1.605583864133113E-2</v>
      </c>
      <c r="J278" s="4">
        <f t="shared" si="27"/>
        <v>-3.5641890491851441E-6</v>
      </c>
      <c r="K278" s="7">
        <f t="shared" si="30"/>
        <v>-1.6059402830380314E-2</v>
      </c>
      <c r="L278" s="7"/>
      <c r="M278">
        <v>272</v>
      </c>
      <c r="N278" s="2">
        <v>7.4200000000000097</v>
      </c>
      <c r="O278" s="4">
        <f t="shared" si="28"/>
        <v>-1.6829457639263998E-27</v>
      </c>
      <c r="P278" s="4">
        <f t="shared" si="29"/>
        <v>-1.7899289179528038E-27</v>
      </c>
    </row>
    <row r="279" spans="8:16" x14ac:dyDescent="0.55000000000000004">
      <c r="H279" s="2">
        <f t="shared" si="25"/>
        <v>2.5135135135135136</v>
      </c>
      <c r="I279" s="3">
        <f t="shared" si="26"/>
        <v>-1.5799631845663877E-2</v>
      </c>
      <c r="J279" s="4">
        <f t="shared" si="27"/>
        <v>-3.4892660215797988E-6</v>
      </c>
      <c r="K279" s="7">
        <f t="shared" si="30"/>
        <v>-1.5803121111685456E-2</v>
      </c>
      <c r="L279" s="7"/>
      <c r="M279">
        <v>273</v>
      </c>
      <c r="N279" s="2">
        <v>7.44</v>
      </c>
      <c r="O279" s="4">
        <f t="shared" si="28"/>
        <v>-1.6475684620524198E-27</v>
      </c>
      <c r="P279" s="4">
        <f t="shared" si="29"/>
        <v>-1.7479833428488629E-27</v>
      </c>
    </row>
    <row r="280" spans="8:16" x14ac:dyDescent="0.55000000000000004">
      <c r="H280" s="2">
        <f t="shared" si="25"/>
        <v>2.5202702702702702</v>
      </c>
      <c r="I280" s="3">
        <f t="shared" si="26"/>
        <v>-1.5548168669280982E-2</v>
      </c>
      <c r="J280" s="4">
        <f t="shared" si="27"/>
        <v>-3.4160967432062033E-6</v>
      </c>
      <c r="K280" s="7">
        <f t="shared" si="30"/>
        <v>-1.5551584766024189E-2</v>
      </c>
      <c r="L280" s="7"/>
      <c r="M280">
        <v>274</v>
      </c>
      <c r="N280" s="2">
        <v>7.46</v>
      </c>
      <c r="O280" s="4">
        <f t="shared" si="28"/>
        <v>-1.6130192489245284E-27</v>
      </c>
      <c r="P280" s="4">
        <f t="shared" si="29"/>
        <v>-1.7071149911831913E-27</v>
      </c>
    </row>
    <row r="281" spans="8:16" x14ac:dyDescent="0.55000000000000004">
      <c r="H281" s="2">
        <f t="shared" si="25"/>
        <v>2.5270270270270272</v>
      </c>
      <c r="I281" s="3">
        <f t="shared" si="26"/>
        <v>-1.5301349430006559E-2</v>
      </c>
      <c r="J281" s="4">
        <f t="shared" si="27"/>
        <v>-3.3446362222225816E-6</v>
      </c>
      <c r="K281" s="7">
        <f t="shared" si="30"/>
        <v>-1.5304694066228782E-2</v>
      </c>
      <c r="L281" s="7"/>
      <c r="M281">
        <v>275</v>
      </c>
      <c r="N281" s="2">
        <v>7.48</v>
      </c>
      <c r="O281" s="4">
        <f t="shared" si="28"/>
        <v>-1.5792768802067818E-27</v>
      </c>
      <c r="P281" s="4">
        <f t="shared" si="29"/>
        <v>-1.6672939985831352E-27</v>
      </c>
    </row>
    <row r="282" spans="8:16" x14ac:dyDescent="0.55000000000000004">
      <c r="H282" s="2">
        <f t="shared" si="25"/>
        <v>2.5337837837837873</v>
      </c>
      <c r="I282" s="3">
        <f t="shared" si="26"/>
        <v>-1.5059076781371033E-2</v>
      </c>
      <c r="J282" s="4">
        <f t="shared" si="27"/>
        <v>-3.2748407130121174E-6</v>
      </c>
      <c r="K282" s="7">
        <f t="shared" si="30"/>
        <v>-1.5062351622084046E-2</v>
      </c>
      <c r="L282" s="7"/>
      <c r="M282">
        <v>276</v>
      </c>
      <c r="N282" s="2">
        <v>7.5000000000000098</v>
      </c>
      <c r="O282" s="4">
        <f t="shared" si="28"/>
        <v>-1.5463207000081778E-27</v>
      </c>
      <c r="P282" s="4">
        <f t="shared" si="29"/>
        <v>-1.6284913803533573E-27</v>
      </c>
    </row>
    <row r="283" spans="8:16" x14ac:dyDescent="0.55000000000000004">
      <c r="H283" s="2">
        <f t="shared" si="25"/>
        <v>2.5405405405405403</v>
      </c>
      <c r="I283" s="3">
        <f t="shared" si="26"/>
        <v>-1.4821255652504247E-2</v>
      </c>
      <c r="J283" s="4">
        <f t="shared" si="27"/>
        <v>-3.2066676794978943E-6</v>
      </c>
      <c r="K283" s="7">
        <f t="shared" si="30"/>
        <v>-1.4824462320183744E-2</v>
      </c>
      <c r="L283" s="7"/>
      <c r="M283">
        <v>277</v>
      </c>
      <c r="N283" s="2">
        <v>7.52</v>
      </c>
      <c r="O283" s="4">
        <f t="shared" si="28"/>
        <v>-1.5141306235606322E-27</v>
      </c>
      <c r="P283" s="4">
        <f t="shared" si="29"/>
        <v>-1.5906790044733463E-27</v>
      </c>
    </row>
    <row r="284" spans="8:16" x14ac:dyDescent="0.55000000000000004">
      <c r="H284" s="2">
        <f t="shared" si="25"/>
        <v>2.5472972972972974</v>
      </c>
      <c r="I284" s="3">
        <f t="shared" si="26"/>
        <v>-1.4587793189702049E-2</v>
      </c>
      <c r="J284" s="4">
        <f t="shared" si="27"/>
        <v>-3.1400757595832081E-6</v>
      </c>
      <c r="K284" s="7">
        <f t="shared" si="30"/>
        <v>-1.4590933265461632E-2</v>
      </c>
      <c r="L284" s="7"/>
      <c r="M284">
        <v>278</v>
      </c>
      <c r="N284" s="2">
        <v>7.54</v>
      </c>
      <c r="O284" s="4">
        <f t="shared" si="28"/>
        <v>-1.4826871204283366E-27</v>
      </c>
      <c r="P284" s="4">
        <f t="shared" si="29"/>
        <v>-1.5538295654341394E-27</v>
      </c>
    </row>
    <row r="285" spans="8:16" x14ac:dyDescent="0.55000000000000004">
      <c r="H285" s="2">
        <f t="shared" si="25"/>
        <v>2.5540540540540539</v>
      </c>
      <c r="I285" s="3">
        <f t="shared" si="26"/>
        <v>-1.435859869962092E-2</v>
      </c>
      <c r="J285" s="4">
        <f t="shared" si="27"/>
        <v>-3.0750247306834272E-6</v>
      </c>
      <c r="K285" s="7">
        <f t="shared" si="30"/>
        <v>-1.4361673724351603E-2</v>
      </c>
      <c r="L285" s="7"/>
      <c r="M285">
        <v>279</v>
      </c>
      <c r="N285" s="2">
        <v>7.56</v>
      </c>
      <c r="O285" s="4">
        <f t="shared" si="28"/>
        <v>-1.4519711982325235E-27</v>
      </c>
      <c r="P285" s="4">
        <f t="shared" si="29"/>
        <v>-1.5179165588899079E-27</v>
      </c>
    </row>
    <row r="286" spans="8:16" x14ac:dyDescent="0.55000000000000004">
      <c r="H286" s="2">
        <f t="shared" si="25"/>
        <v>2.5608108108108141</v>
      </c>
      <c r="I286" s="3">
        <f t="shared" si="26"/>
        <v>-1.4133583594047556E-2</v>
      </c>
      <c r="J286" s="4">
        <f t="shared" si="27"/>
        <v>-3.0114754763140996E-6</v>
      </c>
      <c r="K286" s="7">
        <f t="shared" si="30"/>
        <v>-1.4136595069523869E-2</v>
      </c>
      <c r="L286" s="7"/>
      <c r="M286">
        <v>280</v>
      </c>
      <c r="N286" s="2">
        <v>7.5800000000000098</v>
      </c>
      <c r="O286" s="4">
        <f t="shared" si="28"/>
        <v>-1.4219643868749743E-27</v>
      </c>
      <c r="P286" s="4">
        <f t="shared" si="29"/>
        <v>-1.4829142570992277E-27</v>
      </c>
    </row>
    <row r="287" spans="8:16" x14ac:dyDescent="0.55000000000000004">
      <c r="H287" s="2">
        <f t="shared" si="25"/>
        <v>2.5675675675675675</v>
      </c>
      <c r="I287" s="3">
        <f t="shared" si="26"/>
        <v>-1.3912661336200439E-2</v>
      </c>
      <c r="J287" s="4">
        <f t="shared" si="27"/>
        <v>-2.9493899537034193E-6</v>
      </c>
      <c r="K287" s="7">
        <f t="shared" si="30"/>
        <v>-1.3915610726154142E-2</v>
      </c>
      <c r="L287" s="7"/>
      <c r="M287">
        <v>281</v>
      </c>
      <c r="N287" s="2">
        <v>7.6</v>
      </c>
      <c r="O287" s="4">
        <f t="shared" si="28"/>
        <v>-1.39264872324521E-27</v>
      </c>
      <c r="P287" s="4">
        <f t="shared" si="29"/>
        <v>-1.4487976851328217E-27</v>
      </c>
    </row>
    <row r="288" spans="8:16" x14ac:dyDescent="0.55000000000000004">
      <c r="H288" s="2">
        <f t="shared" si="25"/>
        <v>2.5743243243243246</v>
      </c>
      <c r="I288" s="3">
        <f t="shared" si="26"/>
        <v>-1.3695747388514526E-2</v>
      </c>
      <c r="J288" s="4">
        <f t="shared" si="27"/>
        <v>-2.8887311623961155E-6</v>
      </c>
      <c r="K288" s="7">
        <f t="shared" si="30"/>
        <v>-1.3698636119676921E-2</v>
      </c>
      <c r="L288" s="7"/>
      <c r="M288">
        <v>282</v>
      </c>
      <c r="N288" s="2">
        <v>7.62</v>
      </c>
      <c r="O288" s="4">
        <f t="shared" si="28"/>
        <v>-1.3640067363958139E-27</v>
      </c>
      <c r="P288" s="4">
        <f t="shared" si="29"/>
        <v>-1.4155425978240165E-27</v>
      </c>
    </row>
    <row r="289" spans="8:16" x14ac:dyDescent="0.55000000000000004">
      <c r="H289" s="2">
        <f t="shared" si="25"/>
        <v>2.5810810810810847</v>
      </c>
      <c r="I289" s="3">
        <f t="shared" si="26"/>
        <v>-1.3482759161869197E-2</v>
      </c>
      <c r="J289" s="4">
        <f t="shared" si="27"/>
        <v>-2.8294631138188997E-6</v>
      </c>
      <c r="K289" s="7">
        <f t="shared" si="30"/>
        <v>-1.3485588624983016E-2</v>
      </c>
      <c r="L289" s="7"/>
      <c r="M289">
        <v>283</v>
      </c>
      <c r="N289" s="2">
        <v>7.6400000000000103</v>
      </c>
      <c r="O289" s="4">
        <f t="shared" si="28"/>
        <v>-1.3360214331717851E-27</v>
      </c>
      <c r="P289" s="4">
        <f t="shared" si="29"/>
        <v>-1.3831254574399426E-27</v>
      </c>
    </row>
    <row r="290" spans="8:16" x14ac:dyDescent="0.55000000000000004">
      <c r="H290" s="2">
        <f t="shared" si="25"/>
        <v>2.5878378378378413</v>
      </c>
      <c r="I290" s="3">
        <f t="shared" si="26"/>
        <v>-1.3273615966213542E-2</v>
      </c>
      <c r="J290" s="4">
        <f t="shared" si="27"/>
        <v>-2.7715508017764963E-6</v>
      </c>
      <c r="K290" s="7">
        <f t="shared" si="30"/>
        <v>-1.3276387517015318E-2</v>
      </c>
      <c r="L290" s="7"/>
      <c r="M290">
        <v>284</v>
      </c>
      <c r="N290" s="2">
        <v>7.6600000000000099</v>
      </c>
      <c r="O290" s="4">
        <f t="shared" si="28"/>
        <v>-1.308676284279296E-27</v>
      </c>
      <c r="P290" s="4">
        <f t="shared" si="29"/>
        <v>-1.3515234120509552E-27</v>
      </c>
    </row>
    <row r="291" spans="8:16" x14ac:dyDescent="0.55000000000000004">
      <c r="H291" s="2">
        <f t="shared" si="25"/>
        <v>2.5945945945945983</v>
      </c>
      <c r="I291" s="3">
        <f t="shared" si="26"/>
        <v>-1.3068238962548584E-2</v>
      </c>
      <c r="J291" s="4">
        <f t="shared" si="27"/>
        <v>-2.7149601738493298E-6</v>
      </c>
      <c r="K291" s="7">
        <f t="shared" si="30"/>
        <v>-1.3070953922722433E-2</v>
      </c>
      <c r="L291" s="7"/>
      <c r="M291">
        <v>285</v>
      </c>
      <c r="N291" s="2">
        <v>7.6800000000000104</v>
      </c>
      <c r="O291" s="4">
        <f t="shared" si="28"/>
        <v>-1.281955210780197E-27</v>
      </c>
      <c r="P291" s="4">
        <f t="shared" si="29"/>
        <v>-1.3207142745769801E-27</v>
      </c>
    </row>
    <row r="292" spans="8:16" x14ac:dyDescent="0.55000000000000004">
      <c r="H292" s="2">
        <f t="shared" si="25"/>
        <v>2.6013513513513513</v>
      </c>
      <c r="I292" s="3">
        <f t="shared" si="26"/>
        <v>-1.2866551116227969E-2</v>
      </c>
      <c r="J292" s="4">
        <f t="shared" si="27"/>
        <v>-2.6596581036651198E-6</v>
      </c>
      <c r="K292" s="7">
        <f t="shared" si="30"/>
        <v>-1.2869210774331634E-2</v>
      </c>
      <c r="L292" s="7"/>
      <c r="M292">
        <v>286</v>
      </c>
      <c r="N292" s="2">
        <v>7.7</v>
      </c>
      <c r="O292" s="4">
        <f t="shared" si="28"/>
        <v>-1.2558425709991633E-27</v>
      </c>
      <c r="P292" s="4">
        <f t="shared" si="29"/>
        <v>-1.2906765024901963E-27</v>
      </c>
    </row>
    <row r="293" spans="8:16" x14ac:dyDescent="0.55000000000000004">
      <c r="H293" s="2">
        <f t="shared" si="25"/>
        <v>2.6081081081081114</v>
      </c>
      <c r="I293" s="3">
        <f t="shared" si="26"/>
        <v>-1.2668477151536009E-2</v>
      </c>
      <c r="J293" s="4">
        <f t="shared" si="27"/>
        <v>-2.6056123640162622E-6</v>
      </c>
      <c r="K293" s="7">
        <f t="shared" si="30"/>
        <v>-1.2671082763900025E-2</v>
      </c>
      <c r="L293" s="7"/>
      <c r="M293">
        <v>287</v>
      </c>
      <c r="N293" s="2">
        <v>7.7200000000000104</v>
      </c>
      <c r="O293" s="4">
        <f t="shared" si="28"/>
        <v>-1.2303231478302076E-27</v>
      </c>
      <c r="P293" s="4">
        <f t="shared" si="29"/>
        <v>-1.2613891781534038E-27</v>
      </c>
    </row>
    <row r="294" spans="8:16" x14ac:dyDescent="0.55000000000000004">
      <c r="H294" s="2">
        <f t="shared" si="25"/>
        <v>2.6148648648648685</v>
      </c>
      <c r="I294" s="3">
        <f t="shared" si="26"/>
        <v>-1.247394350750863E-2</v>
      </c>
      <c r="J294" s="4">
        <f t="shared" si="27"/>
        <v>-2.5527916007974108E-6</v>
      </c>
      <c r="K294" s="7">
        <f t="shared" si="30"/>
        <v>-1.2476496299109428E-2</v>
      </c>
      <c r="L294" s="7"/>
      <c r="M294">
        <v>288</v>
      </c>
      <c r="N294" s="2">
        <v>7.74000000000001</v>
      </c>
      <c r="O294" s="4">
        <f t="shared" si="28"/>
        <v>-1.2053821364304759E-27</v>
      </c>
      <c r="P294" s="4">
        <f t="shared" si="29"/>
        <v>-1.2328319897748713E-27</v>
      </c>
    </row>
    <row r="295" spans="8:16" x14ac:dyDescent="0.55000000000000004">
      <c r="H295" s="2">
        <f t="shared" si="25"/>
        <v>2.621621621621625</v>
      </c>
      <c r="I295" s="3">
        <f t="shared" si="26"/>
        <v>-1.2282878294957059E-2</v>
      </c>
      <c r="J295" s="4">
        <f t="shared" si="27"/>
        <v>-2.5011653077364468E-6</v>
      </c>
      <c r="K295" s="7">
        <f t="shared" si="30"/>
        <v>-1.2285379460264796E-2</v>
      </c>
      <c r="L295" s="7"/>
      <c r="M295">
        <v>289</v>
      </c>
      <c r="N295" s="2">
        <v>7.7600000000000096</v>
      </c>
      <c r="O295" s="4">
        <f t="shared" si="28"/>
        <v>-1.181005132288668E-27</v>
      </c>
      <c r="P295" s="4">
        <f t="shared" si="29"/>
        <v>-1.2049852129599198E-27</v>
      </c>
    </row>
    <row r="296" spans="8:16" x14ac:dyDescent="0.55000000000000004">
      <c r="H296" s="2">
        <f t="shared" si="25"/>
        <v>2.6283783783783785</v>
      </c>
      <c r="I296" s="3">
        <f t="shared" si="26"/>
        <v>-1.2095211254662596E-2</v>
      </c>
      <c r="J296" s="4">
        <f t="shared" si="27"/>
        <v>-2.4507038018949824E-6</v>
      </c>
      <c r="K296" s="7">
        <f t="shared" si="30"/>
        <v>-1.2097661958464491E-2</v>
      </c>
      <c r="L296" s="7"/>
      <c r="M296">
        <v>290</v>
      </c>
      <c r="N296" s="2">
        <v>7.78</v>
      </c>
      <c r="O296" s="4">
        <f t="shared" si="28"/>
        <v>-1.157178119656817E-27</v>
      </c>
      <c r="P296" s="4">
        <f t="shared" si="29"/>
        <v>-1.1778296928412107E-27</v>
      </c>
    </row>
    <row r="297" spans="8:16" x14ac:dyDescent="0.55000000000000004">
      <c r="H297" s="2">
        <f t="shared" si="25"/>
        <v>2.6351351351351382</v>
      </c>
      <c r="I297" s="3">
        <f t="shared" si="26"/>
        <v>-1.1910873716705784E-2</v>
      </c>
      <c r="J297" s="4">
        <f t="shared" si="27"/>
        <v>-2.4013781999135278E-6</v>
      </c>
      <c r="K297" s="7">
        <f t="shared" si="30"/>
        <v>-1.1913275094905697E-2</v>
      </c>
      <c r="L297" s="7"/>
      <c r="M297">
        <v>291</v>
      </c>
      <c r="N297" s="2">
        <v>7.8000000000000096</v>
      </c>
      <c r="O297" s="4">
        <f t="shared" si="28"/>
        <v>-1.133887460333685E-27</v>
      </c>
      <c r="P297" s="4">
        <f t="shared" si="29"/>
        <v>-1.1513468267692641E-27</v>
      </c>
    </row>
    <row r="298" spans="8:16" x14ac:dyDescent="0.55000000000000004">
      <c r="H298" s="2">
        <f t="shared" si="25"/>
        <v>2.6418918918918952</v>
      </c>
      <c r="I298" s="3">
        <f t="shared" si="26"/>
        <v>-1.1729798560899337E-2</v>
      </c>
      <c r="J298" s="4">
        <f t="shared" si="27"/>
        <v>-2.3531603949786601E-6</v>
      </c>
      <c r="K298" s="7">
        <f t="shared" si="30"/>
        <v>-1.1732151721294316E-2</v>
      </c>
      <c r="L298" s="7"/>
      <c r="M298">
        <v>292</v>
      </c>
      <c r="N298" s="2">
        <v>7.8200000000000101</v>
      </c>
      <c r="O298" s="4">
        <f t="shared" si="28"/>
        <v>-1.1111198827890771E-27</v>
      </c>
      <c r="P298" s="4">
        <f t="shared" si="29"/>
        <v>-1.1255185475460513E-27</v>
      </c>
    </row>
    <row r="299" spans="8:16" x14ac:dyDescent="0.55000000000000004">
      <c r="H299" s="2">
        <f t="shared" si="25"/>
        <v>2.6486486486486518</v>
      </c>
      <c r="I299" s="3">
        <f t="shared" si="26"/>
        <v>-1.1551920178289649E-2</v>
      </c>
      <c r="J299" s="4">
        <f t="shared" si="27"/>
        <v>-2.3060230344886918E-6</v>
      </c>
      <c r="K299" s="7">
        <f t="shared" si="30"/>
        <v>-1.1554226201324137E-2</v>
      </c>
      <c r="L299" s="7"/>
      <c r="M299">
        <v>293</v>
      </c>
      <c r="N299" s="2">
        <v>7.8400000000000096</v>
      </c>
      <c r="O299" s="4">
        <f t="shared" si="28"/>
        <v>-1.0888624716179722E-27</v>
      </c>
      <c r="P299" s="4">
        <f t="shared" si="29"/>
        <v>-1.1003273071841604E-27</v>
      </c>
    </row>
    <row r="300" spans="8:16" x14ac:dyDescent="0.55000000000000004">
      <c r="H300" s="2">
        <f t="shared" si="25"/>
        <v>2.6554054054054057</v>
      </c>
      <c r="I300" s="3">
        <f t="shared" si="26"/>
        <v>-1.1377174433698822E-2</v>
      </c>
      <c r="J300" s="4">
        <f t="shared" si="27"/>
        <v>-2.2599394983967554E-6</v>
      </c>
      <c r="K300" s="7">
        <f t="shared" si="30"/>
        <v>-1.1379434373197219E-2</v>
      </c>
      <c r="L300" s="7"/>
      <c r="M300">
        <v>294</v>
      </c>
      <c r="N300" s="2">
        <v>7.86</v>
      </c>
      <c r="O300" s="4">
        <f t="shared" si="28"/>
        <v>-1.0671026573145179E-27</v>
      </c>
      <c r="P300" s="4">
        <f t="shared" si="29"/>
        <v>-1.0757560611754554E-27</v>
      </c>
    </row>
    <row r="301" spans="8:16" x14ac:dyDescent="0.55000000000000004">
      <c r="H301" s="2">
        <f t="shared" si="25"/>
        <v>2.6621621621621654</v>
      </c>
      <c r="I301" s="3">
        <f t="shared" si="26"/>
        <v>-1.1205498629274988E-2</v>
      </c>
      <c r="J301" s="4">
        <f t="shared" si="27"/>
        <v>-2.2148838782094779E-6</v>
      </c>
      <c r="K301" s="7">
        <f t="shared" si="30"/>
        <v>-1.1207713513153196E-2</v>
      </c>
      <c r="L301" s="7"/>
      <c r="M301">
        <v>295</v>
      </c>
      <c r="N301" s="2">
        <v>7.8800000000000097</v>
      </c>
      <c r="O301" s="4">
        <f t="shared" si="28"/>
        <v>-1.0458282063555849E-27</v>
      </c>
      <c r="P301" s="4">
        <f t="shared" si="29"/>
        <v>-1.0517882532528871E-27</v>
      </c>
    </row>
    <row r="302" spans="8:16" x14ac:dyDescent="0.55000000000000004">
      <c r="H302" s="2">
        <f t="shared" si="25"/>
        <v>2.6689189189189224</v>
      </c>
      <c r="I302" s="3">
        <f t="shared" si="26"/>
        <v>-1.1036831469023659E-2</v>
      </c>
      <c r="J302" s="4">
        <f t="shared" si="27"/>
        <v>-2.170830956621223E-6</v>
      </c>
      <c r="K302" s="7">
        <f t="shared" si="30"/>
        <v>-1.1039002299980279E-2</v>
      </c>
      <c r="L302" s="7"/>
      <c r="M302">
        <v>296</v>
      </c>
      <c r="N302" s="2">
        <v>7.9000000000000101</v>
      </c>
      <c r="O302" s="4">
        <f t="shared" si="28"/>
        <v>-1.0250272115844222E-27</v>
      </c>
      <c r="P302" s="4">
        <f t="shared" si="29"/>
        <v>-1.0284078006301624E-27</v>
      </c>
    </row>
    <row r="303" spans="8:16" x14ac:dyDescent="0.55000000000000004">
      <c r="H303" s="2">
        <f t="shared" si="25"/>
        <v>2.675675675675679</v>
      </c>
      <c r="I303" s="3">
        <f t="shared" si="26"/>
        <v>-1.08711130242893E-2</v>
      </c>
      <c r="J303" s="4">
        <f t="shared" si="27"/>
        <v>-2.1277561877632921E-6</v>
      </c>
      <c r="K303" s="7">
        <f t="shared" si="30"/>
        <v>-1.0873240780477062E-2</v>
      </c>
      <c r="L303" s="7"/>
      <c r="M303">
        <v>297</v>
      </c>
      <c r="N303" s="2">
        <v>7.9200000000000097</v>
      </c>
      <c r="O303" s="4">
        <f t="shared" si="28"/>
        <v>-1.004688082884687E-27</v>
      </c>
      <c r="P303" s="4">
        <f t="shared" si="29"/>
        <v>-1.0055990797038348E-27</v>
      </c>
    </row>
    <row r="304" spans="8:16" x14ac:dyDescent="0.55000000000000004">
      <c r="H304" s="2">
        <f t="shared" si="25"/>
        <v>2.6824324324324325</v>
      </c>
      <c r="I304" s="3">
        <f t="shared" si="26"/>
        <v>-1.0708284700162218E-2</v>
      </c>
      <c r="J304" s="4">
        <f t="shared" si="27"/>
        <v>-2.0856356780495104E-6</v>
      </c>
      <c r="K304" s="7">
        <f t="shared" si="30"/>
        <v>-1.0710370335840267E-2</v>
      </c>
      <c r="L304" s="7"/>
      <c r="M304">
        <v>298</v>
      </c>
      <c r="N304" s="2">
        <v>7.94</v>
      </c>
      <c r="O304" s="4">
        <f t="shared" si="28"/>
        <v>-9.8479953813607546E-28</v>
      </c>
      <c r="P304" s="4">
        <f t="shared" si="29"/>
        <v>-9.8334691220353368E-28</v>
      </c>
    </row>
    <row r="305" spans="8:16" x14ac:dyDescent="0.55000000000000004">
      <c r="H305" s="2">
        <f t="shared" si="25"/>
        <v>2.6891891891891926</v>
      </c>
      <c r="I305" s="3">
        <f t="shared" si="26"/>
        <v>-1.0548289202782271E-2</v>
      </c>
      <c r="J305" s="4">
        <f t="shared" si="27"/>
        <v>-2.0444461675989706E-6</v>
      </c>
      <c r="K305" s="7">
        <f t="shared" si="30"/>
        <v>-1.055033364894987E-2</v>
      </c>
      <c r="L305" s="7"/>
      <c r="M305">
        <v>299</v>
      </c>
      <c r="N305" s="2">
        <v>7.9600000000000097</v>
      </c>
      <c r="O305" s="4">
        <f t="shared" si="28"/>
        <v>-9.6535059444247808E-28</v>
      </c>
      <c r="P305" s="4">
        <f t="shared" si="29"/>
        <v>-9.6163655177586651E-28</v>
      </c>
    </row>
    <row r="306" spans="8:16" x14ac:dyDescent="0.55000000000000004">
      <c r="H306" s="2">
        <f t="shared" si="25"/>
        <v>2.6959459459459496</v>
      </c>
      <c r="I306" s="3">
        <f t="shared" si="26"/>
        <v>-1.0391070507515575E-2</v>
      </c>
      <c r="J306" s="4">
        <f t="shared" si="27"/>
        <v>-2.0041650122184061E-6</v>
      </c>
      <c r="K306" s="7">
        <f t="shared" si="30"/>
        <v>-1.0393074672527794E-2</v>
      </c>
      <c r="L306" s="7"/>
      <c r="M306">
        <v>300</v>
      </c>
      <c r="N306" s="2">
        <v>7.9800000000000102</v>
      </c>
      <c r="O306" s="4">
        <f t="shared" si="28"/>
        <v>-9.4633055962438099E-28</v>
      </c>
      <c r="P306" s="4">
        <f t="shared" si="29"/>
        <v>-9.404536709885166E-28</v>
      </c>
    </row>
    <row r="307" spans="8:16" x14ac:dyDescent="0.55000000000000004">
      <c r="H307" s="2">
        <f t="shared" si="25"/>
        <v>2.7027027027027062</v>
      </c>
      <c r="I307" s="3">
        <f t="shared" si="26"/>
        <v>-1.0236573827976559E-2</v>
      </c>
      <c r="J307" s="4">
        <f t="shared" si="27"/>
        <v>-1.9647701659259814E-6</v>
      </c>
      <c r="K307" s="7">
        <f t="shared" si="30"/>
        <v>-1.0238538598142485E-2</v>
      </c>
      <c r="L307" s="7"/>
      <c r="M307">
        <v>301</v>
      </c>
      <c r="N307" s="2">
        <v>8.0000000000000107</v>
      </c>
      <c r="O307" s="4">
        <f t="shared" si="28"/>
        <v>-9.2772902396691477E-28</v>
      </c>
      <c r="P307" s="4">
        <f t="shared" si="29"/>
        <v>-9.1978434874082494E-28</v>
      </c>
    </row>
    <row r="308" spans="8:16" x14ac:dyDescent="0.55000000000000004">
      <c r="H308" s="2">
        <f t="shared" si="25"/>
        <v>2.7094594594594592</v>
      </c>
      <c r="I308" s="3">
        <f t="shared" si="26"/>
        <v>-1.0084745585873845E-2</v>
      </c>
      <c r="J308" s="4">
        <f t="shared" si="27"/>
        <v>-1.9262401640002392E-6</v>
      </c>
      <c r="K308" s="7">
        <f t="shared" si="30"/>
        <v>-1.0086671826037846E-2</v>
      </c>
      <c r="L308" s="7"/>
      <c r="M308">
        <v>302</v>
      </c>
      <c r="N308" s="2">
        <v>8.02</v>
      </c>
      <c r="O308" s="4">
        <f t="shared" si="28"/>
        <v>-9.0953585221587407E-28</v>
      </c>
      <c r="P308" s="4">
        <f t="shared" si="29"/>
        <v>-8.9961505806830749E-28</v>
      </c>
    </row>
    <row r="309" spans="8:16" x14ac:dyDescent="0.55000000000000004">
      <c r="H309" s="2">
        <f t="shared" si="25"/>
        <v>2.7162162162162198</v>
      </c>
      <c r="I309" s="3">
        <f t="shared" si="26"/>
        <v>-9.9355333816543434E-3</v>
      </c>
      <c r="J309" s="4">
        <f t="shared" si="27"/>
        <v>-1.888554106537266E-6</v>
      </c>
      <c r="K309" s="7">
        <f t="shared" si="30"/>
        <v>-9.9374219357608803E-3</v>
      </c>
      <c r="L309" s="7"/>
      <c r="M309">
        <v>303</v>
      </c>
      <c r="N309" s="2">
        <v>8.0400000000000098</v>
      </c>
      <c r="O309" s="4">
        <f t="shared" si="28"/>
        <v>-8.9174117581370688E-28</v>
      </c>
      <c r="P309" s="4">
        <f t="shared" si="29"/>
        <v>-8.799326543282927E-28</v>
      </c>
    </row>
    <row r="310" spans="8:16" x14ac:dyDescent="0.55000000000000004">
      <c r="H310" s="2">
        <f t="shared" si="25"/>
        <v>2.7229729729729764</v>
      </c>
      <c r="I310" s="3">
        <f t="shared" si="26"/>
        <v>-9.7888859659250021E-3</v>
      </c>
      <c r="J310" s="4">
        <f t="shared" si="27"/>
        <v>-1.8516916425007351E-6</v>
      </c>
      <c r="K310" s="7">
        <f t="shared" si="30"/>
        <v>-9.7907376575675029E-3</v>
      </c>
      <c r="L310" s="7"/>
      <c r="M310">
        <v>304</v>
      </c>
      <c r="N310" s="2">
        <v>8.0600000000000094</v>
      </c>
      <c r="O310" s="4">
        <f t="shared" si="28"/>
        <v>-8.7433538536823317E-28</v>
      </c>
      <c r="P310" s="4">
        <f t="shared" si="29"/>
        <v>-8.6072436375483526E-28</v>
      </c>
    </row>
    <row r="311" spans="8:16" x14ac:dyDescent="0.55000000000000004">
      <c r="H311" s="2">
        <f t="shared" si="25"/>
        <v>2.7297297297297334</v>
      </c>
      <c r="I311" s="3">
        <f t="shared" si="26"/>
        <v>-9.6447532116271037E-3</v>
      </c>
      <c r="J311" s="4">
        <f t="shared" si="27"/>
        <v>-1.8156329542486971E-6</v>
      </c>
      <c r="K311" s="7">
        <f t="shared" si="30"/>
        <v>-9.6465688445813522E-3</v>
      </c>
      <c r="L311" s="7"/>
      <c r="M311">
        <v>305</v>
      </c>
      <c r="N311" s="2">
        <v>8.0800000000000107</v>
      </c>
      <c r="O311" s="4">
        <f t="shared" si="28"/>
        <v>-8.5730912334647428E-28</v>
      </c>
      <c r="P311" s="4">
        <f t="shared" si="29"/>
        <v>-8.4197777237075516E-28</v>
      </c>
    </row>
    <row r="312" spans="8:16" x14ac:dyDescent="0.55000000000000004">
      <c r="H312" s="2">
        <f t="shared" si="25"/>
        <v>2.7364864864864864</v>
      </c>
      <c r="I312" s="3">
        <f t="shared" si="26"/>
        <v>-9.5030860869448515E-3</v>
      </c>
      <c r="J312" s="4">
        <f t="shared" si="27"/>
        <v>-1.7803587425230013E-6</v>
      </c>
      <c r="K312" s="7">
        <f t="shared" si="30"/>
        <v>-9.5048664456873749E-3</v>
      </c>
      <c r="L312" s="7"/>
      <c r="M312">
        <v>306</v>
      </c>
      <c r="N312" s="2">
        <v>8.1</v>
      </c>
      <c r="O312" s="4">
        <f t="shared" si="28"/>
        <v>-8.4065327698692869E-28</v>
      </c>
      <c r="P312" s="4">
        <f t="shared" si="29"/>
        <v>-8.2368081524581885E-28</v>
      </c>
    </row>
    <row r="313" spans="8:16" x14ac:dyDescent="0.55000000000000004">
      <c r="H313" s="2">
        <f t="shared" si="25"/>
        <v>2.7432432432432465</v>
      </c>
      <c r="I313" s="3">
        <f t="shared" si="26"/>
        <v>-9.3638366289248882E-3</v>
      </c>
      <c r="J313" s="4">
        <f t="shared" si="27"/>
        <v>-1.745850211886301E-6</v>
      </c>
      <c r="K313" s="7">
        <f t="shared" si="30"/>
        <v>-9.3655824791367744E-3</v>
      </c>
      <c r="L313" s="7"/>
      <c r="M313">
        <v>307</v>
      </c>
      <c r="N313" s="2">
        <v>8.1200000000000099</v>
      </c>
      <c r="O313" s="4">
        <f t="shared" si="28"/>
        <v>-8.2435897142318858E-28</v>
      </c>
      <c r="P313" s="4">
        <f t="shared" si="29"/>
        <v>-8.0582176608970107E-28</v>
      </c>
    </row>
    <row r="314" spans="8:16" x14ac:dyDescent="0.55000000000000004">
      <c r="H314" s="2">
        <f t="shared" si="25"/>
        <v>2.7500000000000031</v>
      </c>
      <c r="I314" s="3">
        <f t="shared" si="26"/>
        <v>-9.2269579177890939E-3</v>
      </c>
      <c r="J314" s="4">
        <f t="shared" si="27"/>
        <v>-1.7120890565932953E-6</v>
      </c>
      <c r="K314" s="7">
        <f t="shared" si="30"/>
        <v>-9.2286700068456868E-3</v>
      </c>
      <c r="L314" s="7"/>
      <c r="M314">
        <v>308</v>
      </c>
      <c r="N314" s="2">
        <v>8.1400000000000095</v>
      </c>
      <c r="O314" s="4">
        <f t="shared" si="28"/>
        <v>-8.0841756301259503E-28</v>
      </c>
      <c r="P314" s="4">
        <f t="shared" si="29"/>
        <v>-7.8838922716935831E-28</v>
      </c>
    </row>
    <row r="315" spans="8:16" x14ac:dyDescent="0.55000000000000004">
      <c r="H315" s="2">
        <f t="shared" si="25"/>
        <v>2.7567567567567606</v>
      </c>
      <c r="I315" s="3">
        <f t="shared" si="26"/>
        <v>-9.0924040519181591E-3</v>
      </c>
      <c r="J315" s="4">
        <f t="shared" si="27"/>
        <v>-1.6790574468819563E-6</v>
      </c>
      <c r="K315" s="7">
        <f t="shared" si="30"/>
        <v>-9.0940831093650407E-3</v>
      </c>
      <c r="L315" s="7"/>
      <c r="M315">
        <v>309</v>
      </c>
      <c r="N315" s="2">
        <v>8.1600000000000108</v>
      </c>
      <c r="O315" s="4">
        <f t="shared" si="28"/>
        <v>-7.9282063286320317E-28</v>
      </c>
      <c r="P315" s="4">
        <f t="shared" si="29"/>
        <v>-7.7137211954008238E-28</v>
      </c>
    </row>
    <row r="316" spans="8:16" x14ac:dyDescent="0.55000000000000004">
      <c r="H316" s="2">
        <f t="shared" si="25"/>
        <v>2.7635135135135172</v>
      </c>
      <c r="I316" s="3">
        <f t="shared" si="26"/>
        <v>-8.9601301234898158E-3</v>
      </c>
      <c r="J316" s="4">
        <f t="shared" si="27"/>
        <v>-1.6467380156723779E-6</v>
      </c>
      <c r="K316" s="7">
        <f t="shared" si="30"/>
        <v>-8.9617768615054879E-3</v>
      </c>
      <c r="L316" s="7"/>
      <c r="M316">
        <v>310</v>
      </c>
      <c r="N316" s="2">
        <v>8.1800000000000104</v>
      </c>
      <c r="O316" s="4">
        <f t="shared" si="28"/>
        <v>-7.7755998055321813E-28</v>
      </c>
      <c r="P316" s="4">
        <f t="shared" si="29"/>
        <v>-7.5475967358058395E-28</v>
      </c>
    </row>
    <row r="317" spans="8:16" x14ac:dyDescent="0.55000000000000004">
      <c r="H317" s="2">
        <f t="shared" si="25"/>
        <v>2.7702702702702737</v>
      </c>
      <c r="I317" s="3">
        <f t="shared" si="26"/>
        <v>-8.8300921947514783E-3</v>
      </c>
      <c r="J317" s="4">
        <f t="shared" si="27"/>
        <v>-1.6151138456600925E-6</v>
      </c>
      <c r="K317" s="7">
        <f t="shared" si="30"/>
        <v>-8.8317073085971386E-3</v>
      </c>
      <c r="L317" s="7"/>
      <c r="M317">
        <v>311</v>
      </c>
      <c r="N317" s="2">
        <v>8.2000000000000099</v>
      </c>
      <c r="O317" s="4">
        <f t="shared" si="28"/>
        <v>-7.6262761803669231E-28</v>
      </c>
      <c r="P317" s="4">
        <f t="shared" si="29"/>
        <v>-7.3854141982215409E-28</v>
      </c>
    </row>
    <row r="318" spans="8:16" x14ac:dyDescent="0.55000000000000004">
      <c r="H318" s="2">
        <f t="shared" si="25"/>
        <v>2.7770270270270303</v>
      </c>
      <c r="I318" s="3">
        <f t="shared" si="26"/>
        <v>-8.7022472749103182E-3</v>
      </c>
      <c r="J318" s="4">
        <f t="shared" si="27"/>
        <v>-1.5841684567918451E-6</v>
      </c>
      <c r="K318" s="7">
        <f t="shared" si="30"/>
        <v>-8.7038314433671108E-3</v>
      </c>
      <c r="L318" s="7"/>
      <c r="M318">
        <v>312</v>
      </c>
      <c r="N318" s="2">
        <v>8.2200000000000095</v>
      </c>
      <c r="O318" s="4">
        <f t="shared" si="28"/>
        <v>-7.4801576372981191E-28</v>
      </c>
      <c r="P318" s="4">
        <f t="shared" si="29"/>
        <v>-7.2270718006263016E-28</v>
      </c>
    </row>
    <row r="319" spans="8:16" x14ac:dyDescent="0.55000000000000004">
      <c r="H319" s="2">
        <f t="shared" si="25"/>
        <v>2.7837837837837873</v>
      </c>
      <c r="I319" s="3">
        <f t="shared" si="26"/>
        <v>-8.5765532976231924E-3</v>
      </c>
      <c r="J319" s="4">
        <f t="shared" si="27"/>
        <v>-1.553885794111852E-6</v>
      </c>
      <c r="K319" s="7">
        <f t="shared" si="30"/>
        <v>-8.5781071834173037E-3</v>
      </c>
      <c r="L319" s="7"/>
      <c r="M319">
        <v>313</v>
      </c>
      <c r="N319" s="2">
        <v>8.2400000000000109</v>
      </c>
      <c r="O319" s="4">
        <f t="shared" si="28"/>
        <v>-7.3371683677211919E-28</v>
      </c>
      <c r="P319" s="4">
        <f t="shared" si="29"/>
        <v>-7.0724705875602392E-28</v>
      </c>
    </row>
    <row r="320" spans="8:16" x14ac:dyDescent="0.55000000000000004">
      <c r="H320" s="2">
        <f t="shared" si="25"/>
        <v>2.7905405405405439</v>
      </c>
      <c r="I320" s="3">
        <f t="shared" si="26"/>
        <v>-8.4529690990696894E-3</v>
      </c>
      <c r="J320" s="4">
        <f t="shared" si="27"/>
        <v>-1.5242502159670866E-6</v>
      </c>
      <c r="K320" s="7">
        <f t="shared" si="30"/>
        <v>-8.4544933492856564E-3</v>
      </c>
      <c r="L320" s="7"/>
      <c r="M320">
        <v>314</v>
      </c>
      <c r="N320" s="2">
        <v>8.2600000000000104</v>
      </c>
      <c r="O320" s="4">
        <f t="shared" si="28"/>
        <v>-7.1972345145726184E-28</v>
      </c>
      <c r="P320" s="4">
        <f t="shared" si="29"/>
        <v>-6.9215143466902063E-28</v>
      </c>
    </row>
    <row r="321" spans="8:16" x14ac:dyDescent="0.55000000000000004">
      <c r="H321" s="2">
        <f t="shared" si="25"/>
        <v>2.7972972972973009</v>
      </c>
      <c r="I321" s="3">
        <f t="shared" si="26"/>
        <v>-8.3314543965919835E-3</v>
      </c>
      <c r="J321" s="4">
        <f t="shared" si="27"/>
        <v>-1.4952464825604653E-6</v>
      </c>
      <c r="K321" s="7">
        <f t="shared" si="30"/>
        <v>-8.3329496430745442E-3</v>
      </c>
      <c r="L321" s="7"/>
      <c r="M321">
        <v>315</v>
      </c>
      <c r="N321" s="2">
        <v>8.28000000000001</v>
      </c>
      <c r="O321" s="4">
        <f t="shared" si="28"/>
        <v>-7.0602841182801343E-28</v>
      </c>
      <c r="P321" s="4">
        <f t="shared" si="29"/>
        <v>-6.7741095279581895E-28</v>
      </c>
    </row>
    <row r="322" spans="8:16" x14ac:dyDescent="0.55000000000000004">
      <c r="H322" s="2">
        <f t="shared" si="25"/>
        <v>2.8040540540540575</v>
      </c>
      <c r="I322" s="3">
        <f t="shared" si="26"/>
        <v>-8.2119697678858013E-3</v>
      </c>
      <c r="J322" s="4">
        <f t="shared" si="27"/>
        <v>-1.4668597448411742E-6</v>
      </c>
      <c r="K322" s="7">
        <f t="shared" si="30"/>
        <v>-8.2134366276306429E-3</v>
      </c>
      <c r="L322" s="7"/>
      <c r="M322">
        <v>316</v>
      </c>
      <c r="N322" s="2">
        <v>8.3000000000000096</v>
      </c>
      <c r="O322" s="4">
        <f t="shared" si="28"/>
        <v>-6.9262470643048613E-28</v>
      </c>
      <c r="P322" s="4">
        <f t="shared" si="29"/>
        <v>-6.6301651652307552E-28</v>
      </c>
    </row>
    <row r="323" spans="8:16" x14ac:dyDescent="0.55000000000000004">
      <c r="H323" s="2">
        <f t="shared" si="25"/>
        <v>2.8108108108108141</v>
      </c>
      <c r="I323" s="3">
        <f t="shared" si="26"/>
        <v>-8.0944766307270259E-3</v>
      </c>
      <c r="J323" s="4">
        <f t="shared" si="27"/>
        <v>-1.4390755337216964E-6</v>
      </c>
      <c r="K323" s="7">
        <f t="shared" si="30"/>
        <v>-8.0959157062607482E-3</v>
      </c>
      <c r="L323" s="7"/>
      <c r="M323">
        <v>317</v>
      </c>
      <c r="N323" s="2">
        <v>8.3200000000000092</v>
      </c>
      <c r="O323" s="4">
        <f t="shared" si="28"/>
        <v>-6.7950550322260566E-28</v>
      </c>
      <c r="P323" s="4">
        <f t="shared" si="29"/>
        <v>-6.4895928003694889E-28</v>
      </c>
    </row>
    <row r="324" spans="8:16" x14ac:dyDescent="0.55000000000000004">
      <c r="H324" s="2">
        <f t="shared" si="25"/>
        <v>2.8175675675675711</v>
      </c>
      <c r="I324" s="3">
        <f t="shared" si="26"/>
        <v>-7.9789372232191829E-3</v>
      </c>
      <c r="J324" s="4">
        <f t="shared" si="27"/>
        <v>-1.4118797496114645E-6</v>
      </c>
      <c r="K324" s="7">
        <f t="shared" si="30"/>
        <v>-7.9803491029687944E-3</v>
      </c>
      <c r="L324" s="7"/>
      <c r="M324">
        <v>318</v>
      </c>
      <c r="N324" s="2">
        <v>8.3400000000000105</v>
      </c>
      <c r="O324" s="4">
        <f t="shared" si="28"/>
        <v>-6.6666414463209108E-28</v>
      </c>
      <c r="P324" s="4">
        <f t="shared" si="29"/>
        <v>-6.3523064096453284E-28</v>
      </c>
    </row>
    <row r="325" spans="8:16" x14ac:dyDescent="0.55000000000000004">
      <c r="H325" s="2">
        <f t="shared" si="25"/>
        <v>2.8243243243243277</v>
      </c>
      <c r="I325" s="3">
        <f t="shared" si="26"/>
        <v>-7.8653145845473602E-3</v>
      </c>
      <c r="J325" s="4">
        <f t="shared" si="27"/>
        <v>-1.3852586522573752E-6</v>
      </c>
      <c r="K325" s="7">
        <f t="shared" si="30"/>
        <v>-7.8666998431996173E-3</v>
      </c>
      <c r="L325" s="7"/>
      <c r="M325">
        <v>319</v>
      </c>
      <c r="N325" s="2">
        <v>8.3600000000000101</v>
      </c>
      <c r="O325" s="4">
        <f t="shared" si="28"/>
        <v>-6.5409414275932863E-28</v>
      </c>
      <c r="P325" s="4">
        <f t="shared" si="29"/>
        <v>-6.2182223324219001E-28</v>
      </c>
    </row>
    <row r="326" spans="8:16" x14ac:dyDescent="0.55000000000000004">
      <c r="H326" s="2">
        <f t="shared" si="25"/>
        <v>2.8310810810810842</v>
      </c>
      <c r="I326" s="3">
        <f t="shared" si="26"/>
        <v>-7.753572536224454E-3</v>
      </c>
      <c r="J326" s="4">
        <f t="shared" si="27"/>
        <v>-1.3591988508816809E-6</v>
      </c>
      <c r="K326" s="7">
        <f t="shared" si="30"/>
        <v>-7.7549317350753353E-3</v>
      </c>
      <c r="L326" s="7"/>
      <c r="M326">
        <v>320</v>
      </c>
      <c r="N326" s="2">
        <v>8.3800000000000097</v>
      </c>
      <c r="O326" s="4">
        <f t="shared" si="28"/>
        <v>-6.4178917472066217E-28</v>
      </c>
      <c r="P326" s="4">
        <f t="shared" si="29"/>
        <v>-6.0872592020354332E-28</v>
      </c>
    </row>
    <row r="327" spans="8:16" x14ac:dyDescent="0.55000000000000004">
      <c r="H327" s="2">
        <f t="shared" ref="H327:H390" si="31">N327/$E$17</f>
        <v>2.8378378378378408</v>
      </c>
      <c r="I327" s="3">
        <f t="shared" ref="I327:I390" si="32">4*$F$17*((N327/$E$17)^-12 - (N327/$E$17)^-6)/$F$17</f>
        <v>-7.6436756638162988E-3</v>
      </c>
      <c r="J327" s="4">
        <f t="shared" ref="J327:J390" si="33">$E$12*4*$F$17*(((-12/$E$17)*(-13/$E$17)*(N327/$E$17)^-14 - (-6/$E$17)*(-7/$E$17)*(N327/$E$17)^-8)+(2/N327)*((-12/$E$17)*(N327/$E$17)^-13 - (-6/$E$17)*(N327/$E$17)^-7))/$F$17</f>
        <v>-1.3336872946081369E-6</v>
      </c>
      <c r="K327" s="7">
        <f t="shared" si="30"/>
        <v>-7.6450093511109072E-3</v>
      </c>
      <c r="L327" s="7"/>
      <c r="M327">
        <v>321</v>
      </c>
      <c r="N327" s="2">
        <v>8.4000000000000092</v>
      </c>
      <c r="O327" s="4">
        <f t="shared" ref="O327:O390" si="34">$E$12*4*$F$17*(((-12/$E$17)*(-13/$E$17)*(N327/$E$17)^-14 - (-6/$E$17)*(-7/$E$17)*(N327/$E$17)^-8)+(2/N327)*((-12/$E$17)*(N327/$E$17)^-13 - (-6/$E$17)*(N327/$E$17)^-7))</f>
        <v>-6.2974307812779296E-28</v>
      </c>
      <c r="P327" s="4">
        <f t="shared" ref="P327:P390" si="35">$E$12*-4*$F$17*(((-12/$E$17)*(-13/$E$17)*(-14/$E$17)*(N327/$E$17)^-15 - (-6/$E$17)*(-7/$E$17)*(-8/$E$17)*(N327/$E$17)^-9)+(2/$E$17)*((-12/$E$17)*(-14/$E$17)*(N327/$E$17)^-15 - (-6/$E$17)*(-8/$E$17)*(N327/$E$17)^-9))</f>
        <v>-5.959337878801309E-28</v>
      </c>
    </row>
    <row r="328" spans="8:16" x14ac:dyDescent="0.55000000000000004">
      <c r="H328" s="2">
        <f t="shared" si="31"/>
        <v>2.8445945945945983</v>
      </c>
      <c r="I328" s="3">
        <f t="shared" si="32"/>
        <v>-7.535589299132367E-3</v>
      </c>
      <c r="J328" s="4">
        <f t="shared" si="33"/>
        <v>-1.3087112631675132E-6</v>
      </c>
      <c r="K328" s="7">
        <f t="shared" ref="K328:K391" si="36">I328+J328</f>
        <v>-7.5368980103955345E-3</v>
      </c>
      <c r="L328" s="7"/>
      <c r="M328">
        <v>322</v>
      </c>
      <c r="N328" s="2">
        <v>8.4200000000000106</v>
      </c>
      <c r="O328" s="4">
        <f t="shared" si="34"/>
        <v>-6.1794984669908973E-28</v>
      </c>
      <c r="P328" s="4">
        <f t="shared" si="35"/>
        <v>-5.8343813850793239E-28</v>
      </c>
    </row>
    <row r="329" spans="8:16" x14ac:dyDescent="0.55000000000000004">
      <c r="H329" s="2">
        <f t="shared" si="31"/>
        <v>2.8513513513513549</v>
      </c>
      <c r="I329" s="3">
        <f t="shared" si="32"/>
        <v>-7.4292795028693681E-3</v>
      </c>
      <c r="J329" s="4">
        <f t="shared" si="33"/>
        <v>-1.2842583578739311E-6</v>
      </c>
      <c r="K329" s="7">
        <f t="shared" si="36"/>
        <v>-7.4305637612272421E-3</v>
      </c>
      <c r="L329" s="7"/>
      <c r="M329">
        <v>323</v>
      </c>
      <c r="N329" s="2">
        <v>8.4400000000000102</v>
      </c>
      <c r="O329" s="4">
        <f t="shared" si="34"/>
        <v>-6.0640362599877754E-28</v>
      </c>
      <c r="P329" s="4">
        <f t="shared" si="35"/>
        <v>-5.7123148423322636E-28</v>
      </c>
    </row>
    <row r="330" spans="8:16" x14ac:dyDescent="0.55000000000000004">
      <c r="H330" s="2">
        <f t="shared" si="31"/>
        <v>2.8581081081081114</v>
      </c>
      <c r="I330" s="3">
        <f t="shared" si="32"/>
        <v>-7.3247130476950849E-3</v>
      </c>
      <c r="J330" s="4">
        <f t="shared" si="33"/>
        <v>-1.2603164928636406E-6</v>
      </c>
      <c r="K330" s="7">
        <f t="shared" si="36"/>
        <v>-7.3259733641879484E-3</v>
      </c>
      <c r="L330" s="7"/>
      <c r="M330">
        <v>324</v>
      </c>
      <c r="N330" s="2">
        <v>8.4600000000000097</v>
      </c>
      <c r="O330" s="4">
        <f t="shared" si="34"/>
        <v>-5.950987093000469E-28</v>
      </c>
      <c r="P330" s="4">
        <f t="shared" si="35"/>
        <v>-5.5930654101139804E-28</v>
      </c>
    </row>
    <row r="331" spans="8:16" x14ac:dyDescent="0.55000000000000004">
      <c r="H331" s="2">
        <f t="shared" si="31"/>
        <v>2.864864864864868</v>
      </c>
      <c r="I331" s="3">
        <f t="shared" si="32"/>
        <v>-7.221857401760714E-3</v>
      </c>
      <c r="J331" s="4">
        <f t="shared" si="33"/>
        <v>-1.2368738865882986E-6</v>
      </c>
      <c r="K331" s="7">
        <f t="shared" si="36"/>
        <v>-7.2230942756473021E-3</v>
      </c>
      <c r="L331" s="7"/>
      <c r="M331">
        <v>325</v>
      </c>
      <c r="N331" s="2">
        <v>8.4800000000000093</v>
      </c>
      <c r="O331" s="4">
        <f t="shared" si="34"/>
        <v>-5.8402953356833284E-28</v>
      </c>
      <c r="P331" s="4">
        <f t="shared" si="35"/>
        <v>-5.4765622269259421E-28</v>
      </c>
    </row>
    <row r="332" spans="8:16" x14ac:dyDescent="0.55000000000000004">
      <c r="H332" s="2">
        <f t="shared" si="31"/>
        <v>2.871621621621625</v>
      </c>
      <c r="I332" s="3">
        <f t="shared" si="32"/>
        <v>-7.1206807126296861E-3</v>
      </c>
      <c r="J332" s="4">
        <f t="shared" si="33"/>
        <v>-1.213919053554866E-6</v>
      </c>
      <c r="K332" s="7">
        <f t="shared" si="36"/>
        <v>-7.1218946316832406E-3</v>
      </c>
      <c r="L332" s="7"/>
      <c r="M332">
        <v>326</v>
      </c>
      <c r="N332" s="2">
        <v>8.5000000000000107</v>
      </c>
      <c r="O332" s="4">
        <f t="shared" si="34"/>
        <v>-5.7319067556104354E-28</v>
      </c>
      <c r="P332" s="4">
        <f t="shared" si="35"/>
        <v>-5.3627363528824983E-28</v>
      </c>
    </row>
    <row r="333" spans="8:16" x14ac:dyDescent="0.55000000000000004">
      <c r="H333" s="2">
        <f t="shared" si="31"/>
        <v>2.8783783783783821</v>
      </c>
      <c r="I333" s="3">
        <f t="shared" si="32"/>
        <v>-7.0211517916118219E-3</v>
      </c>
      <c r="J333" s="4">
        <f t="shared" si="33"/>
        <v>-1.1914407963046493E-6</v>
      </c>
      <c r="K333" s="7">
        <f t="shared" si="36"/>
        <v>-7.0223432324081269E-3</v>
      </c>
      <c r="L333" s="7"/>
      <c r="M333">
        <v>327</v>
      </c>
      <c r="N333" s="2">
        <v>8.5200000000000102</v>
      </c>
      <c r="O333" s="4">
        <f t="shared" si="34"/>
        <v>-5.6257684804020851E-28</v>
      </c>
      <c r="P333" s="4">
        <f t="shared" si="35"/>
        <v>-5.2515207141275747E-28</v>
      </c>
    </row>
    <row r="334" spans="8:16" x14ac:dyDescent="0.55000000000000004">
      <c r="H334" s="2">
        <f t="shared" si="31"/>
        <v>2.8851351351351386</v>
      </c>
      <c r="I334" s="3">
        <f t="shared" si="32"/>
        <v>-6.9232400984916937E-3</v>
      </c>
      <c r="J334" s="4">
        <f t="shared" si="33"/>
        <v>-1.1694281976241615E-6</v>
      </c>
      <c r="K334" s="7">
        <f t="shared" si="36"/>
        <v>-6.9244095266893183E-3</v>
      </c>
      <c r="L334" s="7"/>
      <c r="M334">
        <v>328</v>
      </c>
      <c r="N334" s="2">
        <v>8.5400000000000098</v>
      </c>
      <c r="O334" s="4">
        <f t="shared" si="34"/>
        <v>-5.5218289609458758E-28</v>
      </c>
      <c r="P334" s="4">
        <f t="shared" si="35"/>
        <v>-5.1428500489470121E-28</v>
      </c>
    </row>
    <row r="335" spans="8:16" x14ac:dyDescent="0.55000000000000004">
      <c r="H335" s="2">
        <f t="shared" si="31"/>
        <v>2.8918918918918952</v>
      </c>
      <c r="I335" s="3">
        <f t="shared" si="32"/>
        <v>-6.8269157266404113E-3</v>
      </c>
      <c r="J335" s="4">
        <f t="shared" si="33"/>
        <v>-1.1478706129807191E-6</v>
      </c>
      <c r="K335" s="7">
        <f t="shared" si="36"/>
        <v>-6.8280635972533922E-3</v>
      </c>
      <c r="L335" s="7"/>
      <c r="M335">
        <v>329</v>
      </c>
      <c r="N335" s="2">
        <v>8.5600000000000094</v>
      </c>
      <c r="O335" s="4">
        <f t="shared" si="34"/>
        <v>-5.4200379356789619E-28</v>
      </c>
      <c r="P335" s="4">
        <f t="shared" si="35"/>
        <v>-5.0366608555227568E-28</v>
      </c>
    </row>
    <row r="336" spans="8:16" x14ac:dyDescent="0.55000000000000004">
      <c r="H336" s="2">
        <f t="shared" si="31"/>
        <v>2.8986486486486522</v>
      </c>
      <c r="I336" s="3">
        <f t="shared" si="32"/>
        <v>-6.7321493885005908E-3</v>
      </c>
      <c r="J336" s="4">
        <f t="shared" si="33"/>
        <v>-1.1267576631759654E-6</v>
      </c>
      <c r="K336" s="7">
        <f t="shared" si="36"/>
        <v>-6.7332761461637667E-3</v>
      </c>
      <c r="L336" s="7"/>
      <c r="M336">
        <v>330</v>
      </c>
      <c r="N336" s="2">
        <v>8.5800000000000107</v>
      </c>
      <c r="O336" s="4">
        <f t="shared" si="34"/>
        <v>-5.3203463958993188E-28</v>
      </c>
      <c r="P336" s="4">
        <f t="shared" si="35"/>
        <v>-4.9328913412768313E-28</v>
      </c>
    </row>
    <row r="337" spans="8:16" x14ac:dyDescent="0.55000000000000004">
      <c r="H337" s="2">
        <f t="shared" si="31"/>
        <v>2.9054054054054088</v>
      </c>
      <c r="I337" s="3">
        <f t="shared" si="32"/>
        <v>-6.6389124014343374E-3</v>
      </c>
      <c r="J337" s="4">
        <f t="shared" si="33"/>
        <v>-1.1060792272106863E-6</v>
      </c>
      <c r="K337" s="7">
        <f t="shared" si="36"/>
        <v>-6.640018480661548E-3</v>
      </c>
      <c r="L337" s="7"/>
      <c r="M337">
        <v>331</v>
      </c>
      <c r="N337" s="2">
        <v>8.6000000000000103</v>
      </c>
      <c r="O337" s="4">
        <f t="shared" si="34"/>
        <v>-5.2227065520746878E-28</v>
      </c>
      <c r="P337" s="4">
        <f t="shared" si="35"/>
        <v>-4.8314813737547365E-28</v>
      </c>
    </row>
    <row r="338" spans="8:16" x14ac:dyDescent="0.55000000000000004">
      <c r="H338" s="2">
        <f t="shared" si="31"/>
        <v>2.9121621621621654</v>
      </c>
      <c r="I338" s="3">
        <f t="shared" si="32"/>
        <v>-6.5471766739242931E-3</v>
      </c>
      <c r="J338" s="4">
        <f t="shared" si="33"/>
        <v>-1.0858254353544626E-6</v>
      </c>
      <c r="K338" s="7">
        <f t="shared" si="36"/>
        <v>-6.5482624993596474E-3</v>
      </c>
      <c r="L338" s="7"/>
      <c r="M338">
        <v>332</v>
      </c>
      <c r="N338" s="2">
        <v>8.6200000000000099</v>
      </c>
      <c r="O338" s="4">
        <f t="shared" si="34"/>
        <v>-5.1270718011187259E-28</v>
      </c>
      <c r="P338" s="4">
        <f t="shared" si="35"/>
        <v>-4.7323724329993178E-28</v>
      </c>
    </row>
    <row r="339" spans="8:16" x14ac:dyDescent="0.55000000000000004">
      <c r="H339" s="2">
        <f t="shared" si="31"/>
        <v>2.918918918918922</v>
      </c>
      <c r="I339" s="3">
        <f t="shared" si="32"/>
        <v>-6.4569146921184921E-3</v>
      </c>
      <c r="J339" s="4">
        <f t="shared" si="33"/>
        <v>-1.0659866624140068E-6</v>
      </c>
      <c r="K339" s="7">
        <f t="shared" si="36"/>
        <v>-6.4579806787809059E-3</v>
      </c>
      <c r="L339" s="7"/>
      <c r="M339">
        <v>333</v>
      </c>
      <c r="N339" s="2">
        <v>8.6400000000000095</v>
      </c>
      <c r="O339" s="4">
        <f t="shared" si="34"/>
        <v>-5.0333966946053075E-28</v>
      </c>
      <c r="P339" s="4">
        <f t="shared" si="35"/>
        <v>-4.6355075653681836E-28</v>
      </c>
    </row>
    <row r="340" spans="8:16" x14ac:dyDescent="0.55000000000000004">
      <c r="H340" s="2">
        <f t="shared" si="31"/>
        <v>2.9256756756756794</v>
      </c>
      <c r="I340" s="3">
        <f t="shared" si="32"/>
        <v>-6.3680995067095236E-3</v>
      </c>
      <c r="J340" s="4">
        <f t="shared" si="33"/>
        <v>-1.0465535211941204E-6</v>
      </c>
      <c r="K340" s="7">
        <f t="shared" si="36"/>
        <v>-6.369146060230718E-3</v>
      </c>
      <c r="L340" s="7"/>
      <c r="M340">
        <v>334</v>
      </c>
      <c r="N340" s="2">
        <v>8.6600000000000108</v>
      </c>
      <c r="O340" s="4">
        <f t="shared" si="34"/>
        <v>-4.9416369078923428E-28</v>
      </c>
      <c r="P340" s="4">
        <f t="shared" si="35"/>
        <v>-4.540831338748816E-28</v>
      </c>
    </row>
    <row r="341" spans="8:16" x14ac:dyDescent="0.55000000000000004">
      <c r="H341" s="2">
        <f t="shared" si="31"/>
        <v>2.932432432432436</v>
      </c>
      <c r="I341" s="3">
        <f t="shared" si="32"/>
        <v>-6.2807047201392302E-3</v>
      </c>
      <c r="J341" s="4">
        <f t="shared" si="33"/>
        <v>-1.0275168561454786E-6</v>
      </c>
      <c r="K341" s="7">
        <f t="shared" si="36"/>
        <v>-6.2817322369953755E-3</v>
      </c>
      <c r="L341" s="7"/>
      <c r="M341">
        <v>335</v>
      </c>
      <c r="N341" s="2">
        <v>8.6800000000000104</v>
      </c>
      <c r="O341" s="4">
        <f t="shared" si="34"/>
        <v>-4.8517492101277651E-28</v>
      </c>
      <c r="P341" s="4">
        <f t="shared" si="35"/>
        <v>-4.4482897991273751E-28</v>
      </c>
    </row>
    <row r="342" spans="8:16" x14ac:dyDescent="0.55000000000000004">
      <c r="H342" s="2">
        <f t="shared" si="31"/>
        <v>2.9391891891891926</v>
      </c>
      <c r="I342" s="3">
        <f t="shared" si="32"/>
        <v>-6.1947044741199738E-3</v>
      </c>
      <c r="J342" s="4">
        <f t="shared" si="33"/>
        <v>-1.008867737193558E-6</v>
      </c>
      <c r="K342" s="7">
        <f t="shared" si="36"/>
        <v>-6.1957133418571678E-3</v>
      </c>
      <c r="L342" s="7"/>
      <c r="M342">
        <v>336</v>
      </c>
      <c r="N342" s="2">
        <v>8.7000000000000099</v>
      </c>
      <c r="O342" s="4">
        <f t="shared" si="34"/>
        <v>-4.7636914351108365E-28</v>
      </c>
      <c r="P342" s="4">
        <f t="shared" si="35"/>
        <v>-4.3578304284682458E-28</v>
      </c>
    </row>
    <row r="343" spans="8:16" x14ac:dyDescent="0.55000000000000004">
      <c r="H343" s="2">
        <f t="shared" si="31"/>
        <v>2.9459459459459492</v>
      </c>
      <c r="I343" s="3">
        <f t="shared" si="32"/>
        <v>-6.1100734374642529E-3</v>
      </c>
      <c r="J343" s="4">
        <f t="shared" si="33"/>
        <v>-9.9059745374328863E-7</v>
      </c>
      <c r="K343" s="7">
        <f t="shared" si="36"/>
        <v>-6.1110640349179958E-3</v>
      </c>
      <c r="L343" s="7"/>
      <c r="M343">
        <v>337</v>
      </c>
      <c r="N343" s="2">
        <v>8.7200000000000095</v>
      </c>
      <c r="O343" s="4">
        <f t="shared" si="34"/>
        <v>-4.6774224529832051E-28</v>
      </c>
      <c r="P343" s="4">
        <f t="shared" si="35"/>
        <v>-4.2694021038632234E-28</v>
      </c>
    </row>
    <row r="344" spans="8:16" x14ac:dyDescent="0.55000000000000004">
      <c r="H344" s="2">
        <f t="shared" si="31"/>
        <v>2.9527027027027066</v>
      </c>
      <c r="I344" s="3">
        <f t="shared" si="32"/>
        <v>-6.0267867942142657E-3</v>
      </c>
      <c r="J344" s="4">
        <f t="shared" si="33"/>
        <v>-9.726975088541191E-7</v>
      </c>
      <c r="K344" s="7">
        <f t="shared" si="36"/>
        <v>-6.0277594917231194E-3</v>
      </c>
      <c r="L344" s="7"/>
      <c r="M344">
        <v>338</v>
      </c>
      <c r="N344" s="2">
        <v>8.7400000000000109</v>
      </c>
      <c r="O344" s="4">
        <f t="shared" si="34"/>
        <v>-4.5929021427246029E-28</v>
      </c>
      <c r="P344" s="4">
        <f t="shared" si="35"/>
        <v>-4.182955057910192E-28</v>
      </c>
    </row>
    <row r="345" spans="8:16" x14ac:dyDescent="0.55000000000000004">
      <c r="H345" s="2">
        <f t="shared" si="31"/>
        <v>2.9594594594594632</v>
      </c>
      <c r="I345" s="3">
        <f t="shared" si="32"/>
        <v>-5.9448202320635281E-3</v>
      </c>
      <c r="J345" s="4">
        <f t="shared" si="33"/>
        <v>-9.5515961358036316E-7</v>
      </c>
      <c r="K345" s="7">
        <f t="shared" si="36"/>
        <v>-5.9457753916771086E-3</v>
      </c>
      <c r="L345" s="7"/>
      <c r="M345">
        <v>339</v>
      </c>
      <c r="N345" s="2">
        <v>8.7600000000000104</v>
      </c>
      <c r="O345" s="4">
        <f t="shared" si="34"/>
        <v>-4.5100913654289931E-28</v>
      </c>
      <c r="P345" s="4">
        <f t="shared" si="35"/>
        <v>-4.0984408402826626E-28</v>
      </c>
    </row>
    <row r="346" spans="8:16" x14ac:dyDescent="0.55000000000000004">
      <c r="H346" s="2">
        <f t="shared" si="31"/>
        <v>2.9662162162162198</v>
      </c>
      <c r="I346" s="3">
        <f t="shared" si="32"/>
        <v>-5.8641499310625985E-3</v>
      </c>
      <c r="J346" s="4">
        <f t="shared" si="33"/>
        <v>-9.3797568147185584E-7</v>
      </c>
      <c r="K346" s="7">
        <f t="shared" si="36"/>
        <v>-5.8650879067440702E-3</v>
      </c>
      <c r="L346" s="7"/>
      <c r="M346">
        <v>340</v>
      </c>
      <c r="N346" s="2">
        <v>8.78000000000001</v>
      </c>
      <c r="O346" s="4">
        <f t="shared" si="34"/>
        <v>-4.4289519383376525E-28</v>
      </c>
      <c r="P346" s="4">
        <f t="shared" si="35"/>
        <v>-4.0158122804525502E-28</v>
      </c>
    </row>
    <row r="347" spans="8:16" x14ac:dyDescent="0.55000000000000004">
      <c r="H347" s="2">
        <f t="shared" si="31"/>
        <v>2.9729729729729764</v>
      </c>
      <c r="I347" s="3">
        <f t="shared" si="32"/>
        <v>-5.7847525526016691E-3</v>
      </c>
      <c r="J347" s="4">
        <f t="shared" si="33"/>
        <v>-9.2113782323015351E-7</v>
      </c>
      <c r="K347" s="7">
        <f t="shared" si="36"/>
        <v>-5.7856736904248994E-3</v>
      </c>
      <c r="L347" s="7"/>
      <c r="M347">
        <v>341</v>
      </c>
      <c r="N347" s="2">
        <v>8.8000000000000096</v>
      </c>
      <c r="O347" s="4">
        <f t="shared" si="34"/>
        <v>-4.3494466096067183E-28</v>
      </c>
      <c r="P347" s="4">
        <f t="shared" si="35"/>
        <v>-3.935023451530279E-28</v>
      </c>
    </row>
    <row r="348" spans="8:16" x14ac:dyDescent="0.55000000000000004">
      <c r="H348" s="2">
        <f t="shared" si="31"/>
        <v>2.9797297297297329</v>
      </c>
      <c r="I348" s="3">
        <f t="shared" si="32"/>
        <v>-5.7066052286623608E-3</v>
      </c>
      <c r="J348" s="4">
        <f t="shared" si="33"/>
        <v>-9.0463834151556084E-7</v>
      </c>
      <c r="K348" s="7">
        <f t="shared" si="36"/>
        <v>-5.7075098670038762E-3</v>
      </c>
      <c r="L348" s="7"/>
      <c r="M348">
        <v>342</v>
      </c>
      <c r="N348" s="2">
        <v>8.8200000000000092</v>
      </c>
      <c r="O348" s="4">
        <f t="shared" si="34"/>
        <v>-4.2715390337869024E-28</v>
      </c>
      <c r="P348" s="4">
        <f t="shared" si="35"/>
        <v>-3.8560296351868148E-28</v>
      </c>
    </row>
    <row r="349" spans="8:16" x14ac:dyDescent="0.55000000000000004">
      <c r="H349" s="2">
        <f t="shared" si="31"/>
        <v>2.98648648648649</v>
      </c>
      <c r="I349" s="3">
        <f t="shared" si="32"/>
        <v>-5.6296855513318549E-3</v>
      </c>
      <c r="J349" s="4">
        <f t="shared" si="33"/>
        <v>-8.8846972590052861E-7</v>
      </c>
      <c r="K349" s="7">
        <f t="shared" si="36"/>
        <v>-5.6305740210577555E-3</v>
      </c>
      <c r="L349" s="7"/>
      <c r="M349">
        <v>343</v>
      </c>
      <c r="N349" s="2">
        <v>8.8400000000000105</v>
      </c>
      <c r="O349" s="4">
        <f t="shared" si="34"/>
        <v>-4.1951937479943496E-28</v>
      </c>
      <c r="P349" s="4">
        <f t="shared" si="35"/>
        <v>-3.7787872876239325E-28</v>
      </c>
    </row>
    <row r="350" spans="8:16" x14ac:dyDescent="0.55000000000000004">
      <c r="H350" s="2">
        <f t="shared" si="31"/>
        <v>2.9932432432432465</v>
      </c>
      <c r="I350" s="3">
        <f t="shared" si="32"/>
        <v>-5.5539715625722921E-3</v>
      </c>
      <c r="J350" s="4">
        <f t="shared" si="33"/>
        <v>-8.7262464796501475E-7</v>
      </c>
      <c r="K350" s="7">
        <f t="shared" si="36"/>
        <v>-5.5548441872202573E-3</v>
      </c>
      <c r="L350" s="7"/>
      <c r="M350">
        <v>344</v>
      </c>
      <c r="N350" s="2">
        <v>8.8600000000000101</v>
      </c>
      <c r="O350" s="4">
        <f t="shared" si="34"/>
        <v>-4.1203761487518141E-28</v>
      </c>
      <c r="P350" s="4">
        <f t="shared" si="35"/>
        <v>-3.7032540065598178E-28</v>
      </c>
    </row>
    <row r="351" spans="8:16" x14ac:dyDescent="0.55000000000000004">
      <c r="H351" s="2">
        <f t="shared" si="31"/>
        <v>3.0000000000000031</v>
      </c>
      <c r="I351" s="3">
        <f t="shared" si="32"/>
        <v>-5.479441744238746E-3</v>
      </c>
      <c r="J351" s="4">
        <f t="shared" si="33"/>
        <v>-8.5709595652958751E-7</v>
      </c>
      <c r="K351" s="7">
        <f t="shared" si="36"/>
        <v>-5.480298840195276E-3</v>
      </c>
      <c r="L351" s="7"/>
      <c r="M351">
        <v>345</v>
      </c>
      <c r="N351" s="2">
        <v>8.8800000000000097</v>
      </c>
      <c r="O351" s="4">
        <f t="shared" si="34"/>
        <v>-4.0470524694802354E-28</v>
      </c>
      <c r="P351" s="4">
        <f t="shared" si="35"/>
        <v>-3.6293884991981779E-28</v>
      </c>
    </row>
    <row r="352" spans="8:16" x14ac:dyDescent="0.55000000000000004">
      <c r="H352" s="2">
        <f t="shared" si="31"/>
        <v>3.0067567567567601</v>
      </c>
      <c r="I352" s="3">
        <f t="shared" si="32"/>
        <v>-5.4060750083392622E-3</v>
      </c>
      <c r="J352" s="4">
        <f t="shared" si="33"/>
        <v>-8.4187667302217831E-7</v>
      </c>
      <c r="K352" s="7">
        <f t="shared" si="36"/>
        <v>-5.4069168850122843E-3</v>
      </c>
      <c r="L352" s="7"/>
      <c r="M352">
        <v>346</v>
      </c>
      <c r="N352" s="2">
        <v>8.9000000000000092</v>
      </c>
      <c r="O352" s="4">
        <f t="shared" si="34"/>
        <v>-3.9751897586213797E-28</v>
      </c>
      <c r="P352" s="4">
        <f t="shared" si="35"/>
        <v>-3.5571505511502586E-28</v>
      </c>
    </row>
    <row r="353" spans="8:16" x14ac:dyDescent="0.55000000000000004">
      <c r="H353" s="2">
        <f t="shared" si="31"/>
        <v>3.0135135135135172</v>
      </c>
      <c r="I353" s="3">
        <f t="shared" si="32"/>
        <v>-5.3338506875306446E-3</v>
      </c>
      <c r="J353" s="4">
        <f t="shared" si="33"/>
        <v>-8.2695998697451002E-7</v>
      </c>
      <c r="K353" s="7">
        <f t="shared" si="36"/>
        <v>-5.3346776475176189E-3</v>
      </c>
      <c r="L353" s="7"/>
      <c r="M353">
        <v>347</v>
      </c>
      <c r="N353" s="2">
        <v>8.9200000000000106</v>
      </c>
      <c r="O353" s="4">
        <f t="shared" si="34"/>
        <v>-3.9047558583727865E-28</v>
      </c>
      <c r="P353" s="4">
        <f t="shared" si="35"/>
        <v>-3.4865009962799595E-28</v>
      </c>
    </row>
    <row r="354" spans="8:16" x14ac:dyDescent="0.55000000000000004">
      <c r="H354" s="2">
        <f t="shared" si="31"/>
        <v>3.0202702702702737</v>
      </c>
      <c r="I354" s="3">
        <f t="shared" si="32"/>
        <v>-5.2627485258436623E-3</v>
      </c>
      <c r="J354" s="4">
        <f t="shared" si="33"/>
        <v>-8.1233925164432803E-7</v>
      </c>
      <c r="K354" s="7">
        <f t="shared" si="36"/>
        <v>-5.2635608650953066E-3</v>
      </c>
      <c r="L354" s="7"/>
      <c r="M354">
        <v>348</v>
      </c>
      <c r="N354" s="2">
        <v>8.9400000000000102</v>
      </c>
      <c r="O354" s="4">
        <f t="shared" si="34"/>
        <v>-3.8357193840167353E-28</v>
      </c>
      <c r="P354" s="4">
        <f t="shared" si="35"/>
        <v>-3.4174016874432232E-28</v>
      </c>
    </row>
    <row r="355" spans="8:16" x14ac:dyDescent="0.55000000000000004">
      <c r="H355" s="2">
        <f t="shared" si="31"/>
        <v>3.0270270270270303</v>
      </c>
      <c r="I355" s="3">
        <f t="shared" si="32"/>
        <v>-5.1927486696318765E-3</v>
      </c>
      <c r="J355" s="4">
        <f t="shared" si="33"/>
        <v>-7.980079797597432E-7</v>
      </c>
      <c r="K355" s="7">
        <f t="shared" si="36"/>
        <v>-5.1935466776116363E-3</v>
      </c>
      <c r="L355" s="7"/>
      <c r="M355">
        <v>349</v>
      </c>
      <c r="N355" s="2">
        <v>8.9600000000000097</v>
      </c>
      <c r="O355" s="4">
        <f t="shared" si="34"/>
        <v>-3.7680497038257993E-28</v>
      </c>
      <c r="P355" s="4">
        <f t="shared" si="35"/>
        <v>-3.3498154680939537E-28</v>
      </c>
    </row>
    <row r="356" spans="8:16" x14ac:dyDescent="0.55000000000000004">
      <c r="H356" s="2">
        <f t="shared" si="31"/>
        <v>3.0337837837837869</v>
      </c>
      <c r="I356" s="3">
        <f t="shared" si="32"/>
        <v>-5.1238316587381167E-3</v>
      </c>
      <c r="J356" s="4">
        <f t="shared" si="33"/>
        <v>-7.8395983938204557E-7</v>
      </c>
      <c r="K356" s="7">
        <f t="shared" si="36"/>
        <v>-5.124615618577499E-3</v>
      </c>
      <c r="L356" s="7"/>
      <c r="M356">
        <v>350</v>
      </c>
      <c r="N356" s="2">
        <v>8.9800000000000093</v>
      </c>
      <c r="O356" s="4">
        <f t="shared" si="34"/>
        <v>-3.701716919527798E-28</v>
      </c>
      <c r="P356" s="4">
        <f t="shared" si="35"/>
        <v>-3.2837061447294515E-28</v>
      </c>
    </row>
    <row r="357" spans="8:16" x14ac:dyDescent="0.55000000000000004">
      <c r="H357" s="2">
        <f t="shared" si="31"/>
        <v>3.0405405405405443</v>
      </c>
      <c r="I357" s="3">
        <f t="shared" si="32"/>
        <v>-5.0559784178729923E-3</v>
      </c>
      <c r="J357" s="4">
        <f t="shared" si="33"/>
        <v>-7.7018864988349852E-7</v>
      </c>
      <c r="K357" s="7">
        <f t="shared" si="36"/>
        <v>-5.056748606522876E-3</v>
      </c>
      <c r="L357" s="7"/>
      <c r="M357">
        <v>351</v>
      </c>
      <c r="N357" s="2">
        <v>9.0000000000000107</v>
      </c>
      <c r="O357" s="4">
        <f t="shared" si="34"/>
        <v>-3.6366918473136683E-28</v>
      </c>
      <c r="P357" s="4">
        <f t="shared" si="35"/>
        <v>-3.2190384601492788E-28</v>
      </c>
    </row>
    <row r="358" spans="8:16" x14ac:dyDescent="0.55000000000000004">
      <c r="H358" s="2">
        <f t="shared" si="31"/>
        <v>3.0472972972973009</v>
      </c>
      <c r="I358" s="3">
        <f t="shared" si="32"/>
        <v>-4.9891702481999591E-3</v>
      </c>
      <c r="J358" s="4">
        <f t="shared" si="33"/>
        <v>-7.5668837803673082E-7</v>
      </c>
      <c r="K358" s="7">
        <f t="shared" si="36"/>
        <v>-4.9899269365779961E-3</v>
      </c>
      <c r="L358" s="7"/>
      <c r="M358">
        <v>352</v>
      </c>
      <c r="N358" s="2">
        <v>9.0200000000000102</v>
      </c>
      <c r="O358" s="4">
        <f t="shared" si="34"/>
        <v>-3.5729459993722777E-28</v>
      </c>
      <c r="P358" s="4">
        <f t="shared" si="35"/>
        <v>-3.1557780675024163E-28</v>
      </c>
    </row>
    <row r="359" spans="8:16" x14ac:dyDescent="0.55000000000000004">
      <c r="H359" s="2">
        <f t="shared" si="31"/>
        <v>3.0540540540540575</v>
      </c>
      <c r="I359" s="3">
        <f t="shared" si="32"/>
        <v>-4.9233888191214693E-3</v>
      </c>
      <c r="J359" s="4">
        <f t="shared" si="33"/>
        <v>-7.4345313421241288E-7</v>
      </c>
      <c r="K359" s="7">
        <f t="shared" si="36"/>
        <v>-4.9241322722556819E-3</v>
      </c>
      <c r="L359" s="7"/>
      <c r="M359">
        <v>353</v>
      </c>
      <c r="N359" s="2">
        <v>9.0400000000000098</v>
      </c>
      <c r="O359" s="4">
        <f t="shared" si="34"/>
        <v>-3.5104515659365395E-28</v>
      </c>
      <c r="P359" s="4">
        <f t="shared" si="35"/>
        <v>-3.093891505098106E-28</v>
      </c>
    </row>
    <row r="360" spans="8:16" x14ac:dyDescent="0.55000000000000004">
      <c r="H360" s="2">
        <f t="shared" si="31"/>
        <v>3.0608108108108141</v>
      </c>
      <c r="I360" s="3">
        <f t="shared" si="32"/>
        <v>-4.8586161602611399E-3</v>
      </c>
      <c r="J360" s="4">
        <f t="shared" si="33"/>
        <v>-7.3047716868206101E-7</v>
      </c>
      <c r="K360" s="7">
        <f t="shared" si="36"/>
        <v>-4.8593466374298221E-3</v>
      </c>
      <c r="L360" s="7"/>
      <c r="M360">
        <v>354</v>
      </c>
      <c r="N360" s="2">
        <v>9.0600000000000094</v>
      </c>
      <c r="O360" s="4">
        <f t="shared" si="34"/>
        <v>-3.4491813978259187E-28</v>
      </c>
      <c r="P360" s="4">
        <f t="shared" si="35"/>
        <v>-3.0333461719569276E-28</v>
      </c>
    </row>
    <row r="361" spans="8:16" x14ac:dyDescent="0.55000000000000004">
      <c r="H361" s="2">
        <f t="shared" si="31"/>
        <v>3.0675675675675711</v>
      </c>
      <c r="I361" s="3">
        <f t="shared" si="32"/>
        <v>-4.7948346536367936E-3</v>
      </c>
      <c r="J361" s="4">
        <f t="shared" si="33"/>
        <v>-7.1775486802286916E-7</v>
      </c>
      <c r="K361" s="7">
        <f t="shared" si="36"/>
        <v>-4.7955524085048166E-3</v>
      </c>
      <c r="L361" s="7"/>
      <c r="M361">
        <v>355</v>
      </c>
      <c r="N361" s="2">
        <v>9.0800000000000107</v>
      </c>
      <c r="O361" s="4">
        <f t="shared" si="34"/>
        <v>-3.3891089894706998E-28</v>
      </c>
      <c r="P361" s="4">
        <f t="shared" si="35"/>
        <v>-2.9741103040791327E-28</v>
      </c>
    </row>
    <row r="362" spans="8:16" x14ac:dyDescent="0.55000000000000004">
      <c r="H362" s="2">
        <f t="shared" si="31"/>
        <v>3.0743243243243277</v>
      </c>
      <c r="I362" s="3">
        <f t="shared" si="32"/>
        <v>-4.7320270260194849E-3</v>
      </c>
      <c r="J362" s="4">
        <f t="shared" si="33"/>
        <v>-7.0528075162158708E-7</v>
      </c>
      <c r="K362" s="7">
        <f t="shared" si="36"/>
        <v>-4.7327323067711067E-3</v>
      </c>
      <c r="L362" s="7"/>
      <c r="M362">
        <v>356</v>
      </c>
      <c r="N362" s="2">
        <v>9.1000000000000103</v>
      </c>
      <c r="O362" s="4">
        <f t="shared" si="34"/>
        <v>-3.3302084624039268E-28</v>
      </c>
      <c r="P362" s="4">
        <f t="shared" si="35"/>
        <v>-2.9161529514081394E-28</v>
      </c>
    </row>
    <row r="363" spans="8:16" x14ac:dyDescent="0.55000000000000004">
      <c r="H363" s="2">
        <f t="shared" si="31"/>
        <v>3.0810810810810842</v>
      </c>
      <c r="I363" s="3">
        <f t="shared" si="32"/>
        <v>-4.6701763414736712E-3</v>
      </c>
      <c r="J363" s="4">
        <f t="shared" si="33"/>
        <v>-6.9304946827452386E-7</v>
      </c>
      <c r="K363" s="7">
        <f t="shared" si="36"/>
        <v>-4.6708693909419457E-3</v>
      </c>
      <c r="L363" s="7"/>
      <c r="M363">
        <v>357</v>
      </c>
      <c r="N363" s="2">
        <v>9.1200000000000099</v>
      </c>
      <c r="O363" s="4">
        <f t="shared" si="34"/>
        <v>-3.2724545492072359E-28</v>
      </c>
      <c r="P363" s="4">
        <f t="shared" si="35"/>
        <v>-2.8594439554676864E-28</v>
      </c>
    </row>
    <row r="364" spans="8:16" x14ac:dyDescent="0.55000000000000004">
      <c r="H364" s="2">
        <f t="shared" si="31"/>
        <v>3.0878378378378413</v>
      </c>
      <c r="I364" s="3">
        <f t="shared" si="32"/>
        <v>-4.6092659940739624E-3</v>
      </c>
      <c r="J364" s="4">
        <f t="shared" si="33"/>
        <v>-6.8105579288089507E-7</v>
      </c>
      <c r="K364" s="7">
        <f t="shared" si="36"/>
        <v>-4.6099470498668429E-3</v>
      </c>
      <c r="L364" s="7"/>
      <c r="M364">
        <v>358</v>
      </c>
      <c r="N364" s="2">
        <v>9.1400000000000095</v>
      </c>
      <c r="O364" s="4">
        <f t="shared" si="34"/>
        <v>-3.2158225778974353E-28</v>
      </c>
      <c r="P364" s="4">
        <f t="shared" si="35"/>
        <v>-2.8039539276520071E-28</v>
      </c>
    </row>
    <row r="365" spans="8:16" x14ac:dyDescent="0.55000000000000004">
      <c r="H365" s="2">
        <f t="shared" si="31"/>
        <v>3.0945945945945983</v>
      </c>
      <c r="I365" s="3">
        <f t="shared" si="32"/>
        <v>-4.5492797007938429E-3</v>
      </c>
      <c r="J365" s="4">
        <f t="shared" si="33"/>
        <v>-6.6929462322677388E-7</v>
      </c>
      <c r="K365" s="7">
        <f t="shared" si="36"/>
        <v>-4.5499489954170698E-3</v>
      </c>
      <c r="L365" s="7"/>
      <c r="M365">
        <v>359</v>
      </c>
      <c r="N365" s="2">
        <v>9.1600000000000108</v>
      </c>
      <c r="O365" s="4">
        <f t="shared" si="34"/>
        <v>-3.1602884567409041E-28</v>
      </c>
      <c r="P365" s="4">
        <f t="shared" si="35"/>
        <v>-2.7496542281488687E-28</v>
      </c>
    </row>
    <row r="366" spans="8:16" x14ac:dyDescent="0.55000000000000004">
      <c r="H366" s="2">
        <f t="shared" si="31"/>
        <v>3.1013513513513549</v>
      </c>
      <c r="I366" s="3">
        <f t="shared" si="32"/>
        <v>-4.4902014945620268E-3</v>
      </c>
      <c r="J366" s="4">
        <f t="shared" si="33"/>
        <v>-6.5776097685701161E-7</v>
      </c>
      <c r="K366" s="7">
        <f t="shared" si="36"/>
        <v>-4.4908592555388841E-3</v>
      </c>
      <c r="L366" s="7"/>
      <c r="M366">
        <v>360</v>
      </c>
      <c r="N366" s="2">
        <v>9.1800000000000104</v>
      </c>
      <c r="O366" s="4">
        <f t="shared" si="34"/>
        <v>-3.1058286594833644E-28</v>
      </c>
      <c r="P366" s="4">
        <f t="shared" si="35"/>
        <v>-2.6965169454760834E-28</v>
      </c>
    </row>
    <row r="367" spans="8:16" x14ac:dyDescent="0.55000000000000004">
      <c r="H367" s="2">
        <f t="shared" si="31"/>
        <v>3.1081081081081114</v>
      </c>
      <c r="I367" s="3">
        <f t="shared" si="32"/>
        <v>-4.4320157174821025E-3</v>
      </c>
      <c r="J367" s="4">
        <f t="shared" si="33"/>
        <v>-6.4644998803256559E-7</v>
      </c>
      <c r="K367" s="7">
        <f t="shared" si="36"/>
        <v>-4.4326621674701354E-3</v>
      </c>
      <c r="L367" s="7"/>
      <c r="M367">
        <v>361</v>
      </c>
      <c r="N367" s="2">
        <v>9.2000000000000099</v>
      </c>
      <c r="O367" s="4">
        <f t="shared" si="34"/>
        <v>-3.0524202109829341E-28</v>
      </c>
      <c r="P367" s="4">
        <f t="shared" si="35"/>
        <v>-2.6445148766126456E-28</v>
      </c>
    </row>
    <row r="368" spans="8:16" x14ac:dyDescent="0.55000000000000004">
      <c r="H368" s="2">
        <f t="shared" si="31"/>
        <v>3.114864864864868</v>
      </c>
      <c r="I368" s="3">
        <f t="shared" si="32"/>
        <v>-4.3747070142113823E-3</v>
      </c>
      <c r="J368" s="4">
        <f t="shared" si="33"/>
        <v>-6.3535690477076328E-7</v>
      </c>
      <c r="K368" s="7">
        <f t="shared" si="36"/>
        <v>-4.3753423711161534E-3</v>
      </c>
      <c r="L368" s="7"/>
      <c r="M368">
        <v>362</v>
      </c>
      <c r="N368" s="2">
        <v>9.2200000000000095</v>
      </c>
      <c r="O368" s="4">
        <f t="shared" si="34"/>
        <v>-3.0000406732347859E-28</v>
      </c>
      <c r="P368" s="4">
        <f t="shared" si="35"/>
        <v>-2.5936215077063271E-28</v>
      </c>
    </row>
    <row r="369" spans="8:16" x14ac:dyDescent="0.55000000000000004">
      <c r="H369" s="2">
        <f t="shared" si="31"/>
        <v>3.1216216216216255</v>
      </c>
      <c r="I369" s="3">
        <f t="shared" si="32"/>
        <v>-4.3182603254948212E-3</v>
      </c>
      <c r="J369" s="4">
        <f t="shared" si="33"/>
        <v>-6.2447708596608576E-7</v>
      </c>
      <c r="K369" s="7">
        <f t="shared" si="36"/>
        <v>-4.3188848025807877E-3</v>
      </c>
      <c r="L369" s="7"/>
      <c r="M369">
        <v>363</v>
      </c>
      <c r="N369" s="2">
        <v>9.2400000000000109</v>
      </c>
      <c r="O369" s="4">
        <f t="shared" si="34"/>
        <v>-2.9486681317760074E-28</v>
      </c>
      <c r="P369" s="4">
        <f t="shared" si="35"/>
        <v>-2.5438109953400668E-28</v>
      </c>
    </row>
    <row r="370" spans="8:16" x14ac:dyDescent="0.55000000000000004">
      <c r="H370" s="2">
        <f t="shared" si="31"/>
        <v>3.1283783783783821</v>
      </c>
      <c r="I370" s="3">
        <f t="shared" si="32"/>
        <v>-4.2626608818501915E-3</v>
      </c>
      <c r="J370" s="4">
        <f t="shared" si="33"/>
        <v>-6.13805998589158E-7</v>
      </c>
      <c r="K370" s="7">
        <f t="shared" si="36"/>
        <v>-4.2632746878487806E-3</v>
      </c>
      <c r="L370" s="7"/>
      <c r="M370">
        <v>364</v>
      </c>
      <c r="N370" s="2">
        <v>9.2600000000000104</v>
      </c>
      <c r="O370" s="4">
        <f t="shared" si="34"/>
        <v>-2.8982811824597389E-28</v>
      </c>
      <c r="P370" s="4">
        <f t="shared" si="35"/>
        <v>-2.4950581483401353E-28</v>
      </c>
    </row>
    <row r="371" spans="8:16" x14ac:dyDescent="0.55000000000000004">
      <c r="H371" s="2">
        <f t="shared" si="31"/>
        <v>3.1351351351351386</v>
      </c>
      <c r="I371" s="3">
        <f t="shared" si="32"/>
        <v>-4.2078941974004972E-3</v>
      </c>
      <c r="J371" s="4">
        <f t="shared" si="33"/>
        <v>-6.0333921496166102E-7</v>
      </c>
      <c r="K371" s="7">
        <f t="shared" si="36"/>
        <v>-4.2084975366154589E-3</v>
      </c>
      <c r="L371" s="7"/>
      <c r="M371">
        <v>365</v>
      </c>
      <c r="N371" s="2">
        <v>9.28000000000001</v>
      </c>
      <c r="O371" s="4">
        <f t="shared" si="34"/>
        <v>-2.8488589185878003E-28</v>
      </c>
      <c r="P371" s="4">
        <f t="shared" si="35"/>
        <v>-2.4473384101094623E-28</v>
      </c>
    </row>
    <row r="372" spans="8:16" x14ac:dyDescent="0.55000000000000004">
      <c r="H372" s="2">
        <f t="shared" si="31"/>
        <v>3.1418918918918952</v>
      </c>
      <c r="I372" s="3">
        <f t="shared" si="32"/>
        <v>-4.1539460638500888E-3</v>
      </c>
      <c r="J372" s="4">
        <f t="shared" si="33"/>
        <v>-5.9307241010499964E-7</v>
      </c>
      <c r="K372" s="7">
        <f t="shared" si="36"/>
        <v>-4.1545391362601937E-3</v>
      </c>
      <c r="L372" s="7"/>
      <c r="M372">
        <v>366</v>
      </c>
      <c r="N372" s="2">
        <v>9.3000000000000096</v>
      </c>
      <c r="O372" s="4">
        <f t="shared" si="34"/>
        <v>-2.8003809183915776E-28</v>
      </c>
      <c r="P372" s="4">
        <f t="shared" si="35"/>
        <v>-2.4006278414702423E-28</v>
      </c>
    </row>
    <row r="373" spans="8:16" x14ac:dyDescent="0.55000000000000004">
      <c r="H373" s="2">
        <f t="shared" si="31"/>
        <v>3.1486486486486518</v>
      </c>
      <c r="I373" s="3">
        <f t="shared" si="32"/>
        <v>-4.1008025446007549E-3</v>
      </c>
      <c r="J373" s="4">
        <f t="shared" si="33"/>
        <v>-5.8300135916059091E-7</v>
      </c>
      <c r="K373" s="7">
        <f t="shared" si="36"/>
        <v>-4.1013855459599152E-3</v>
      </c>
      <c r="L373" s="7"/>
      <c r="M373">
        <v>367</v>
      </c>
      <c r="N373" s="2">
        <v>9.3200000000000092</v>
      </c>
      <c r="O373" s="4">
        <f t="shared" si="34"/>
        <v>-2.7528272328510906E-28</v>
      </c>
      <c r="P373" s="4">
        <f t="shared" si="35"/>
        <v>-2.3549031040002609E-28</v>
      </c>
    </row>
    <row r="374" spans="8:16" x14ac:dyDescent="0.55000000000000004">
      <c r="H374" s="2">
        <f t="shared" si="31"/>
        <v>3.1554054054054088</v>
      </c>
      <c r="I374" s="3">
        <f t="shared" si="32"/>
        <v>-4.0484499690042744E-3</v>
      </c>
      <c r="J374" s="4">
        <f t="shared" si="33"/>
        <v>-5.7312193487971266E-7</v>
      </c>
      <c r="K374" s="7">
        <f t="shared" si="36"/>
        <v>-4.0490230909391543E-3</v>
      </c>
      <c r="L374" s="7"/>
      <c r="M374">
        <v>368</v>
      </c>
      <c r="N374" s="2">
        <v>9.3400000000000105</v>
      </c>
      <c r="O374" s="4">
        <f t="shared" si="34"/>
        <v>-2.7061783738425125E-28</v>
      </c>
      <c r="P374" s="4">
        <f t="shared" si="35"/>
        <v>-2.310141443847975E-28</v>
      </c>
    </row>
    <row r="375" spans="8:16" x14ac:dyDescent="0.55000000000000004">
      <c r="H375" s="2">
        <f t="shared" si="31"/>
        <v>3.1621621621621654</v>
      </c>
      <c r="I375" s="3">
        <f t="shared" si="32"/>
        <v>-3.9968749267480291E-3</v>
      </c>
      <c r="J375" s="4">
        <f t="shared" si="33"/>
        <v>-5.6343010518092181E-7</v>
      </c>
      <c r="K375" s="7">
        <f t="shared" si="36"/>
        <v>-3.99743835685321E-3</v>
      </c>
      <c r="L375" s="7"/>
      <c r="M375">
        <v>369</v>
      </c>
      <c r="N375" s="2">
        <v>9.3600000000000101</v>
      </c>
      <c r="O375" s="4">
        <f t="shared" si="34"/>
        <v>-2.6604153026047364E-28</v>
      </c>
      <c r="P375" s="4">
        <f t="shared" si="35"/>
        <v>-2.2663206760118235E-28</v>
      </c>
    </row>
    <row r="376" spans="8:16" x14ac:dyDescent="0.55000000000000004">
      <c r="H376" s="2">
        <f t="shared" si="31"/>
        <v>3.1689189189189224</v>
      </c>
      <c r="I376" s="3">
        <f t="shared" si="32"/>
        <v>-3.9460642623702661E-3</v>
      </c>
      <c r="J376" s="4">
        <f t="shared" si="33"/>
        <v>-5.5392193077309188E-7</v>
      </c>
      <c r="K376" s="7">
        <f t="shared" si="36"/>
        <v>-3.9466181843010395E-3</v>
      </c>
      <c r="L376" s="7"/>
      <c r="M376">
        <v>370</v>
      </c>
      <c r="N376" s="2">
        <v>9.3800000000000097</v>
      </c>
      <c r="O376" s="4">
        <f t="shared" si="34"/>
        <v>-2.6155194185157899E-28</v>
      </c>
      <c r="P376" s="4">
        <f t="shared" si="35"/>
        <v>-2.2234191690696753E-28</v>
      </c>
    </row>
    <row r="377" spans="8:16" x14ac:dyDescent="0.55000000000000004">
      <c r="H377" s="2">
        <f t="shared" si="31"/>
        <v>3.175675675675679</v>
      </c>
      <c r="I377" s="3">
        <f t="shared" si="32"/>
        <v>-3.8960050699018947E-3</v>
      </c>
      <c r="J377" s="4">
        <f t="shared" si="33"/>
        <v>-5.4459356284221681E-7</v>
      </c>
      <c r="K377" s="7">
        <f t="shared" si="36"/>
        <v>-3.8965496634647372E-3</v>
      </c>
      <c r="L377" s="7"/>
      <c r="M377">
        <v>371</v>
      </c>
      <c r="N377" s="2">
        <v>9.4000000000000092</v>
      </c>
      <c r="O377" s="4">
        <f t="shared" si="34"/>
        <v>-2.5714725481703402E-28</v>
      </c>
      <c r="P377" s="4">
        <f t="shared" si="35"/>
        <v>-2.1814158303449004E-28</v>
      </c>
    </row>
    <row r="378" spans="8:16" x14ac:dyDescent="0.55000000000000004">
      <c r="H378" s="2">
        <f t="shared" si="31"/>
        <v>3.182432432432436</v>
      </c>
      <c r="I378" s="3">
        <f t="shared" si="32"/>
        <v>-3.8466846876314877E-3</v>
      </c>
      <c r="J378" s="4">
        <f t="shared" si="33"/>
        <v>-5.3544124080013091E-7</v>
      </c>
      <c r="K378" s="7">
        <f t="shared" si="36"/>
        <v>-3.847220128872288E-3</v>
      </c>
      <c r="L378" s="7"/>
      <c r="M378">
        <v>372</v>
      </c>
      <c r="N378" s="2">
        <v>9.4200000000000106</v>
      </c>
      <c r="O378" s="4">
        <f t="shared" si="34"/>
        <v>-2.5282569347495532E-28</v>
      </c>
      <c r="P378" s="4">
        <f t="shared" si="35"/>
        <v>-2.1402900914957511E-28</v>
      </c>
    </row>
    <row r="379" spans="8:16" x14ac:dyDescent="0.55000000000000004">
      <c r="H379" s="2">
        <f t="shared" si="31"/>
        <v>3.1891891891891926</v>
      </c>
      <c r="I379" s="3">
        <f t="shared" si="32"/>
        <v>-3.7980906929905691E-3</v>
      </c>
      <c r="J379" s="4">
        <f t="shared" si="33"/>
        <v>-5.2646129009340374E-7</v>
      </c>
      <c r="K379" s="7">
        <f t="shared" si="36"/>
        <v>-3.7986171542806623E-3</v>
      </c>
      <c r="L379" s="7"/>
      <c r="M379">
        <v>373</v>
      </c>
      <c r="N379" s="2">
        <v>9.4400000000000102</v>
      </c>
      <c r="O379" s="4">
        <f t="shared" si="34"/>
        <v>-2.4858552276750939E-28</v>
      </c>
      <c r="P379" s="4">
        <f t="shared" si="35"/>
        <v>-2.100021894515409E-28</v>
      </c>
    </row>
    <row r="380" spans="8:16" x14ac:dyDescent="0.55000000000000004">
      <c r="H380" s="2">
        <f t="shared" si="31"/>
        <v>3.1959459459459492</v>
      </c>
      <c r="I380" s="3">
        <f t="shared" si="32"/>
        <v>-3.7502108975560793E-3</v>
      </c>
      <c r="J380" s="4">
        <f t="shared" si="33"/>
        <v>-5.1765012007067764E-7</v>
      </c>
      <c r="K380" s="7">
        <f t="shared" si="36"/>
        <v>-3.7507285476761501E-3</v>
      </c>
      <c r="L380" s="7"/>
      <c r="M380">
        <v>374</v>
      </c>
      <c r="N380" s="2">
        <v>9.4600000000000097</v>
      </c>
      <c r="O380" s="4">
        <f t="shared" si="34"/>
        <v>-2.4442504725390766E-28</v>
      </c>
      <c r="P380" s="4">
        <f t="shared" si="35"/>
        <v>-2.0605916781302414E-28</v>
      </c>
    </row>
    <row r="381" spans="8:16" x14ac:dyDescent="0.55000000000000004">
      <c r="H381" s="2">
        <f t="shared" si="31"/>
        <v>3.2027027027027057</v>
      </c>
      <c r="I381" s="3">
        <f t="shared" si="32"/>
        <v>-3.7030333421671684E-3</v>
      </c>
      <c r="J381" s="4">
        <f t="shared" si="33"/>
        <v>-5.0900422190680317E-7</v>
      </c>
      <c r="K381" s="7">
        <f t="shared" si="36"/>
        <v>-3.7035423463890752E-3</v>
      </c>
      <c r="L381" s="7"/>
      <c r="M381">
        <v>375</v>
      </c>
      <c r="N381" s="2">
        <v>9.4800000000000093</v>
      </c>
      <c r="O381" s="4">
        <f t="shared" si="34"/>
        <v>-2.4034261013022084E-28</v>
      </c>
      <c r="P381" s="4">
        <f t="shared" si="35"/>
        <v>-2.0219803645843652E-28</v>
      </c>
    </row>
    <row r="382" spans="8:16" x14ac:dyDescent="0.55000000000000004">
      <c r="H382" s="2">
        <f t="shared" si="31"/>
        <v>3.2094594594594632</v>
      </c>
      <c r="I382" s="3">
        <f t="shared" si="32"/>
        <v>-3.6565462921534643E-3</v>
      </c>
      <c r="J382" s="4">
        <f t="shared" si="33"/>
        <v>-5.005201665821469E-7</v>
      </c>
      <c r="K382" s="7">
        <f t="shared" si="36"/>
        <v>-3.6570468123200465E-3</v>
      </c>
      <c r="L382" s="7"/>
      <c r="M382">
        <v>376</v>
      </c>
      <c r="N382" s="2">
        <v>9.5000000000000107</v>
      </c>
      <c r="O382" s="4">
        <f t="shared" si="34"/>
        <v>-2.3633659227524431E-28</v>
      </c>
      <c r="P382" s="4">
        <f t="shared" si="35"/>
        <v>-1.9841693467988737E-28</v>
      </c>
    </row>
    <row r="383" spans="8:16" x14ac:dyDescent="0.55000000000000004">
      <c r="H383" s="2">
        <f t="shared" si="31"/>
        <v>3.2162162162162198</v>
      </c>
      <c r="I383" s="3">
        <f t="shared" si="32"/>
        <v>-3.6107382326720605E-3</v>
      </c>
      <c r="J383" s="4">
        <f t="shared" si="33"/>
        <v>-4.9219460291552025E-7</v>
      </c>
      <c r="K383" s="7">
        <f t="shared" si="36"/>
        <v>-3.6112304272749758E-3</v>
      </c>
      <c r="L383" s="7"/>
      <c r="M383">
        <v>377</v>
      </c>
      <c r="N383" s="2">
        <v>9.5200000000000102</v>
      </c>
      <c r="O383" s="4">
        <f t="shared" si="34"/>
        <v>-2.3240541132168288E-28</v>
      </c>
      <c r="P383" s="4">
        <f t="shared" si="35"/>
        <v>-1.9471404758945433E-28</v>
      </c>
    </row>
    <row r="384" spans="8:16" x14ac:dyDescent="0.55000000000000004">
      <c r="H384" s="2">
        <f t="shared" si="31"/>
        <v>3.2229729729729764</v>
      </c>
      <c r="I384" s="3">
        <f t="shared" si="32"/>
        <v>-3.5655978641505005E-3</v>
      </c>
      <c r="J384" s="4">
        <f t="shared" si="33"/>
        <v>-4.8402425564919966E-7</v>
      </c>
      <c r="K384" s="7">
        <f t="shared" si="36"/>
        <v>-3.5660818884061499E-3</v>
      </c>
      <c r="L384" s="7"/>
      <c r="M384">
        <v>378</v>
      </c>
      <c r="N384" s="2">
        <v>9.5400000000000098</v>
      </c>
      <c r="O384" s="4">
        <f t="shared" si="34"/>
        <v>-2.2854752075193166E-28</v>
      </c>
      <c r="P384" s="4">
        <f t="shared" si="35"/>
        <v>-1.9108760490670701E-28</v>
      </c>
    </row>
    <row r="385" spans="8:16" x14ac:dyDescent="0.55000000000000004">
      <c r="H385" s="2">
        <f t="shared" si="31"/>
        <v>3.2297297297297329</v>
      </c>
      <c r="I385" s="3">
        <f t="shared" si="32"/>
        <v>-3.5211140978332186E-3</v>
      </c>
      <c r="J385" s="4">
        <f t="shared" si="33"/>
        <v>-4.7600592358458388E-7</v>
      </c>
      <c r="K385" s="7">
        <f t="shared" si="36"/>
        <v>-3.5215901037568033E-3</v>
      </c>
      <c r="L385" s="7"/>
      <c r="M385">
        <v>379</v>
      </c>
      <c r="N385" s="2">
        <v>9.5600000000000094</v>
      </c>
      <c r="O385" s="4">
        <f t="shared" si="34"/>
        <v>-2.2476140901776723E-28</v>
      </c>
      <c r="P385" s="4">
        <f t="shared" si="35"/>
        <v>-1.8753587978043924E-28</v>
      </c>
    </row>
    <row r="386" spans="8:16" x14ac:dyDescent="0.55000000000000004">
      <c r="H386" s="2">
        <f t="shared" si="31"/>
        <v>3.23648648648649</v>
      </c>
      <c r="I386" s="3">
        <f t="shared" si="32"/>
        <v>-3.4772760514288161E-3</v>
      </c>
      <c r="J386" s="4">
        <f t="shared" si="33"/>
        <v>-4.6813647776704407E-7</v>
      </c>
      <c r="K386" s="7">
        <f t="shared" si="36"/>
        <v>-3.4777441879065831E-3</v>
      </c>
      <c r="L386" s="7"/>
      <c r="M386">
        <v>380</v>
      </c>
      <c r="N386" s="2">
        <v>9.5800000000000107</v>
      </c>
      <c r="O386" s="4">
        <f t="shared" si="34"/>
        <v>-2.2104559868326635E-28</v>
      </c>
      <c r="P386" s="4">
        <f t="shared" si="35"/>
        <v>-1.8405718764358114E-28</v>
      </c>
    </row>
    <row r="387" spans="8:16" x14ac:dyDescent="0.55000000000000004">
      <c r="H387" s="2">
        <f t="shared" si="31"/>
        <v>3.243243243243247</v>
      </c>
      <c r="I387" s="3">
        <f t="shared" si="32"/>
        <v>-3.4340730448557564E-3</v>
      </c>
      <c r="J387" s="4">
        <f t="shared" si="33"/>
        <v>-4.604128597185997E-7</v>
      </c>
      <c r="K387" s="7">
        <f t="shared" si="36"/>
        <v>-3.4345334577154749E-3</v>
      </c>
      <c r="L387" s="7"/>
      <c r="M387">
        <v>381</v>
      </c>
      <c r="N387" s="2">
        <v>9.6000000000000103</v>
      </c>
      <c r="O387" s="4">
        <f t="shared" si="34"/>
        <v>-2.1739864559030774E-28</v>
      </c>
      <c r="P387" s="4">
        <f t="shared" si="35"/>
        <v>-1.8064988510030926E-28</v>
      </c>
    </row>
    <row r="388" spans="8:16" x14ac:dyDescent="0.55000000000000004">
      <c r="H388" s="2">
        <f t="shared" si="31"/>
        <v>3.2500000000000036</v>
      </c>
      <c r="I388" s="3">
        <f t="shared" si="32"/>
        <v>-3.3914945960840056E-3</v>
      </c>
      <c r="J388" s="4">
        <f t="shared" si="33"/>
        <v>-4.5283207971705837E-7</v>
      </c>
      <c r="K388" s="7">
        <f t="shared" si="36"/>
        <v>-3.3919474281637225E-3</v>
      </c>
      <c r="L388" s="7"/>
      <c r="M388">
        <v>382</v>
      </c>
      <c r="N388" s="2">
        <v>9.6200000000000099</v>
      </c>
      <c r="O388" s="4">
        <f t="shared" si="34"/>
        <v>-2.1381913804601274E-28</v>
      </c>
      <c r="P388" s="4">
        <f t="shared" si="35"/>
        <v>-1.7731236884438993E-28</v>
      </c>
    </row>
    <row r="389" spans="8:16" x14ac:dyDescent="0.55000000000000004">
      <c r="H389" s="2">
        <f t="shared" si="31"/>
        <v>3.2567567567567601</v>
      </c>
      <c r="I389" s="3">
        <f t="shared" si="32"/>
        <v>-3.3495304170703239E-3</v>
      </c>
      <c r="J389" s="4">
        <f t="shared" si="33"/>
        <v>-4.4539121512033131E-7</v>
      </c>
      <c r="K389" s="7">
        <f t="shared" si="36"/>
        <v>-3.349975808285444E-3</v>
      </c>
      <c r="L389" s="7"/>
      <c r="M389">
        <v>383</v>
      </c>
      <c r="N389" s="2">
        <v>9.6400000000000095</v>
      </c>
      <c r="O389" s="4">
        <f t="shared" si="34"/>
        <v>-2.1030569603151725E-28</v>
      </c>
      <c r="P389" s="4">
        <f t="shared" si="35"/>
        <v>-1.7404307460783361E-28</v>
      </c>
    </row>
    <row r="390" spans="8:16" x14ac:dyDescent="0.55000000000000004">
      <c r="H390" s="2">
        <f t="shared" si="31"/>
        <v>3.2635135135135172</v>
      </c>
      <c r="I390" s="3">
        <f t="shared" si="32"/>
        <v>-3.308170409784884E-3</v>
      </c>
      <c r="J390" s="4">
        <f t="shared" si="33"/>
        <v>-4.3808740873465279E-7</v>
      </c>
      <c r="K390" s="7">
        <f t="shared" si="36"/>
        <v>-3.3086084971936185E-3</v>
      </c>
      <c r="L390" s="7"/>
      <c r="M390">
        <v>384</v>
      </c>
      <c r="N390" s="2">
        <v>9.6600000000000108</v>
      </c>
      <c r="O390" s="4">
        <f t="shared" si="34"/>
        <v>-2.0685697043147468E-28</v>
      </c>
      <c r="P390" s="4">
        <f t="shared" si="35"/>
        <v>-1.7084047613895934E-28</v>
      </c>
    </row>
    <row r="391" spans="8:16" x14ac:dyDescent="0.55000000000000004">
      <c r="H391" s="2">
        <f t="shared" ref="H391:H454" si="37">N391/$E$17</f>
        <v>3.2702702702702737</v>
      </c>
      <c r="I391" s="3">
        <f t="shared" ref="I391:I454" si="38">4*$F$17*((N391/$E$17)^-12 - (N391/$E$17)^-6)/$F$17</f>
        <v>-3.2674046623270337E-3</v>
      </c>
      <c r="J391" s="4">
        <f t="shared" ref="J391:J454" si="39">$E$12*4*$F$17*(((-12/$E$17)*(-13/$E$17)*(N391/$E$17)^-14 - (-6/$E$17)*(-7/$E$17)*(N391/$E$17)^-8)+(2/N391)*((-12/$E$17)*(N391/$E$17)^-13 - (-6/$E$17)*(N391/$E$17)^-7))/$F$17</f>
        <v>-4.3091786722548058E-7</v>
      </c>
      <c r="K391" s="7">
        <f t="shared" si="36"/>
        <v>-3.2678355801942591E-3</v>
      </c>
      <c r="L391" s="7"/>
      <c r="M391">
        <v>385</v>
      </c>
      <c r="N391" s="2">
        <v>9.6800000000000104</v>
      </c>
      <c r="O391" s="4">
        <f t="shared" ref="O391:O454" si="40">$E$12*4*$F$17*(((-12/$E$17)*(-13/$E$17)*(N391/$E$17)^-14 - (-6/$E$17)*(-7/$E$17)*(N391/$E$17)^-8)+(2/N391)*((-12/$E$17)*(N391/$E$17)^-13 - (-6/$E$17)*(N391/$E$17)^-7))</f>
        <v>-2.0347164228371147E-28</v>
      </c>
      <c r="P391" s="4">
        <f t="shared" ref="P391:P454" si="41">$E$12*-4*$F$17*(((-12/$E$17)*(-13/$E$17)*(-14/$E$17)*(N391/$E$17)^-15 - (-6/$E$17)*(-7/$E$17)*(-8/$E$17)*(N391/$E$17)^-9)+(2/$E$17)*((-12/$E$17)*(-14/$E$17)*(N391/$E$17)^-15 - (-6/$E$17)*(-8/$E$17)*(N391/$E$17)^-9))</f>
        <v>-1.6770308420899908E-28</v>
      </c>
    </row>
    <row r="392" spans="8:16" x14ac:dyDescent="0.55000000000000004">
      <c r="H392" s="2">
        <f t="shared" si="37"/>
        <v>3.2770270270270303</v>
      </c>
      <c r="I392" s="3">
        <f t="shared" si="38"/>
        <v>-3.2272234451279557E-3</v>
      </c>
      <c r="J392" s="4">
        <f t="shared" si="39"/>
        <v>-4.2387985956987622E-7</v>
      </c>
      <c r="K392" s="7">
        <f t="shared" ref="K392:K455" si="42">I392+J392</f>
        <v>-3.2276473249875258E-3</v>
      </c>
      <c r="L392" s="7"/>
      <c r="M392">
        <v>386</v>
      </c>
      <c r="N392" s="2">
        <v>9.7000000000000099</v>
      </c>
      <c r="O392" s="4">
        <f t="shared" si="40"/>
        <v>-2.0014842204846921E-28</v>
      </c>
      <c r="P392" s="4">
        <f t="shared" si="41"/>
        <v>-1.6462944564639498E-28</v>
      </c>
    </row>
    <row r="393" spans="8:16" x14ac:dyDescent="0.55000000000000004">
      <c r="H393" s="2">
        <f t="shared" si="37"/>
        <v>3.2837837837837869</v>
      </c>
      <c r="I393" s="3">
        <f t="shared" si="38"/>
        <v>-3.1876172072382077E-3</v>
      </c>
      <c r="J393" s="4">
        <f t="shared" si="39"/>
        <v>-4.1697071554922708E-7</v>
      </c>
      <c r="K393" s="7">
        <f t="shared" si="42"/>
        <v>-3.1880341779537569E-3</v>
      </c>
      <c r="L393" s="7"/>
      <c r="M393">
        <v>387</v>
      </c>
      <c r="N393" s="2">
        <v>9.7200000000000095</v>
      </c>
      <c r="O393" s="4">
        <f t="shared" si="40"/>
        <v>-1.9688604889669511E-28</v>
      </c>
      <c r="P393" s="4">
        <f t="shared" si="41"/>
        <v>-1.6161814239797713E-28</v>
      </c>
    </row>
    <row r="394" spans="8:16" x14ac:dyDescent="0.55000000000000004">
      <c r="H394" s="2">
        <f t="shared" si="37"/>
        <v>3.2905405405405443</v>
      </c>
      <c r="I394" s="3">
        <f t="shared" si="38"/>
        <v>-3.1485765726980085E-3</v>
      </c>
      <c r="J394" s="4">
        <f t="shared" si="39"/>
        <v>-4.1018782428116892E-7</v>
      </c>
      <c r="K394" s="7">
        <f t="shared" si="42"/>
        <v>-3.1489867605222896E-3</v>
      </c>
      <c r="L394" s="7"/>
      <c r="M394">
        <v>388</v>
      </c>
      <c r="N394" s="2">
        <v>9.7400000000000109</v>
      </c>
      <c r="O394" s="4">
        <f t="shared" si="40"/>
        <v>-1.936832900168423E-28</v>
      </c>
      <c r="P394" s="4">
        <f t="shared" si="41"/>
        <v>-1.5866779061622491E-28</v>
      </c>
    </row>
    <row r="395" spans="8:16" x14ac:dyDescent="0.55000000000000004">
      <c r="H395" s="2">
        <f t="shared" si="37"/>
        <v>3.2972972972973009</v>
      </c>
      <c r="I395" s="3">
        <f t="shared" si="38"/>
        <v>-3.1100923369883297E-3</v>
      </c>
      <c r="J395" s="4">
        <f t="shared" si="39"/>
        <v>-4.0352863278963972E-7</v>
      </c>
      <c r="K395" s="7">
        <f t="shared" si="42"/>
        <v>-3.1104958656211195E-3</v>
      </c>
      <c r="L395" s="7"/>
      <c r="M395">
        <v>389</v>
      </c>
      <c r="N395" s="2">
        <v>9.7600000000000104</v>
      </c>
      <c r="O395" s="4">
        <f t="shared" si="40"/>
        <v>-1.9053893993967511E-28</v>
      </c>
      <c r="P395" s="4">
        <f t="shared" si="41"/>
        <v>-1.5577703977184835E-28</v>
      </c>
    </row>
    <row r="396" spans="8:16" x14ac:dyDescent="0.55000000000000004">
      <c r="H396" s="2">
        <f t="shared" si="37"/>
        <v>3.3040540540540575</v>
      </c>
      <c r="I396" s="3">
        <f t="shared" si="38"/>
        <v>-3.0721554635607749E-3</v>
      </c>
      <c r="J396" s="4">
        <f t="shared" si="39"/>
        <v>-3.9699064461198778E-7</v>
      </c>
      <c r="K396" s="7">
        <f t="shared" si="42"/>
        <v>-3.0725524542053869E-3</v>
      </c>
      <c r="L396" s="7"/>
      <c r="M396">
        <v>390</v>
      </c>
      <c r="N396" s="2">
        <v>9.78000000000001</v>
      </c>
      <c r="O396" s="4">
        <f t="shared" si="40"/>
        <v>-1.8745181988057055E-28</v>
      </c>
      <c r="P396" s="4">
        <f t="shared" si="41"/>
        <v>-1.5294457179093967E-28</v>
      </c>
    </row>
    <row r="397" spans="8:16" x14ac:dyDescent="0.55000000000000004">
      <c r="H397" s="2">
        <f t="shared" si="37"/>
        <v>3.3108108108108141</v>
      </c>
      <c r="I397" s="3">
        <f t="shared" si="38"/>
        <v>-3.0347570804444154E-3</v>
      </c>
      <c r="J397" s="4">
        <f t="shared" si="39"/>
        <v>-3.9057141844212922E-7</v>
      </c>
      <c r="K397" s="7">
        <f t="shared" si="42"/>
        <v>-3.0351476518628573E-3</v>
      </c>
      <c r="L397" s="7"/>
      <c r="M397">
        <v>391</v>
      </c>
      <c r="N397" s="2">
        <v>9.8000000000000096</v>
      </c>
      <c r="O397" s="4">
        <f t="shared" si="40"/>
        <v>-1.8442077709884191E-28</v>
      </c>
      <c r="P397" s="4">
        <f t="shared" si="41"/>
        <v>-1.5016910021598173E-28</v>
      </c>
    </row>
    <row r="398" spans="8:16" x14ac:dyDescent="0.55000000000000004">
      <c r="H398" s="2">
        <f t="shared" si="37"/>
        <v>3.3175675675675707</v>
      </c>
      <c r="I398" s="3">
        <f t="shared" si="38"/>
        <v>-2.9978884769276764E-3</v>
      </c>
      <c r="J398" s="4">
        <f t="shared" si="39"/>
        <v>-3.8426856680874258E-7</v>
      </c>
      <c r="K398" s="7">
        <f t="shared" si="42"/>
        <v>-2.9982727454944853E-3</v>
      </c>
      <c r="L398" s="7"/>
      <c r="M398">
        <v>392</v>
      </c>
      <c r="N398" s="2">
        <v>9.8200000000000092</v>
      </c>
      <c r="O398" s="4">
        <f t="shared" si="40"/>
        <v>-1.8144468427360589E-28</v>
      </c>
      <c r="P398" s="4">
        <f t="shared" si="41"/>
        <v>-1.4744936939000723E-28</v>
      </c>
    </row>
    <row r="399" spans="8:16" x14ac:dyDescent="0.55000000000000004">
      <c r="H399" s="2">
        <f t="shared" si="37"/>
        <v>3.3243243243243281</v>
      </c>
      <c r="I399" s="3">
        <f t="shared" si="38"/>
        <v>-2.9615411003135164E-3</v>
      </c>
      <c r="J399" s="4">
        <f t="shared" si="39"/>
        <v>-3.7807975478754536E-7</v>
      </c>
      <c r="K399" s="7">
        <f t="shared" si="42"/>
        <v>-2.9619191800683039E-3</v>
      </c>
      <c r="L399" s="7"/>
      <c r="M399">
        <v>393</v>
      </c>
      <c r="N399" s="2">
        <v>9.8400000000000105</v>
      </c>
      <c r="O399" s="4">
        <f t="shared" si="40"/>
        <v>-1.7852243889574306E-28</v>
      </c>
      <c r="P399" s="4">
        <f t="shared" si="41"/>
        <v>-1.447841536632375E-28</v>
      </c>
    </row>
    <row r="400" spans="8:16" x14ac:dyDescent="0.55000000000000004">
      <c r="H400" s="2">
        <f t="shared" si="37"/>
        <v>3.3310810810810847</v>
      </c>
      <c r="I400" s="3">
        <f t="shared" si="38"/>
        <v>-2.9257065527461094E-3</v>
      </c>
      <c r="J400" s="4">
        <f t="shared" si="39"/>
        <v>-3.7200269874670924E-7</v>
      </c>
      <c r="K400" s="7">
        <f t="shared" si="42"/>
        <v>-2.9260785554448563E-3</v>
      </c>
      <c r="L400" s="7"/>
      <c r="M400">
        <v>394</v>
      </c>
      <c r="N400" s="2">
        <v>9.8600000000000101</v>
      </c>
      <c r="O400" s="4">
        <f t="shared" si="40"/>
        <v>-1.7565296267550532E-28</v>
      </c>
      <c r="P400" s="4">
        <f t="shared" si="41"/>
        <v>-1.4217225662154006E-28</v>
      </c>
    </row>
    <row r="401" spans="8:16" x14ac:dyDescent="0.55000000000000004">
      <c r="H401" s="2">
        <f t="shared" si="37"/>
        <v>3.3378378378378413</v>
      </c>
      <c r="I401" s="3">
        <f t="shared" si="38"/>
        <v>-2.8903765881073151E-3</v>
      </c>
      <c r="J401" s="4">
        <f t="shared" si="39"/>
        <v>-3.6603516512450188E-7</v>
      </c>
      <c r="K401" s="7">
        <f t="shared" si="42"/>
        <v>-2.8907426232724397E-3</v>
      </c>
      <c r="L401" s="7"/>
      <c r="M401">
        <v>395</v>
      </c>
      <c r="N401" s="2">
        <v>9.8800000000000097</v>
      </c>
      <c r="O401" s="4">
        <f t="shared" si="40"/>
        <v>-1.7283520096534061E-28</v>
      </c>
      <c r="P401" s="4">
        <f t="shared" si="41"/>
        <v>-1.3961251033607027E-28</v>
      </c>
    </row>
    <row r="402" spans="8:16" x14ac:dyDescent="0.55000000000000004">
      <c r="H402" s="2">
        <f t="shared" si="37"/>
        <v>3.3445945945945978</v>
      </c>
      <c r="I402" s="3">
        <f t="shared" si="38"/>
        <v>-2.8555431089813217E-3</v>
      </c>
      <c r="J402" s="4">
        <f t="shared" si="39"/>
        <v>-3.6017496923827752E-7</v>
      </c>
      <c r="K402" s="7">
        <f t="shared" si="42"/>
        <v>-2.85590328395056E-3</v>
      </c>
      <c r="L402" s="7"/>
      <c r="M402">
        <v>396</v>
      </c>
      <c r="N402" s="2">
        <v>9.9000000000000092</v>
      </c>
      <c r="O402" s="4">
        <f t="shared" si="40"/>
        <v>-1.7006812219751967E-28</v>
      </c>
      <c r="P402" s="4">
        <f t="shared" si="41"/>
        <v>-1.3710377463348221E-28</v>
      </c>
    </row>
    <row r="403" spans="8:16" x14ac:dyDescent="0.55000000000000004">
      <c r="H403" s="2">
        <f t="shared" si="37"/>
        <v>3.3513513513513549</v>
      </c>
      <c r="I403" s="3">
        <f t="shared" si="38"/>
        <v>-2.8211981636857685E-3</v>
      </c>
      <c r="J403" s="4">
        <f t="shared" si="39"/>
        <v>-3.5441997412395012E-7</v>
      </c>
      <c r="K403" s="7">
        <f t="shared" si="42"/>
        <v>-2.8215525836598923E-3</v>
      </c>
      <c r="L403" s="7"/>
      <c r="M403">
        <v>397</v>
      </c>
      <c r="N403" s="2">
        <v>9.9200000000000106</v>
      </c>
      <c r="O403" s="4">
        <f t="shared" si="40"/>
        <v>-1.6735071733615612E-28</v>
      </c>
      <c r="P403" s="4">
        <f t="shared" si="41"/>
        <v>-1.3464493638610775E-28</v>
      </c>
    </row>
    <row r="404" spans="8:16" x14ac:dyDescent="0.55000000000000004">
      <c r="H404" s="2">
        <f t="shared" si="37"/>
        <v>3.3581081081081114</v>
      </c>
      <c r="I404" s="3">
        <f t="shared" si="38"/>
        <v>-2.787333943367833E-3</v>
      </c>
      <c r="J404" s="4">
        <f t="shared" si="39"/>
        <v>-3.4876808940512386E-7</v>
      </c>
      <c r="K404" s="7">
        <f t="shared" si="42"/>
        <v>-2.7876827114572383E-3</v>
      </c>
      <c r="L404" s="7"/>
      <c r="M404">
        <v>398</v>
      </c>
      <c r="N404" s="2">
        <v>9.9400000000000102</v>
      </c>
      <c r="O404" s="4">
        <f t="shared" si="40"/>
        <v>-1.6468199934323046E-28</v>
      </c>
      <c r="P404" s="4">
        <f t="shared" si="41"/>
        <v>-1.3223490882152745E-28</v>
      </c>
    </row>
    <row r="405" spans="8:16" x14ac:dyDescent="0.55000000000000004">
      <c r="H405" s="2">
        <f t="shared" si="37"/>
        <v>3.364864864864868</v>
      </c>
      <c r="I405" s="3">
        <f t="shared" si="38"/>
        <v>-2.753942779163666E-3</v>
      </c>
      <c r="J405" s="4">
        <f t="shared" si="39"/>
        <v>-3.432172701910608E-7</v>
      </c>
      <c r="K405" s="7">
        <f t="shared" si="42"/>
        <v>-2.7542859964338568E-3</v>
      </c>
      <c r="L405" s="7"/>
      <c r="M405">
        <v>399</v>
      </c>
      <c r="N405" s="2">
        <v>9.9600000000000097</v>
      </c>
      <c r="O405" s="4">
        <f t="shared" si="40"/>
        <v>-1.6206100265823015E-28</v>
      </c>
      <c r="P405" s="4">
        <f t="shared" si="41"/>
        <v>-1.2987263085096783E-28</v>
      </c>
    </row>
    <row r="406" spans="8:16" x14ac:dyDescent="0.55000000000000004">
      <c r="H406" s="2">
        <f t="shared" si="37"/>
        <v>3.3716216216216246</v>
      </c>
      <c r="I406" s="3">
        <f t="shared" si="38"/>
        <v>-2.721017139419757E-3</v>
      </c>
      <c r="J406" s="4">
        <f t="shared" si="39"/>
        <v>-3.3776551600271408E-7</v>
      </c>
      <c r="K406" s="7">
        <f t="shared" si="42"/>
        <v>-2.7213549049357596E-3</v>
      </c>
      <c r="L406" s="7"/>
      <c r="M406">
        <v>400</v>
      </c>
      <c r="N406" s="2">
        <v>9.9800000000000093</v>
      </c>
      <c r="O406" s="4">
        <f t="shared" si="40"/>
        <v>-1.5948678269104188E-28</v>
      </c>
      <c r="P406" s="4">
        <f t="shared" si="41"/>
        <v>-1.2755706641598512E-28</v>
      </c>
    </row>
    <row r="407" spans="8:16" x14ac:dyDescent="0.55000000000000004">
      <c r="H407" s="2">
        <f t="shared" si="37"/>
        <v>3.3783783783783785</v>
      </c>
      <c r="I407" s="3">
        <f t="shared" si="38"/>
        <v>-2.6885496269747054E-3</v>
      </c>
      <c r="J407" s="4">
        <f t="shared" si="39"/>
        <v>-3.3241086972604988E-7</v>
      </c>
      <c r="K407" s="7">
        <f t="shared" si="42"/>
        <v>-2.6888820378444312E-3</v>
      </c>
      <c r="L407" s="7"/>
      <c r="M407">
        <v>401</v>
      </c>
      <c r="N407" s="2">
        <v>10</v>
      </c>
      <c r="O407" s="4">
        <f t="shared" si="40"/>
        <v>-1.5695841532772916E-28</v>
      </c>
      <c r="P407" s="4">
        <f t="shared" si="41"/>
        <v>-1.2528720385290367E-28</v>
      </c>
    </row>
    <row r="408" spans="8:16" x14ac:dyDescent="0.55000000000000004">
      <c r="H408" s="2">
        <f t="shared" si="37"/>
        <v>3.3851351351351351</v>
      </c>
      <c r="I408" s="3">
        <f t="shared" si="38"/>
        <v>-2.6565329764999374E-3</v>
      </c>
      <c r="J408" s="4">
        <f t="shared" si="39"/>
        <v>-3.2715141659191744E-7</v>
      </c>
      <c r="K408" s="7">
        <f t="shared" si="42"/>
        <v>-2.6568601279165294E-3</v>
      </c>
      <c r="L408" s="7"/>
      <c r="M408">
        <v>402</v>
      </c>
      <c r="N408" s="2">
        <v>10.02</v>
      </c>
      <c r="O408" s="4">
        <f t="shared" si="40"/>
        <v>-1.5447499644884528E-28</v>
      </c>
      <c r="P408" s="4">
        <f t="shared" si="41"/>
        <v>-1.2306205527449451E-28</v>
      </c>
    </row>
    <row r="409" spans="8:16" x14ac:dyDescent="0.55000000000000004">
      <c r="H409" s="2">
        <f t="shared" si="37"/>
        <v>3.3918918918918917</v>
      </c>
      <c r="I409" s="3">
        <f t="shared" si="38"/>
        <v>-2.6249600518981593E-3</v>
      </c>
      <c r="J409" s="4">
        <f t="shared" si="39"/>
        <v>-3.2198528318177176E-7</v>
      </c>
      <c r="K409" s="7">
        <f t="shared" si="42"/>
        <v>-2.625282037181341E-3</v>
      </c>
      <c r="L409" s="7"/>
      <c r="M409">
        <v>403</v>
      </c>
      <c r="N409" s="2">
        <v>10.039999999999999</v>
      </c>
      <c r="O409" s="4">
        <f t="shared" si="40"/>
        <v>-1.5203564145995348E-28</v>
      </c>
      <c r="P409" s="4">
        <f t="shared" si="41"/>
        <v>-1.2088065596841047E-28</v>
      </c>
    </row>
    <row r="410" spans="8:16" x14ac:dyDescent="0.55000000000000004">
      <c r="H410" s="2">
        <f t="shared" si="37"/>
        <v>3.3986486486486487</v>
      </c>
      <c r="I410" s="3">
        <f t="shared" si="38"/>
        <v>-2.5938238437579228E-3</v>
      </c>
      <c r="J410" s="4">
        <f t="shared" si="39"/>
        <v>-3.1691063645850849E-7</v>
      </c>
      <c r="K410" s="7">
        <f t="shared" si="42"/>
        <v>-2.5941407543943812E-3</v>
      </c>
      <c r="L410" s="7"/>
      <c r="M410">
        <v>404</v>
      </c>
      <c r="N410" s="2">
        <v>10.06</v>
      </c>
      <c r="O410" s="4">
        <f t="shared" si="40"/>
        <v>-1.4963948483400473E-28</v>
      </c>
      <c r="P410" s="4">
        <f t="shared" si="41"/>
        <v>-1.1874206381187754E-28</v>
      </c>
    </row>
    <row r="411" spans="8:16" x14ac:dyDescent="0.55000000000000004">
      <c r="H411" s="2">
        <f t="shared" si="37"/>
        <v>3.4054054054054053</v>
      </c>
      <c r="I411" s="3">
        <f t="shared" si="38"/>
        <v>-2.5631174668632071E-3</v>
      </c>
      <c r="J411" s="4">
        <f t="shared" si="39"/>
        <v>-3.1192568282176735E-7</v>
      </c>
      <c r="K411" s="7">
        <f t="shared" si="42"/>
        <v>-2.563429392546029E-3</v>
      </c>
      <c r="L411" s="7"/>
      <c r="M411">
        <v>405</v>
      </c>
      <c r="N411" s="2">
        <v>10.08</v>
      </c>
      <c r="O411" s="4">
        <f t="shared" si="40"/>
        <v>-1.4728567966526909E-28</v>
      </c>
      <c r="P411" s="4">
        <f t="shared" si="41"/>
        <v>-1.1664535870219115E-28</v>
      </c>
    </row>
    <row r="412" spans="8:16" x14ac:dyDescent="0.55000000000000004">
      <c r="H412" s="2">
        <f t="shared" si="37"/>
        <v>3.4121621621621623</v>
      </c>
      <c r="I412" s="3">
        <f t="shared" si="38"/>
        <v>-2.5328341577565998E-3</v>
      </c>
      <c r="J412" s="4">
        <f t="shared" si="39"/>
        <v>-3.0702866718702561E-7</v>
      </c>
      <c r="K412" s="7">
        <f t="shared" si="42"/>
        <v>-2.5331411864237866E-3</v>
      </c>
      <c r="L412" s="7"/>
      <c r="M412">
        <v>406</v>
      </c>
      <c r="N412" s="2">
        <v>10.1</v>
      </c>
      <c r="O412" s="4">
        <f t="shared" si="40"/>
        <v>-1.4497339723450011E-28</v>
      </c>
      <c r="P412" s="4">
        <f t="shared" si="41"/>
        <v>-1.1458964200255651E-28</v>
      </c>
    </row>
    <row r="413" spans="8:16" x14ac:dyDescent="0.55000000000000004">
      <c r="H413" s="2">
        <f t="shared" si="37"/>
        <v>3.4189189189189189</v>
      </c>
      <c r="I413" s="3">
        <f t="shared" si="38"/>
        <v>-2.5029672723548991E-3</v>
      </c>
      <c r="J413" s="4">
        <f t="shared" si="39"/>
        <v>-3.0221787208784915E-7</v>
      </c>
      <c r="K413" s="7">
        <f t="shared" si="42"/>
        <v>-2.5032694902269868E-3</v>
      </c>
      <c r="L413" s="7"/>
      <c r="M413">
        <v>407</v>
      </c>
      <c r="N413" s="2">
        <v>10.119999999999999</v>
      </c>
      <c r="O413" s="4">
        <f t="shared" si="40"/>
        <v>-1.4270182658503417E-28</v>
      </c>
      <c r="P413" s="4">
        <f t="shared" si="41"/>
        <v>-1.1257403600283777E-28</v>
      </c>
    </row>
    <row r="414" spans="8:16" x14ac:dyDescent="0.55000000000000004">
      <c r="H414" s="2">
        <f t="shared" si="37"/>
        <v>3.4256756756756759</v>
      </c>
      <c r="I414" s="3">
        <f t="shared" si="38"/>
        <v>-2.4735102836158573E-3</v>
      </c>
      <c r="J414" s="4">
        <f t="shared" si="39"/>
        <v>-2.9749161680067556E-7</v>
      </c>
      <c r="K414" s="7">
        <f t="shared" si="42"/>
        <v>-2.4738077752326582E-3</v>
      </c>
      <c r="L414" s="7"/>
      <c r="M414">
        <v>408</v>
      </c>
      <c r="N414" s="2">
        <v>10.14</v>
      </c>
      <c r="O414" s="4">
        <f t="shared" si="40"/>
        <v>-1.4047017410952869E-28</v>
      </c>
      <c r="P414" s="4">
        <f t="shared" si="41"/>
        <v>-1.1059768339478804E-28</v>
      </c>
    </row>
    <row r="415" spans="8:16" x14ac:dyDescent="0.55000000000000004">
      <c r="H415" s="2">
        <f t="shared" si="37"/>
        <v>3.4324324324324325</v>
      </c>
      <c r="I415" s="3">
        <f t="shared" si="38"/>
        <v>-2.4444567792549169E-3</v>
      </c>
      <c r="J415" s="4">
        <f t="shared" si="39"/>
        <v>-2.9284825649152528E-7</v>
      </c>
      <c r="K415" s="7">
        <f t="shared" si="42"/>
        <v>-2.4447496275114083E-3</v>
      </c>
      <c r="L415" s="7"/>
      <c r="M415">
        <v>409</v>
      </c>
      <c r="N415" s="2">
        <v>10.16</v>
      </c>
      <c r="O415" s="4">
        <f t="shared" si="40"/>
        <v>-1.3827766314705463E-28</v>
      </c>
      <c r="P415" s="4">
        <f t="shared" si="41"/>
        <v>-1.086597467613494E-28</v>
      </c>
    </row>
    <row r="416" spans="8:16" x14ac:dyDescent="0.55000000000000004">
      <c r="H416" s="2">
        <f t="shared" si="37"/>
        <v>3.439189189189189</v>
      </c>
      <c r="I416" s="3">
        <f t="shared" si="38"/>
        <v>-2.4158004595107412E-3</v>
      </c>
      <c r="J416" s="4">
        <f t="shared" si="39"/>
        <v>-2.8828618138405312E-7</v>
      </c>
      <c r="K416" s="7">
        <f t="shared" si="42"/>
        <v>-2.4160887456921251E-3</v>
      </c>
      <c r="L416" s="7"/>
      <c r="M416">
        <v>410</v>
      </c>
      <c r="N416" s="2">
        <v>10.18</v>
      </c>
      <c r="O416" s="4">
        <f t="shared" si="40"/>
        <v>-1.3612353359026537E-28</v>
      </c>
      <c r="P416" s="4">
        <f t="shared" si="41"/>
        <v>-1.0675940807961973E-28</v>
      </c>
    </row>
    <row r="417" spans="8:16" x14ac:dyDescent="0.55000000000000004">
      <c r="H417" s="2">
        <f t="shared" si="37"/>
        <v>3.4459459459459456</v>
      </c>
      <c r="I417" s="3">
        <f t="shared" si="38"/>
        <v>-2.3875351349584295E-3</v>
      </c>
      <c r="J417" s="4">
        <f t="shared" si="39"/>
        <v>-2.8380381594836896E-7</v>
      </c>
      <c r="K417" s="7">
        <f t="shared" si="42"/>
        <v>-2.387818938774378E-3</v>
      </c>
      <c r="L417" s="7"/>
      <c r="M417">
        <v>411</v>
      </c>
      <c r="N417" s="2">
        <v>10.199999999999999</v>
      </c>
      <c r="O417" s="4">
        <f t="shared" si="40"/>
        <v>-1.340070415023725E-28</v>
      </c>
      <c r="P417" s="4">
        <f t="shared" si="41"/>
        <v>-1.0489586823710008E-28</v>
      </c>
    </row>
    <row r="418" spans="8:16" x14ac:dyDescent="0.55000000000000004">
      <c r="H418" s="2">
        <f t="shared" si="37"/>
        <v>3.4527027027027031</v>
      </c>
      <c r="I418" s="3">
        <f t="shared" si="38"/>
        <v>-2.3596547243693107E-3</v>
      </c>
      <c r="J418" s="4">
        <f t="shared" si="39"/>
        <v>-2.7939961811007666E-7</v>
      </c>
      <c r="K418" s="7">
        <f t="shared" si="42"/>
        <v>-2.3599341239874208E-3</v>
      </c>
      <c r="L418" s="7"/>
      <c r="M418">
        <v>412</v>
      </c>
      <c r="N418" s="2">
        <v>10.220000000000001</v>
      </c>
      <c r="O418" s="4">
        <f t="shared" si="40"/>
        <v>-1.3192745874366827E-28</v>
      </c>
      <c r="P418" s="4">
        <f t="shared" si="41"/>
        <v>-1.0306834656084565E-28</v>
      </c>
    </row>
    <row r="419" spans="8:16" x14ac:dyDescent="0.55000000000000004">
      <c r="H419" s="2">
        <f t="shared" si="37"/>
        <v>3.4594594594594597</v>
      </c>
      <c r="I419" s="3">
        <f t="shared" si="38"/>
        <v>-2.3321532526162309E-3</v>
      </c>
      <c r="J419" s="4">
        <f t="shared" si="39"/>
        <v>-2.7507207847898735E-7</v>
      </c>
      <c r="K419" s="7">
        <f t="shared" si="42"/>
        <v>-2.33242832469471E-3</v>
      </c>
      <c r="L419" s="7"/>
      <c r="M419">
        <v>413</v>
      </c>
      <c r="N419" s="2">
        <v>10.24</v>
      </c>
      <c r="O419" s="4">
        <f t="shared" si="40"/>
        <v>-1.2988407260733792E-28</v>
      </c>
      <c r="P419" s="4">
        <f t="shared" si="41"/>
        <v>-1.0127608035915337E-28</v>
      </c>
    </row>
    <row r="420" spans="8:16" x14ac:dyDescent="0.55000000000000004">
      <c r="H420" s="2">
        <f t="shared" si="37"/>
        <v>3.4662162162162162</v>
      </c>
      <c r="I420" s="3">
        <f t="shared" si="38"/>
        <v>-2.3050248486232638E-3</v>
      </c>
      <c r="J420" s="4">
        <f t="shared" si="39"/>
        <v>-2.7081971959698556E-7</v>
      </c>
      <c r="K420" s="7">
        <f t="shared" si="42"/>
        <v>-2.3052956683428608E-3</v>
      </c>
      <c r="L420" s="7"/>
      <c r="M420">
        <v>414</v>
      </c>
      <c r="N420" s="2">
        <v>10.26</v>
      </c>
      <c r="O420" s="4">
        <f t="shared" si="40"/>
        <v>-1.2787618546431562E-28</v>
      </c>
      <c r="P420" s="4">
        <f t="shared" si="41"/>
        <v>-9.9518324475431685E-29</v>
      </c>
    </row>
    <row r="421" spans="8:16" x14ac:dyDescent="0.55000000000000004">
      <c r="H421" s="2">
        <f t="shared" si="37"/>
        <v>3.4729729729729728</v>
      </c>
      <c r="I421" s="3">
        <f t="shared" si="38"/>
        <v>-2.2782637433588775E-3</v>
      </c>
      <c r="J421" s="4">
        <f t="shared" si="39"/>
        <v>-2.6664109520454253E-7</v>
      </c>
      <c r="K421" s="7">
        <f t="shared" si="42"/>
        <v>-2.2785303844540818E-3</v>
      </c>
      <c r="L421" s="7"/>
      <c r="M421">
        <v>415</v>
      </c>
      <c r="N421" s="2">
        <v>10.28</v>
      </c>
      <c r="O421" s="4">
        <f t="shared" si="40"/>
        <v>-1.2590311441694532E-28</v>
      </c>
      <c r="P421" s="4">
        <f t="shared" si="41"/>
        <v>-9.779435085391068E-29</v>
      </c>
    </row>
    <row r="422" spans="8:16" x14ac:dyDescent="0.55000000000000004">
      <c r="H422" s="2">
        <f t="shared" si="37"/>
        <v>3.4797297297297298</v>
      </c>
      <c r="I422" s="3">
        <f t="shared" si="38"/>
        <v>-2.2518642678714968E-3</v>
      </c>
      <c r="J422" s="4">
        <f t="shared" si="39"/>
        <v>-2.6253478952537728E-7</v>
      </c>
      <c r="K422" s="7">
        <f t="shared" si="42"/>
        <v>-2.252126802661022E-3</v>
      </c>
      <c r="L422" s="7"/>
      <c r="M422">
        <v>416</v>
      </c>
      <c r="N422" s="2">
        <v>10.3</v>
      </c>
      <c r="O422" s="4">
        <f t="shared" si="40"/>
        <v>-1.2396419096121055E-28</v>
      </c>
      <c r="P422" s="4">
        <f t="shared" si="41"/>
        <v>-9.6103448116855807E-29</v>
      </c>
    </row>
    <row r="423" spans="8:16" x14ac:dyDescent="0.55000000000000004">
      <c r="H423" s="2">
        <f t="shared" si="37"/>
        <v>3.4864864864864864</v>
      </c>
      <c r="I423" s="3">
        <f t="shared" si="38"/>
        <v>-2.2258208513665279E-3</v>
      </c>
      <c r="J423" s="4">
        <f t="shared" si="39"/>
        <v>-2.5849941656878966E-7</v>
      </c>
      <c r="K423" s="7">
        <f t="shared" si="42"/>
        <v>-2.2260793507830967E-3</v>
      </c>
      <c r="L423" s="7"/>
      <c r="M423">
        <v>417</v>
      </c>
      <c r="N423" s="2">
        <v>10.32</v>
      </c>
      <c r="O423" s="4">
        <f t="shared" si="40"/>
        <v>-1.2205876065730874E-28</v>
      </c>
      <c r="P423" s="4">
        <f t="shared" si="41"/>
        <v>-9.4444921152963722E-29</v>
      </c>
    </row>
    <row r="424" spans="8:16" x14ac:dyDescent="0.55000000000000004">
      <c r="H424" s="2">
        <f t="shared" si="37"/>
        <v>3.4932432432432434</v>
      </c>
      <c r="I424" s="3">
        <f t="shared" si="38"/>
        <v>-2.2001280193238667E-3</v>
      </c>
      <c r="J424" s="4">
        <f t="shared" si="39"/>
        <v>-2.5453361944919353E-7</v>
      </c>
      <c r="K424" s="7">
        <f t="shared" si="42"/>
        <v>-2.200382552943316E-3</v>
      </c>
      <c r="L424" s="7"/>
      <c r="M424">
        <v>418</v>
      </c>
      <c r="N424" s="2">
        <v>10.34</v>
      </c>
      <c r="O424" s="4">
        <f t="shared" si="40"/>
        <v>-1.2018618280834709E-28</v>
      </c>
      <c r="P424" s="4">
        <f t="shared" si="41"/>
        <v>-9.2818090716623721E-29</v>
      </c>
    </row>
    <row r="425" spans="8:16" x14ac:dyDescent="0.55000000000000004">
      <c r="H425" s="2">
        <f t="shared" si="37"/>
        <v>3.5</v>
      </c>
      <c r="I425" s="3">
        <f t="shared" si="38"/>
        <v>-2.1747803916549913E-3</v>
      </c>
      <c r="J425" s="4">
        <f t="shared" si="39"/>
        <v>-2.5063606972240211E-7</v>
      </c>
      <c r="K425" s="7">
        <f t="shared" si="42"/>
        <v>-2.1750310277247136E-3</v>
      </c>
      <c r="L425" s="7"/>
      <c r="M425">
        <v>419</v>
      </c>
      <c r="N425" s="2">
        <v>10.36</v>
      </c>
      <c r="O425" s="4">
        <f t="shared" si="40"/>
        <v>-1.1834583014694837E-28</v>
      </c>
      <c r="P425" s="4">
        <f t="shared" si="41"/>
        <v>-9.1222293037742363E-29</v>
      </c>
    </row>
    <row r="426" spans="8:16" x14ac:dyDescent="0.55000000000000004">
      <c r="H426" s="2">
        <f t="shared" si="37"/>
        <v>3.506756756756757</v>
      </c>
      <c r="I426" s="3">
        <f t="shared" si="38"/>
        <v>-2.1497726808987127E-3</v>
      </c>
      <c r="J426" s="4">
        <f t="shared" si="39"/>
        <v>-2.4680546673821917E-7</v>
      </c>
      <c r="K426" s="7">
        <f t="shared" si="42"/>
        <v>-2.1500194863654509E-3</v>
      </c>
      <c r="L426" s="7"/>
      <c r="M426">
        <v>420</v>
      </c>
      <c r="N426" s="2">
        <v>10.38</v>
      </c>
      <c r="O426" s="4">
        <f t="shared" si="40"/>
        <v>-1.1653708852955622E-28</v>
      </c>
      <c r="P426" s="4">
        <f t="shared" si="41"/>
        <v>-8.9656879441833596E-29</v>
      </c>
    </row>
    <row r="427" spans="8:16" x14ac:dyDescent="0.55000000000000004">
      <c r="H427" s="2">
        <f t="shared" si="37"/>
        <v>3.5135135135135136</v>
      </c>
      <c r="I427" s="3">
        <f t="shared" si="38"/>
        <v>-2.125099690454723E-3</v>
      </c>
      <c r="J427" s="4">
        <f t="shared" si="39"/>
        <v>-2.4304053700891166E-7</v>
      </c>
      <c r="K427" s="7">
        <f t="shared" si="42"/>
        <v>-2.1253427309917321E-3</v>
      </c>
      <c r="L427" s="7"/>
      <c r="M427">
        <v>421</v>
      </c>
      <c r="N427" s="2">
        <v>10.4</v>
      </c>
      <c r="O427" s="4">
        <f t="shared" si="40"/>
        <v>-1.1475935663823937E-28</v>
      </c>
      <c r="P427" s="4">
        <f t="shared" si="41"/>
        <v>-8.8121215980088146E-29</v>
      </c>
    </row>
    <row r="428" spans="8:16" x14ac:dyDescent="0.55000000000000004">
      <c r="H428" s="2">
        <f t="shared" si="37"/>
        <v>3.5202702702702702</v>
      </c>
      <c r="I428" s="3">
        <f t="shared" si="38"/>
        <v>-2.1007563128540487E-3</v>
      </c>
      <c r="J428" s="4">
        <f t="shared" si="39"/>
        <v>-2.3934003359314068E-7</v>
      </c>
      <c r="K428" s="7">
        <f t="shared" si="42"/>
        <v>-2.100995652887642E-3</v>
      </c>
      <c r="L428" s="7"/>
      <c r="M428">
        <v>422</v>
      </c>
      <c r="N428" s="2">
        <v>10.42</v>
      </c>
      <c r="O428" s="4">
        <f t="shared" si="40"/>
        <v>-1.1301204568979494E-28</v>
      </c>
      <c r="P428" s="4">
        <f t="shared" si="41"/>
        <v>-8.6614683069142286E-29</v>
      </c>
    </row>
    <row r="429" spans="8:16" x14ac:dyDescent="0.55000000000000004">
      <c r="H429" s="2">
        <f t="shared" si="37"/>
        <v>3.5270270270270268</v>
      </c>
      <c r="I429" s="3">
        <f t="shared" si="38"/>
        <v>-2.0767375280656163E-3</v>
      </c>
      <c r="J429" s="4">
        <f t="shared" si="39"/>
        <v>-2.3570273549495666E-7</v>
      </c>
      <c r="K429" s="7">
        <f t="shared" si="42"/>
        <v>-2.0769732308011115E-3</v>
      </c>
      <c r="L429" s="7"/>
      <c r="M429">
        <v>423</v>
      </c>
      <c r="N429" s="2">
        <v>10.44</v>
      </c>
      <c r="O429" s="4">
        <f t="shared" si="40"/>
        <v>-1.1129457915196474E-28</v>
      </c>
      <c r="P429" s="4">
        <f t="shared" si="41"/>
        <v>-8.5136675140278243E-29</v>
      </c>
    </row>
    <row r="430" spans="8:16" x14ac:dyDescent="0.55000000000000004">
      <c r="H430" s="2">
        <f t="shared" si="37"/>
        <v>3.5337837837837842</v>
      </c>
      <c r="I430" s="3">
        <f t="shared" si="38"/>
        <v>-2.0530384018380685E-3</v>
      </c>
      <c r="J430" s="4">
        <f t="shared" si="39"/>
        <v>-2.32127447077451E-7</v>
      </c>
      <c r="K430" s="7">
        <f t="shared" si="42"/>
        <v>-2.0532705292851459E-3</v>
      </c>
      <c r="L430" s="7"/>
      <c r="M430">
        <v>424</v>
      </c>
      <c r="N430" s="2">
        <v>10.46</v>
      </c>
      <c r="O430" s="4">
        <f t="shared" si="40"/>
        <v>-1.096063924665722E-28</v>
      </c>
      <c r="P430" s="4">
        <f t="shared" si="41"/>
        <v>-8.3686600297790291E-29</v>
      </c>
    </row>
    <row r="431" spans="8:16" x14ac:dyDescent="0.55000000000000004">
      <c r="H431" s="2">
        <f t="shared" si="37"/>
        <v>3.5405405405405408</v>
      </c>
      <c r="I431" s="3">
        <f t="shared" si="38"/>
        <v>-2.0296540840760696E-3</v>
      </c>
      <c r="J431" s="4">
        <f t="shared" si="39"/>
        <v>-2.2861299749069508E-7</v>
      </c>
      <c r="K431" s="7">
        <f t="shared" si="42"/>
        <v>-2.0298826970735601E-3</v>
      </c>
      <c r="L431" s="7"/>
      <c r="M431">
        <v>425</v>
      </c>
      <c r="N431" s="2">
        <v>10.48</v>
      </c>
      <c r="O431" s="4">
        <f t="shared" si="40"/>
        <v>-1.0794693277940549E-28</v>
      </c>
      <c r="P431" s="4">
        <f t="shared" si="41"/>
        <v>-8.2263879986265252E-29</v>
      </c>
    </row>
    <row r="432" spans="8:16" x14ac:dyDescent="0.55000000000000004">
      <c r="H432" s="2">
        <f t="shared" si="37"/>
        <v>3.5472972972972974</v>
      </c>
      <c r="I432" s="3">
        <f t="shared" si="38"/>
        <v>-2.0065798072502767E-3</v>
      </c>
      <c r="J432" s="4">
        <f t="shared" si="39"/>
        <v>-2.2515824011358183E-7</v>
      </c>
      <c r="K432" s="7">
        <f t="shared" si="42"/>
        <v>-2.0068049654903904E-3</v>
      </c>
      <c r="L432" s="7"/>
      <c r="M432">
        <v>426</v>
      </c>
      <c r="N432" s="2">
        <v>10.5</v>
      </c>
      <c r="O432" s="4">
        <f t="shared" si="40"/>
        <v>-1.0631565867666522E-28</v>
      </c>
      <c r="P432" s="4">
        <f t="shared" si="41"/>
        <v>-8.0867948666526859E-29</v>
      </c>
    </row>
    <row r="433" spans="8:16" x14ac:dyDescent="0.55000000000000004">
      <c r="H433" s="2">
        <f t="shared" si="37"/>
        <v>3.5540540540540539</v>
      </c>
      <c r="I433" s="3">
        <f t="shared" si="38"/>
        <v>-1.9838108848402726E-3</v>
      </c>
      <c r="J433" s="4">
        <f t="shared" si="39"/>
        <v>-2.2176205200921752E-7</v>
      </c>
      <c r="K433" s="7">
        <f t="shared" si="42"/>
        <v>-1.9840326468922817E-3</v>
      </c>
      <c r="L433" s="7"/>
      <c r="M433">
        <v>427</v>
      </c>
      <c r="N433" s="2">
        <v>10.52</v>
      </c>
      <c r="O433" s="4">
        <f t="shared" si="40"/>
        <v>-1.0471203992781017E-28</v>
      </c>
      <c r="P433" s="4">
        <f t="shared" si="41"/>
        <v>-7.9498253500006544E-29</v>
      </c>
    </row>
    <row r="434" spans="8:16" x14ac:dyDescent="0.55000000000000004">
      <c r="H434" s="2">
        <f t="shared" si="37"/>
        <v>3.5608108108108105</v>
      </c>
      <c r="I434" s="3">
        <f t="shared" si="38"/>
        <v>-1.9613427098096724E-3</v>
      </c>
      <c r="J434" s="4">
        <f t="shared" si="39"/>
        <v>-2.1842333339350828E-7</v>
      </c>
      <c r="K434" s="7">
        <f t="shared" si="42"/>
        <v>-1.9615611331430661E-3</v>
      </c>
      <c r="L434" s="7"/>
      <c r="M434">
        <v>428</v>
      </c>
      <c r="N434" s="2">
        <v>10.54</v>
      </c>
      <c r="O434" s="4">
        <f t="shared" si="40"/>
        <v>-1.0313555723463353E-28</v>
      </c>
      <c r="P434" s="4">
        <f t="shared" si="41"/>
        <v>-7.8154254041306826E-29</v>
      </c>
    </row>
    <row r="435" spans="8:16" x14ac:dyDescent="0.55000000000000004">
      <c r="H435" s="2">
        <f t="shared" si="37"/>
        <v>3.567567567567568</v>
      </c>
      <c r="I435" s="3">
        <f t="shared" si="38"/>
        <v>-1.9391707531127009E-3</v>
      </c>
      <c r="J435" s="4">
        <f t="shared" si="39"/>
        <v>-2.1514100711659584E-7</v>
      </c>
      <c r="K435" s="7">
        <f t="shared" si="42"/>
        <v>-1.9393858941198175E-3</v>
      </c>
      <c r="L435" s="7"/>
      <c r="M435">
        <v>429</v>
      </c>
      <c r="N435" s="2">
        <v>10.56</v>
      </c>
      <c r="O435" s="4">
        <f t="shared" si="40"/>
        <v>-1.0158570198640616E-28</v>
      </c>
      <c r="P435" s="4">
        <f t="shared" si="41"/>
        <v>-7.6835421938730289E-29</v>
      </c>
    </row>
    <row r="436" spans="8:16" x14ac:dyDescent="0.55000000000000004">
      <c r="H436" s="2">
        <f t="shared" si="37"/>
        <v>3.5743243243243246</v>
      </c>
      <c r="I436" s="3">
        <f t="shared" si="38"/>
        <v>-1.9172905622315468E-3</v>
      </c>
      <c r="J436" s="4">
        <f t="shared" si="39"/>
        <v>-2.1191401815681848E-7</v>
      </c>
      <c r="K436" s="7">
        <f t="shared" si="42"/>
        <v>-1.9175024762497037E-3</v>
      </c>
      <c r="L436" s="7"/>
      <c r="M436">
        <v>430</v>
      </c>
      <c r="N436" s="2">
        <v>10.58</v>
      </c>
      <c r="O436" s="4">
        <f t="shared" si="40"/>
        <v>-1.000619760209341E-28</v>
      </c>
      <c r="P436" s="4">
        <f t="shared" si="41"/>
        <v>-7.5541240642556366E-29</v>
      </c>
    </row>
    <row r="437" spans="8:16" x14ac:dyDescent="0.55000000000000004">
      <c r="H437" s="2">
        <f t="shared" si="37"/>
        <v>3.5810810810810811</v>
      </c>
      <c r="I437" s="3">
        <f t="shared" si="38"/>
        <v>-1.8956977597437677E-3</v>
      </c>
      <c r="J437" s="4">
        <f t="shared" si="39"/>
        <v>-2.0874133312686197E-7</v>
      </c>
      <c r="K437" s="7">
        <f t="shared" si="42"/>
        <v>-1.8959065010768945E-3</v>
      </c>
      <c r="L437" s="7"/>
      <c r="M437">
        <v>431</v>
      </c>
      <c r="N437" s="2">
        <v>10.6</v>
      </c>
      <c r="O437" s="4">
        <f t="shared" si="40"/>
        <v>-9.8563891391371957E-29</v>
      </c>
      <c r="P437" s="4">
        <f t="shared" si="41"/>
        <v>-7.4271205120850643E-29</v>
      </c>
    </row>
    <row r="438" spans="8:16" x14ac:dyDescent="0.55000000000000004">
      <c r="H438" s="2">
        <f t="shared" si="37"/>
        <v>3.5878378378378377</v>
      </c>
      <c r="I438" s="3">
        <f t="shared" si="38"/>
        <v>-1.8743880419191117E-3</v>
      </c>
      <c r="J438" s="4">
        <f t="shared" si="39"/>
        <v>-2.0562193979179608E-7</v>
      </c>
      <c r="K438" s="7">
        <f t="shared" si="42"/>
        <v>-1.8745936638589035E-3</v>
      </c>
      <c r="L438" s="7"/>
      <c r="M438">
        <v>432</v>
      </c>
      <c r="N438" s="2">
        <v>10.62</v>
      </c>
      <c r="O438" s="4">
        <f t="shared" si="40"/>
        <v>-9.7090970138648393E-29</v>
      </c>
      <c r="P438" s="4">
        <f t="shared" si="41"/>
        <v>-7.3024821582601138E-29</v>
      </c>
    </row>
    <row r="439" spans="8:16" x14ac:dyDescent="0.55000000000000004">
      <c r="H439" s="2">
        <f t="shared" si="37"/>
        <v>3.5945945945945947</v>
      </c>
      <c r="I439" s="3">
        <f t="shared" si="38"/>
        <v>-1.8533571773450839E-3</v>
      </c>
      <c r="J439" s="4">
        <f t="shared" si="39"/>
        <v>-2.0255484659868448E-7</v>
      </c>
      <c r="K439" s="7">
        <f t="shared" si="42"/>
        <v>-1.8535597321916826E-3</v>
      </c>
      <c r="L439" s="7"/>
      <c r="M439">
        <v>433</v>
      </c>
      <c r="N439" s="2">
        <v>10.64</v>
      </c>
      <c r="O439" s="4">
        <f t="shared" si="40"/>
        <v>-9.564274406935648E-29</v>
      </c>
      <c r="P439" s="4">
        <f t="shared" si="41"/>
        <v>-7.1801607207980616E-29</v>
      </c>
    </row>
    <row r="440" spans="8:16" x14ac:dyDescent="0.55000000000000004">
      <c r="H440" s="2">
        <f t="shared" si="37"/>
        <v>3.6013513513513513</v>
      </c>
      <c r="I440" s="3">
        <f t="shared" si="38"/>
        <v>-1.8326010055806259E-3</v>
      </c>
      <c r="J440" s="4">
        <f t="shared" si="39"/>
        <v>-1.9953908221747532E-7</v>
      </c>
      <c r="K440" s="7">
        <f t="shared" si="42"/>
        <v>-1.8328005446628434E-3</v>
      </c>
      <c r="L440" s="7"/>
      <c r="M440">
        <v>434</v>
      </c>
      <c r="N440" s="2">
        <v>10.66</v>
      </c>
      <c r="O440" s="4">
        <f t="shared" si="40"/>
        <v>-9.421875453897049E-29</v>
      </c>
      <c r="P440" s="4">
        <f t="shared" si="41"/>
        <v>-7.0601089885539536E-29</v>
      </c>
    </row>
    <row r="441" spans="8:16" x14ac:dyDescent="0.55000000000000004">
      <c r="H441" s="2">
        <f t="shared" si="37"/>
        <v>3.6081081081081079</v>
      </c>
      <c r="I441" s="3">
        <f t="shared" si="38"/>
        <v>-1.8121154358372513E-3</v>
      </c>
      <c r="J441" s="4">
        <f t="shared" si="39"/>
        <v>-1.9657369509287452E-7</v>
      </c>
      <c r="K441" s="7">
        <f t="shared" si="42"/>
        <v>-1.812312009532344E-3</v>
      </c>
      <c r="L441" s="7"/>
      <c r="M441">
        <v>435</v>
      </c>
      <c r="N441" s="2">
        <v>10.68</v>
      </c>
      <c r="O441" s="4">
        <f t="shared" si="40"/>
        <v>-9.2818552240248487E-29</v>
      </c>
      <c r="P441" s="4">
        <f t="shared" si="41"/>
        <v>-6.9422807956138704E-29</v>
      </c>
    </row>
    <row r="442" spans="8:16" x14ac:dyDescent="0.55000000000000004">
      <c r="H442" s="2">
        <f t="shared" si="37"/>
        <v>3.6148648648648645</v>
      </c>
      <c r="I442" s="3">
        <f t="shared" si="38"/>
        <v>-1.791896445687088E-3</v>
      </c>
      <c r="J442" s="4">
        <f t="shared" si="39"/>
        <v>-1.9365775300693175E-7</v>
      </c>
      <c r="K442" s="7">
        <f t="shared" si="42"/>
        <v>-1.7920901034400949E-3</v>
      </c>
      <c r="L442" s="7"/>
      <c r="M442">
        <v>436</v>
      </c>
      <c r="N442" s="2">
        <v>10.7</v>
      </c>
      <c r="O442" s="4">
        <f t="shared" si="40"/>
        <v>-9.1441696996693425E-29</v>
      </c>
      <c r="P442" s="4">
        <f t="shared" si="41"/>
        <v>-6.8266309963441073E-29</v>
      </c>
    </row>
    <row r="443" spans="8:16" x14ac:dyDescent="0.55000000000000004">
      <c r="H443" s="2">
        <f t="shared" si="37"/>
        <v>3.6216216216216219</v>
      </c>
      <c r="I443" s="3">
        <f t="shared" si="38"/>
        <v>-1.771940079797165E-3</v>
      </c>
      <c r="J443" s="4">
        <f t="shared" si="39"/>
        <v>-1.9079034265205367E-7</v>
      </c>
      <c r="K443" s="7">
        <f t="shared" si="42"/>
        <v>-1.772130870139817E-3</v>
      </c>
      <c r="L443" s="7"/>
      <c r="M443">
        <v>437</v>
      </c>
      <c r="N443" s="2">
        <v>10.72</v>
      </c>
      <c r="O443" s="4">
        <f t="shared" si="40"/>
        <v>-9.0087757560937621E-29</v>
      </c>
      <c r="P443" s="4">
        <f t="shared" si="41"/>
        <v>-6.7131154410779778E-29</v>
      </c>
    </row>
    <row r="444" spans="8:16" x14ac:dyDescent="0.55000000000000004">
      <c r="H444" s="2">
        <f t="shared" si="37"/>
        <v>3.6283783783783785</v>
      </c>
      <c r="I444" s="3">
        <f t="shared" si="38"/>
        <v>-1.7522424486894276E-3</v>
      </c>
      <c r="J444" s="4">
        <f t="shared" si="39"/>
        <v>-1.8797056921418936E-7</v>
      </c>
      <c r="K444" s="7">
        <f t="shared" si="42"/>
        <v>-1.7524304192586418E-3</v>
      </c>
      <c r="L444" s="7"/>
      <c r="M444">
        <v>438</v>
      </c>
      <c r="N444" s="2">
        <v>10.74</v>
      </c>
      <c r="O444" s="4">
        <f t="shared" si="40"/>
        <v>-8.8756311417930463E-29</v>
      </c>
      <c r="P444" s="4">
        <f t="shared" si="41"/>
        <v>-6.6016909524233442E-29</v>
      </c>
    </row>
    <row r="445" spans="8:16" x14ac:dyDescent="0.55000000000000004">
      <c r="H445" s="2">
        <f t="shared" si="37"/>
        <v>3.6351351351351351</v>
      </c>
      <c r="I445" s="3">
        <f t="shared" si="38"/>
        <v>-1.7327997275258453E-3</v>
      </c>
      <c r="J445" s="4">
        <f t="shared" si="39"/>
        <v>-1.8519755596591541E-7</v>
      </c>
      <c r="K445" s="7">
        <f t="shared" si="42"/>
        <v>-1.7329849250818112E-3</v>
      </c>
      <c r="L445" s="7"/>
      <c r="M445">
        <v>439</v>
      </c>
      <c r="N445" s="2">
        <v>10.76</v>
      </c>
      <c r="O445" s="4">
        <f t="shared" si="40"/>
        <v>-8.7446944592800525E-29</v>
      </c>
      <c r="P445" s="4">
        <f t="shared" si="41"/>
        <v>-6.4923153021734979E-29</v>
      </c>
    </row>
    <row r="446" spans="8:16" x14ac:dyDescent="0.55000000000000004">
      <c r="H446" s="2">
        <f t="shared" si="37"/>
        <v>3.6418918918918917</v>
      </c>
      <c r="I446" s="3">
        <f t="shared" si="38"/>
        <v>-1.7136081549181232E-3</v>
      </c>
      <c r="J446" s="4">
        <f t="shared" si="39"/>
        <v>-1.8247044386918194E-7</v>
      </c>
      <c r="K446" s="7">
        <f t="shared" si="42"/>
        <v>-1.7137906253619924E-3</v>
      </c>
      <c r="L446" s="7"/>
      <c r="M446">
        <v>440</v>
      </c>
      <c r="N446" s="2">
        <v>10.78</v>
      </c>
      <c r="O446" s="4">
        <f t="shared" si="40"/>
        <v>-8.6159251463279438E-29</v>
      </c>
      <c r="P446" s="4">
        <f t="shared" si="41"/>
        <v>-6.3849471888055334E-29</v>
      </c>
    </row>
    <row r="447" spans="8:16" x14ac:dyDescent="0.55000000000000004">
      <c r="H447" s="2">
        <f t="shared" si="37"/>
        <v>3.6486486486486491</v>
      </c>
      <c r="I447" s="3">
        <f t="shared" si="38"/>
        <v>-1.694664031761434E-3</v>
      </c>
      <c r="J447" s="4">
        <f t="shared" si="39"/>
        <v>-1.7978839118746457E-7</v>
      </c>
      <c r="K447" s="7">
        <f t="shared" si="42"/>
        <v>-1.6948438201526215E-3</v>
      </c>
      <c r="L447" s="7"/>
      <c r="M447">
        <v>441</v>
      </c>
      <c r="N447" s="2">
        <v>10.8</v>
      </c>
      <c r="O447" s="4">
        <f t="shared" si="40"/>
        <v>-8.4892834576566978E-29</v>
      </c>
      <c r="P447" s="4">
        <f t="shared" si="41"/>
        <v>-6.2795462155499649E-29</v>
      </c>
    </row>
    <row r="448" spans="8:16" x14ac:dyDescent="0.55000000000000004">
      <c r="H448" s="2">
        <f t="shared" si="37"/>
        <v>3.6554054054054057</v>
      </c>
      <c r="I448" s="3">
        <f t="shared" si="38"/>
        <v>-1.6759637200916726E-3</v>
      </c>
      <c r="J448" s="4">
        <f t="shared" si="39"/>
        <v>-1.7715057310708988E-7</v>
      </c>
      <c r="K448" s="7">
        <f t="shared" si="42"/>
        <v>-1.6761408706647796E-3</v>
      </c>
      <c r="L448" s="7"/>
      <c r="M448">
        <v>442</v>
      </c>
      <c r="N448" s="2">
        <v>10.82</v>
      </c>
      <c r="O448" s="4">
        <f t="shared" si="40"/>
        <v>-8.3647304470527846E-29</v>
      </c>
      <c r="P448" s="4">
        <f t="shared" si="41"/>
        <v>-6.1760728690163571E-29</v>
      </c>
    </row>
    <row r="449" spans="8:16" x14ac:dyDescent="0.55000000000000004">
      <c r="H449" s="2">
        <f t="shared" si="37"/>
        <v>3.6621621621621623</v>
      </c>
      <c r="I449" s="3">
        <f t="shared" si="38"/>
        <v>-1.6575036419656766E-3</v>
      </c>
      <c r="J449" s="4">
        <f t="shared" si="39"/>
        <v>-1.7455618136749489E-7</v>
      </c>
      <c r="K449" s="7">
        <f t="shared" si="42"/>
        <v>-1.6576781981470442E-3</v>
      </c>
      <c r="L449" s="7"/>
      <c r="M449">
        <v>443</v>
      </c>
      <c r="N449" s="2">
        <v>10.84</v>
      </c>
      <c r="O449" s="4">
        <f t="shared" si="40"/>
        <v>-8.2422279499106868E-29</v>
      </c>
      <c r="P449" s="4">
        <f t="shared" si="41"/>
        <v>-6.0744884983597011E-29</v>
      </c>
    </row>
    <row r="450" spans="8:16" x14ac:dyDescent="0.55000000000000004">
      <c r="H450" s="2">
        <f t="shared" si="37"/>
        <v>3.6689189189189189</v>
      </c>
      <c r="I450" s="3">
        <f t="shared" si="38"/>
        <v>-1.639280278363962E-3</v>
      </c>
      <c r="J450" s="4">
        <f t="shared" si="39"/>
        <v>-1.720044239002037E-7</v>
      </c>
      <c r="K450" s="7">
        <f t="shared" si="42"/>
        <v>-1.6394522827878621E-3</v>
      </c>
      <c r="L450" s="7"/>
      <c r="M450">
        <v>444</v>
      </c>
      <c r="N450" s="2">
        <v>10.86</v>
      </c>
      <c r="O450" s="4">
        <f t="shared" si="40"/>
        <v>-8.121738566186019E-29</v>
      </c>
      <c r="P450" s="4">
        <f t="shared" si="41"/>
        <v>-5.9747552949733353E-29</v>
      </c>
    </row>
    <row r="451" spans="8:16" x14ac:dyDescent="0.55000000000000004">
      <c r="H451" s="2">
        <f t="shared" si="37"/>
        <v>3.6756756756756759</v>
      </c>
      <c r="I451" s="3">
        <f t="shared" si="38"/>
        <v>-1.6212901681154415E-3</v>
      </c>
      <c r="J451" s="4">
        <f t="shared" si="39"/>
        <v>-1.6949452447629313E-7</v>
      </c>
      <c r="K451" s="7">
        <f t="shared" si="42"/>
        <v>-1.6214596626399178E-3</v>
      </c>
      <c r="L451" s="7"/>
      <c r="M451">
        <v>445</v>
      </c>
      <c r="N451" s="2">
        <v>10.88</v>
      </c>
      <c r="O451" s="4">
        <f t="shared" si="40"/>
        <v>-8.0032256437495026E-29</v>
      </c>
      <c r="P451" s="4">
        <f t="shared" si="41"/>
        <v>-5.876836272693907E-29</v>
      </c>
    </row>
    <row r="452" spans="8:16" x14ac:dyDescent="0.55000000000000004">
      <c r="H452" s="2">
        <f t="shared" si="37"/>
        <v>3.6824324324324325</v>
      </c>
      <c r="I452" s="3">
        <f t="shared" si="38"/>
        <v>-1.6035299068436759E-3</v>
      </c>
      <c r="J452" s="4">
        <f t="shared" si="39"/>
        <v>-1.6702572236213951E-7</v>
      </c>
      <c r="K452" s="7">
        <f t="shared" si="42"/>
        <v>-1.603696932566038E-3</v>
      </c>
      <c r="L452" s="7"/>
      <c r="M452">
        <v>446</v>
      </c>
      <c r="N452" s="2">
        <v>10.9</v>
      </c>
      <c r="O452" s="4">
        <f t="shared" si="40"/>
        <v>-7.8866532621319428E-29</v>
      </c>
      <c r="P452" s="4">
        <f t="shared" si="41"/>
        <v>-5.7806952485048412E-29</v>
      </c>
    </row>
    <row r="453" spans="8:16" x14ac:dyDescent="0.55000000000000004">
      <c r="H453" s="2">
        <f t="shared" si="37"/>
        <v>3.689189189189189</v>
      </c>
      <c r="I453" s="3">
        <f t="shared" si="38"/>
        <v>-1.5859961459341574E-3</v>
      </c>
      <c r="J453" s="4">
        <f t="shared" si="39"/>
        <v>-1.6459727198323262E-7</v>
      </c>
      <c r="K453" s="7">
        <f t="shared" si="42"/>
        <v>-1.5861607432061406E-3</v>
      </c>
      <c r="L453" s="7"/>
      <c r="M453">
        <v>447</v>
      </c>
      <c r="N453" s="2">
        <v>10.92</v>
      </c>
      <c r="O453" s="4">
        <f t="shared" si="40"/>
        <v>-7.7719862166501325E-29</v>
      </c>
      <c r="P453" s="4">
        <f t="shared" si="41"/>
        <v>-5.6862968237248306E-29</v>
      </c>
    </row>
    <row r="454" spans="8:16" x14ac:dyDescent="0.55000000000000004">
      <c r="H454" s="2">
        <f t="shared" si="37"/>
        <v>3.6959459459459456</v>
      </c>
      <c r="I454" s="3">
        <f t="shared" si="38"/>
        <v>-1.5686855915222019E-3</v>
      </c>
      <c r="J454" s="4">
        <f t="shared" si="39"/>
        <v>-1.6220844259585981E-7</v>
      </c>
      <c r="K454" s="7">
        <f t="shared" si="42"/>
        <v>-1.5688477999647977E-3</v>
      </c>
      <c r="L454" s="7"/>
      <c r="M454">
        <v>448</v>
      </c>
      <c r="N454" s="2">
        <v>10.94</v>
      </c>
      <c r="O454" s="4">
        <f t="shared" si="40"/>
        <v>-7.6591900029043698E-29</v>
      </c>
      <c r="P454" s="4">
        <f t="shared" si="41"/>
        <v>-5.5936063656684168E-29</v>
      </c>
    </row>
    <row r="455" spans="8:16" x14ac:dyDescent="0.55000000000000004">
      <c r="H455" s="2">
        <f t="shared" ref="H455:H506" si="43">N455/$E$17</f>
        <v>3.7027027027027031</v>
      </c>
      <c r="I455" s="3">
        <f t="shared" ref="I455:I506" si="44">4*$F$17*((N455/$E$17)^-12 - (N455/$E$17)^-6)/$F$17</f>
        <v>-1.5515950035009814E-3</v>
      </c>
      <c r="J455" s="4">
        <f t="shared" ref="J455:J506" si="45">$E$12*4*$F$17*(((-12/$E$17)*(-13/$E$17)*(N455/$E$17)^-14 - (-6/$E$17)*(-7/$E$17)*(N455/$E$17)^-8)+(2/N455)*((-12/$E$17)*(N455/$E$17)^-13 - (-6/$E$17)*(N455/$E$17)^-7))/$F$17</f>
        <v>-1.598585179664585E-7</v>
      </c>
      <c r="K455" s="7">
        <f t="shared" si="42"/>
        <v>-1.5517548620189478E-3</v>
      </c>
      <c r="L455" s="7"/>
      <c r="M455">
        <v>449</v>
      </c>
      <c r="N455" s="2">
        <v>10.96</v>
      </c>
      <c r="O455" s="4">
        <f t="shared" ref="O455:O506" si="46">$E$12*4*$F$17*(((-12/$E$17)*(-13/$E$17)*(N455/$E$17)^-14 - (-6/$E$17)*(-7/$E$17)*(N455/$E$17)^-8)+(2/N455)*((-12/$E$17)*(N455/$E$17)^-13 - (-6/$E$17)*(N455/$E$17)^-7))</f>
        <v>-7.5482308016380556E-29</v>
      </c>
      <c r="P455" s="4">
        <f t="shared" ref="P455:P506" si="47">$E$12*-4*$F$17*(((-12/$E$17)*(-13/$E$17)*(-14/$E$17)*(N455/$E$17)^-15 - (-6/$E$17)*(-7/$E$17)*(-8/$E$17)*(N455/$E$17)^-9)+(2/$E$17)*((-12/$E$17)*(-14/$E$17)*(N455/$E$17)^-15 - (-6/$E$17)*(-8/$E$17)*(N455/$E$17)^-9))</f>
        <v>-5.5025899897660585E-29</v>
      </c>
    </row>
    <row r="456" spans="8:16" x14ac:dyDescent="0.55000000000000004">
      <c r="H456" s="2">
        <f t="shared" si="43"/>
        <v>3.7094594594594597</v>
      </c>
      <c r="I456" s="3">
        <f t="shared" si="44"/>
        <v>-1.5347211945492762E-3</v>
      </c>
      <c r="J456" s="4">
        <f t="shared" si="45"/>
        <v>-1.5754679605844909E-7</v>
      </c>
      <c r="K456" s="7">
        <f t="shared" ref="K456:K506" si="48">I456+J456</f>
        <v>-1.5348787413453347E-3</v>
      </c>
      <c r="L456" s="7"/>
      <c r="M456">
        <v>450</v>
      </c>
      <c r="N456" s="2">
        <v>10.98</v>
      </c>
      <c r="O456" s="4">
        <f t="shared" si="46"/>
        <v>-7.4390754639505177E-29</v>
      </c>
      <c r="P456" s="4">
        <f t="shared" si="47"/>
        <v>-5.4132145421313994E-29</v>
      </c>
    </row>
    <row r="457" spans="8:16" x14ac:dyDescent="0.55000000000000004">
      <c r="H457" s="2">
        <f t="shared" si="43"/>
        <v>3.7162162162162162</v>
      </c>
      <c r="I457" s="3">
        <f t="shared" si="44"/>
        <v>-1.5180610291784925E-3</v>
      </c>
      <c r="J457" s="4">
        <f t="shared" si="45"/>
        <v>-1.5527258872635545E-7</v>
      </c>
      <c r="K457" s="7">
        <f t="shared" si="48"/>
        <v>-1.5182163017672188E-3</v>
      </c>
      <c r="L457" s="7"/>
      <c r="M457">
        <v>451</v>
      </c>
      <c r="N457" s="2">
        <v>11</v>
      </c>
      <c r="O457" s="4">
        <f t="shared" si="46"/>
        <v>-7.3316914968539254E-29</v>
      </c>
      <c r="P457" s="4">
        <f t="shared" si="47"/>
        <v>-5.3254475825637831E-29</v>
      </c>
    </row>
    <row r="458" spans="8:16" x14ac:dyDescent="0.55000000000000004">
      <c r="H458" s="2">
        <f t="shared" si="43"/>
        <v>3.7229729729729728</v>
      </c>
      <c r="I458" s="3">
        <f t="shared" si="44"/>
        <v>-1.5016114227985732E-3</v>
      </c>
      <c r="J458" s="4">
        <f t="shared" si="45"/>
        <v>-1.5303522141703892E-7</v>
      </c>
      <c r="K458" s="7">
        <f t="shared" si="48"/>
        <v>-1.5017644580199903E-3</v>
      </c>
      <c r="L458" s="7"/>
      <c r="M458">
        <v>452</v>
      </c>
      <c r="N458" s="2">
        <v>11.02</v>
      </c>
      <c r="O458" s="4">
        <f t="shared" si="46"/>
        <v>-7.2260470491660974E-29</v>
      </c>
      <c r="P458" s="4">
        <f t="shared" si="47"/>
        <v>-5.2392573679745405E-29</v>
      </c>
    </row>
    <row r="459" spans="8:16" x14ac:dyDescent="0.55000000000000004">
      <c r="H459" s="2">
        <f t="shared" si="43"/>
        <v>3.7297297297297294</v>
      </c>
      <c r="I459" s="3">
        <f t="shared" si="44"/>
        <v>-1.4853693408023538E-3</v>
      </c>
      <c r="J459" s="4">
        <f t="shared" si="45"/>
        <v>-1.5083403287786129E-7</v>
      </c>
      <c r="K459" s="7">
        <f t="shared" si="48"/>
        <v>-1.4855201748352317E-3</v>
      </c>
      <c r="L459" s="7"/>
      <c r="M459">
        <v>453</v>
      </c>
      <c r="N459" s="2">
        <v>11.04</v>
      </c>
      <c r="O459" s="4">
        <f t="shared" si="46"/>
        <v>-7.1221108977304922E-29</v>
      </c>
      <c r="P459" s="4">
        <f t="shared" si="47"/>
        <v>-5.1546128362257102E-29</v>
      </c>
    </row>
    <row r="460" spans="8:16" x14ac:dyDescent="0.55000000000000004">
      <c r="H460" s="2">
        <f t="shared" si="43"/>
        <v>3.7364864864864868</v>
      </c>
      <c r="I460" s="3">
        <f t="shared" si="44"/>
        <v>-1.4693317976679941E-3</v>
      </c>
      <c r="J460" s="4">
        <f t="shared" si="45"/>
        <v>-1.486683748716104E-7</v>
      </c>
      <c r="K460" s="7">
        <f t="shared" si="48"/>
        <v>-1.4694804660428658E-3</v>
      </c>
      <c r="L460" s="7"/>
      <c r="M460">
        <v>454</v>
      </c>
      <c r="N460" s="2">
        <v>11.06</v>
      </c>
      <c r="O460" s="4">
        <f t="shared" si="46"/>
        <v>-7.0198524339555E-29</v>
      </c>
      <c r="P460" s="4">
        <f t="shared" si="47"/>
        <v>-5.0714835903703061E-29</v>
      </c>
    </row>
    <row r="461" spans="8:16" x14ac:dyDescent="0.55000000000000004">
      <c r="H461" s="2">
        <f t="shared" si="43"/>
        <v>3.7432432432432434</v>
      </c>
      <c r="I461" s="3">
        <f t="shared" si="44"/>
        <v>-1.4534958560790908E-3</v>
      </c>
      <c r="J461" s="4">
        <f t="shared" si="45"/>
        <v>-1.4653761189801629E-7</v>
      </c>
      <c r="K461" s="7">
        <f t="shared" si="48"/>
        <v>-1.4536423936909889E-3</v>
      </c>
      <c r="L461" s="7"/>
      <c r="M461">
        <v>455</v>
      </c>
      <c r="N461" s="2">
        <v>11.08</v>
      </c>
      <c r="O461" s="4">
        <f t="shared" si="46"/>
        <v>-6.9192416506649427E-29</v>
      </c>
      <c r="P461" s="4">
        <f t="shared" si="47"/>
        <v>-4.9898398832834942E-29</v>
      </c>
    </row>
    <row r="462" spans="8:16" x14ac:dyDescent="0.55000000000000004">
      <c r="H462" s="2">
        <f t="shared" si="43"/>
        <v>3.75</v>
      </c>
      <c r="I462" s="3">
        <f t="shared" si="44"/>
        <v>-1.4378586260620765E-3</v>
      </c>
      <c r="J462" s="4">
        <f t="shared" si="45"/>
        <v>-1.4444112092169618E-7</v>
      </c>
      <c r="K462" s="7">
        <f t="shared" si="48"/>
        <v>-1.4380030671829983E-3</v>
      </c>
      <c r="L462" s="7"/>
      <c r="M462">
        <v>456</v>
      </c>
      <c r="N462" s="2">
        <v>11.1</v>
      </c>
      <c r="O462" s="4">
        <f t="shared" si="46"/>
        <v>-6.8202491292521266E-29</v>
      </c>
      <c r="P462" s="4">
        <f t="shared" si="47"/>
        <v>-4.9096526026742922E-29</v>
      </c>
    </row>
    <row r="463" spans="8:16" x14ac:dyDescent="0.55000000000000004">
      <c r="H463" s="2">
        <f t="shared" si="43"/>
        <v>3.7567567567567566</v>
      </c>
      <c r="I463" s="3">
        <f t="shared" si="44"/>
        <v>-1.4224172641405612E-3</v>
      </c>
      <c r="J463" s="4">
        <f t="shared" si="45"/>
        <v>-1.4237829110636926E-7</v>
      </c>
      <c r="K463" s="7">
        <f t="shared" si="48"/>
        <v>-1.4225596424316676E-3</v>
      </c>
      <c r="L463" s="7"/>
      <c r="M463">
        <v>457</v>
      </c>
      <c r="N463" s="2">
        <v>11.12</v>
      </c>
      <c r="O463" s="4">
        <f t="shared" si="46"/>
        <v>-6.7228460271299429E-29</v>
      </c>
      <c r="P463" s="4">
        <f t="shared" si="47"/>
        <v>-4.8308932564678613E-29</v>
      </c>
    </row>
    <row r="464" spans="8:16" x14ac:dyDescent="0.55000000000000004">
      <c r="H464" s="2">
        <f t="shared" si="43"/>
        <v>3.7635135135135136</v>
      </c>
      <c r="I464" s="3">
        <f t="shared" si="44"/>
        <v>-1.407168972506241E-3</v>
      </c>
      <c r="J464" s="4">
        <f t="shared" si="45"/>
        <v>-1.4034852355518687E-7</v>
      </c>
      <c r="K464" s="7">
        <f t="shared" si="48"/>
        <v>-1.4073093210297961E-3</v>
      </c>
      <c r="L464" s="7"/>
      <c r="M464">
        <v>458</v>
      </c>
      <c r="N464" s="2">
        <v>11.14</v>
      </c>
      <c r="O464" s="4">
        <f t="shared" si="46"/>
        <v>-6.6270040654697266E-29</v>
      </c>
      <c r="P464" s="4">
        <f t="shared" si="47"/>
        <v>-4.7535339585485498E-29</v>
      </c>
    </row>
    <row r="465" spans="8:16" x14ac:dyDescent="0.55000000000000004">
      <c r="H465" s="2">
        <f t="shared" si="43"/>
        <v>3.7702702702702702</v>
      </c>
      <c r="I465" s="3">
        <f t="shared" si="44"/>
        <v>-1.3921109982060187E-3</v>
      </c>
      <c r="J465" s="4">
        <f t="shared" si="45"/>
        <v>-1.3835123105702634E-7</v>
      </c>
      <c r="K465" s="7">
        <f t="shared" si="48"/>
        <v>-1.3922493494370758E-3</v>
      </c>
      <c r="L465" s="7"/>
      <c r="M465">
        <v>459</v>
      </c>
      <c r="N465" s="2">
        <v>11.16</v>
      </c>
      <c r="O465" s="4">
        <f t="shared" si="46"/>
        <v>-6.5326955172217111E-29</v>
      </c>
      <c r="P465" s="4">
        <f t="shared" si="47"/>
        <v>-4.6775474148542217E-29</v>
      </c>
    </row>
    <row r="466" spans="8:16" x14ac:dyDescent="0.55000000000000004">
      <c r="H466" s="2">
        <f t="shared" si="43"/>
        <v>3.7770270270270272</v>
      </c>
      <c r="I466" s="3">
        <f t="shared" si="44"/>
        <v>-1.3772406323449983E-3</v>
      </c>
      <c r="J466" s="4">
        <f t="shared" si="45"/>
        <v>-1.3638583783860159E-7</v>
      </c>
      <c r="K466" s="7">
        <f t="shared" si="48"/>
        <v>-1.3773770181828369E-3</v>
      </c>
      <c r="L466" s="7"/>
      <c r="M466">
        <v>460</v>
      </c>
      <c r="N466" s="2">
        <v>11.18</v>
      </c>
      <c r="O466" s="4">
        <f t="shared" si="46"/>
        <v>-6.4398931954101395E-29</v>
      </c>
      <c r="P466" s="4">
        <f t="shared" si="47"/>
        <v>-4.6029069098126446E-29</v>
      </c>
    </row>
    <row r="467" spans="8:16" x14ac:dyDescent="0.55000000000000004">
      <c r="H467" s="2">
        <f t="shared" si="43"/>
        <v>3.7837837837837838</v>
      </c>
      <c r="I467" s="3">
        <f t="shared" si="44"/>
        <v>-1.3625552093050135E-3</v>
      </c>
      <c r="J467" s="4">
        <f t="shared" si="45"/>
        <v>-1.3445177932224893E-7</v>
      </c>
      <c r="K467" s="7">
        <f t="shared" si="48"/>
        <v>-1.3626896610843358E-3</v>
      </c>
      <c r="L467" s="7"/>
      <c r="M467">
        <v>461</v>
      </c>
      <c r="N467" s="2">
        <v>11.2</v>
      </c>
      <c r="O467" s="4">
        <f t="shared" si="46"/>
        <v>-6.3485704416963415E-29</v>
      </c>
      <c r="P467" s="4">
        <f t="shared" si="47"/>
        <v>-4.5295862931109902E-29</v>
      </c>
    </row>
    <row r="468" spans="8:16" x14ac:dyDescent="0.55000000000000004">
      <c r="H468" s="2">
        <f t="shared" si="43"/>
        <v>3.7905405405405408</v>
      </c>
      <c r="I468" s="3">
        <f t="shared" si="44"/>
        <v>-1.3480521059783552E-3</v>
      </c>
      <c r="J468" s="4">
        <f t="shared" si="45"/>
        <v>-1.3254850188924621E-7</v>
      </c>
      <c r="K468" s="7">
        <f t="shared" si="48"/>
        <v>-1.3481846544802444E-3</v>
      </c>
      <c r="L468" s="7"/>
      <c r="M468">
        <v>462</v>
      </c>
      <c r="N468" s="2">
        <v>11.22</v>
      </c>
      <c r="O468" s="4">
        <f t="shared" si="46"/>
        <v>-6.2587011152030983E-29</v>
      </c>
      <c r="P468" s="4">
        <f t="shared" si="47"/>
        <v>-4.4575599667896904E-29</v>
      </c>
    </row>
    <row r="469" spans="8:16" x14ac:dyDescent="0.55000000000000004">
      <c r="H469" s="2">
        <f t="shared" si="43"/>
        <v>3.7972972972972974</v>
      </c>
      <c r="I469" s="3">
        <f t="shared" si="44"/>
        <v>-1.3337287410163958E-3</v>
      </c>
      <c r="J469" s="4">
        <f t="shared" si="45"/>
        <v>-1.3067546264853406E-7</v>
      </c>
      <c r="K469" s="7">
        <f t="shared" si="48"/>
        <v>-1.3338594164790444E-3</v>
      </c>
      <c r="L469" s="7"/>
      <c r="M469">
        <v>463</v>
      </c>
      <c r="N469" s="2">
        <v>11.24</v>
      </c>
      <c r="O469" s="4">
        <f t="shared" si="46"/>
        <v>-6.1702595815940687E-29</v>
      </c>
      <c r="P469" s="4">
        <f t="shared" si="47"/>
        <v>-4.3868028726522423E-29</v>
      </c>
    </row>
    <row r="470" spans="8:16" x14ac:dyDescent="0.55000000000000004">
      <c r="H470" s="2">
        <f t="shared" si="43"/>
        <v>3.8040540540540539</v>
      </c>
      <c r="I470" s="3">
        <f t="shared" si="44"/>
        <v>-1.3195825740927624E-3</v>
      </c>
      <c r="J470" s="4">
        <f t="shared" si="45"/>
        <v>-1.28832129210701E-7</v>
      </c>
      <c r="K470" s="7">
        <f t="shared" si="48"/>
        <v>-1.319711406221973E-3</v>
      </c>
      <c r="L470" s="7"/>
      <c r="M470">
        <v>464</v>
      </c>
      <c r="N470" s="2">
        <v>11.26</v>
      </c>
      <c r="O470" s="4">
        <f t="shared" si="46"/>
        <v>-6.0832207024017798E-29</v>
      </c>
      <c r="P470" s="4">
        <f t="shared" si="47"/>
        <v>-4.3172904799826045E-29</v>
      </c>
    </row>
    <row r="471" spans="8:16" x14ac:dyDescent="0.55000000000000004">
      <c r="H471" s="2">
        <f t="shared" si="43"/>
        <v>3.8108108108108105</v>
      </c>
      <c r="I471" s="3">
        <f t="shared" si="44"/>
        <v>-1.3056111051807907E-3</v>
      </c>
      <c r="J471" s="4">
        <f t="shared" si="45"/>
        <v>-1.2701797946711028E-7</v>
      </c>
      <c r="K471" s="7">
        <f t="shared" si="48"/>
        <v>-1.3057381231602577E-3</v>
      </c>
      <c r="L471" s="7"/>
      <c r="M471">
        <v>465</v>
      </c>
      <c r="N471" s="2">
        <v>11.28</v>
      </c>
      <c r="O471" s="4">
        <f t="shared" si="46"/>
        <v>-5.9975598245983928E-29</v>
      </c>
      <c r="P471" s="4">
        <f t="shared" si="47"/>
        <v>-4.2489987735623328E-29</v>
      </c>
    </row>
    <row r="472" spans="8:16" x14ac:dyDescent="0.55000000000000004">
      <c r="H472" s="2">
        <f t="shared" si="43"/>
        <v>3.817567567567568</v>
      </c>
      <c r="I472" s="3">
        <f t="shared" si="44"/>
        <v>-1.2918118738449265E-3</v>
      </c>
      <c r="J472" s="4">
        <f t="shared" si="45"/>
        <v>-1.2523250137403835E-7</v>
      </c>
      <c r="K472" s="7">
        <f t="shared" si="48"/>
        <v>-1.2919371063463004E-3</v>
      </c>
      <c r="L472" s="7"/>
      <c r="M472">
        <v>466</v>
      </c>
      <c r="N472" s="2">
        <v>11.3</v>
      </c>
      <c r="O472" s="4">
        <f t="shared" si="46"/>
        <v>-5.9132527704031118E-29</v>
      </c>
      <c r="P472" s="4">
        <f t="shared" si="47"/>
        <v>-4.1819042419794987E-29</v>
      </c>
    </row>
    <row r="473" spans="8:16" x14ac:dyDescent="0.55000000000000004">
      <c r="H473" s="2">
        <f t="shared" si="43"/>
        <v>3.8243243243243246</v>
      </c>
      <c r="I473" s="3">
        <f t="shared" si="44"/>
        <v>-1.2781824585458062E-3</v>
      </c>
      <c r="J473" s="4">
        <f t="shared" si="45"/>
        <v>-1.2347519274170667E-7</v>
      </c>
      <c r="K473" s="7">
        <f t="shared" si="48"/>
        <v>-1.278305933738548E-3</v>
      </c>
      <c r="L473" s="7"/>
      <c r="M473">
        <v>467</v>
      </c>
      <c r="N473" s="2">
        <v>11.32</v>
      </c>
      <c r="O473" s="4">
        <f t="shared" si="46"/>
        <v>-5.8302758273206448E-29</v>
      </c>
      <c r="P473" s="4">
        <f t="shared" si="47"/>
        <v>-4.1159838662219674E-29</v>
      </c>
    </row>
    <row r="474" spans="8:16" x14ac:dyDescent="0.55000000000000004">
      <c r="H474" s="2">
        <f t="shared" si="43"/>
        <v>3.8310810810810811</v>
      </c>
      <c r="I474" s="3">
        <f t="shared" si="44"/>
        <v>-1.264720475958706E-3</v>
      </c>
      <c r="J474" s="4">
        <f t="shared" si="45"/>
        <v>-1.2174556102808317E-7</v>
      </c>
      <c r="K474" s="7">
        <f t="shared" si="48"/>
        <v>-1.2648422215197342E-3</v>
      </c>
      <c r="L474" s="7"/>
      <c r="M474">
        <v>468</v>
      </c>
      <c r="N474" s="2">
        <v>11.34</v>
      </c>
      <c r="O474" s="4">
        <f t="shared" si="46"/>
        <v>-5.7486057384048804E-29</v>
      </c>
      <c r="P474" s="4">
        <f t="shared" si="47"/>
        <v>-4.0512151085474948E-29</v>
      </c>
    </row>
    <row r="475" spans="8:16" x14ac:dyDescent="0.55000000000000004">
      <c r="H475" s="2">
        <f t="shared" si="43"/>
        <v>3.8378378378378377</v>
      </c>
      <c r="I475" s="3">
        <f t="shared" si="44"/>
        <v>-1.2514235803051004E-3</v>
      </c>
      <c r="J475" s="4">
        <f t="shared" si="45"/>
        <v>-1.2004312313734325E-7</v>
      </c>
      <c r="K475" s="7">
        <f t="shared" si="48"/>
        <v>-1.2515436234282378E-3</v>
      </c>
      <c r="L475" s="7"/>
      <c r="M475">
        <v>469</v>
      </c>
      <c r="N475" s="2">
        <v>11.36</v>
      </c>
      <c r="O475" s="4">
        <f t="shared" si="46"/>
        <v>-5.6682196927425849E-29</v>
      </c>
      <c r="P475" s="4">
        <f t="shared" si="47"/>
        <v>-3.9875759016236524E-29</v>
      </c>
    </row>
    <row r="476" spans="8:16" x14ac:dyDescent="0.55000000000000004">
      <c r="H476" s="2">
        <f t="shared" si="43"/>
        <v>3.8445945945945947</v>
      </c>
      <c r="I476" s="3">
        <f t="shared" si="44"/>
        <v>-1.2382894626970476E-3</v>
      </c>
      <c r="J476" s="4">
        <f t="shared" si="45"/>
        <v>-1.1836740522287392E-7</v>
      </c>
      <c r="K476" s="7">
        <f t="shared" si="48"/>
        <v>-1.2384078301022705E-3</v>
      </c>
      <c r="L476" s="7"/>
      <c r="M476">
        <v>470</v>
      </c>
      <c r="N476" s="2">
        <v>11.38</v>
      </c>
      <c r="O476" s="4">
        <f t="shared" si="46"/>
        <v>-5.5890953161516039E-29</v>
      </c>
      <c r="P476" s="4">
        <f t="shared" si="47"/>
        <v>-3.9250446379305105E-29</v>
      </c>
    </row>
    <row r="477" spans="8:16" x14ac:dyDescent="0.55000000000000004">
      <c r="H477" s="2">
        <f t="shared" si="43"/>
        <v>3.8513513513513513</v>
      </c>
      <c r="I477" s="3">
        <f t="shared" si="44"/>
        <v>-1.2253158504941324E-3</v>
      </c>
      <c r="J477" s="4">
        <f t="shared" si="45"/>
        <v>-1.1671794249471192E-7</v>
      </c>
      <c r="K477" s="7">
        <f t="shared" si="48"/>
        <v>-1.225432568436627E-3</v>
      </c>
      <c r="L477" s="7"/>
      <c r="M477">
        <v>471</v>
      </c>
      <c r="N477" s="2">
        <v>11.4</v>
      </c>
      <c r="O477" s="4">
        <f t="shared" si="46"/>
        <v>-5.5112106620884487E-29</v>
      </c>
      <c r="P477" s="4">
        <f t="shared" si="47"/>
        <v>-3.8636001594193104E-29</v>
      </c>
    </row>
    <row r="478" spans="8:16" x14ac:dyDescent="0.55000000000000004">
      <c r="H478" s="2">
        <f t="shared" si="43"/>
        <v>3.8581081081081083</v>
      </c>
      <c r="I478" s="3">
        <f t="shared" si="44"/>
        <v>-1.2125005066727038E-3</v>
      </c>
      <c r="J478" s="4">
        <f t="shared" si="45"/>
        <v>-1.1509427903130923E-7</v>
      </c>
      <c r="K478" s="7">
        <f t="shared" si="48"/>
        <v>-1.2126156009517352E-3</v>
      </c>
      <c r="L478" s="7"/>
      <c r="M478">
        <v>472</v>
      </c>
      <c r="N478" s="2">
        <v>11.42</v>
      </c>
      <c r="O478" s="4">
        <f t="shared" si="46"/>
        <v>-5.4345442027601938E-29</v>
      </c>
      <c r="P478" s="4">
        <f t="shared" si="47"/>
        <v>-3.8032217474205438E-29</v>
      </c>
    </row>
    <row r="479" spans="8:16" x14ac:dyDescent="0.55000000000000004">
      <c r="H479" s="2">
        <f t="shared" si="43"/>
        <v>3.8648648648648649</v>
      </c>
      <c r="I479" s="3">
        <f t="shared" si="44"/>
        <v>-1.1998412292071605E-3</v>
      </c>
      <c r="J479" s="4">
        <f t="shared" si="45"/>
        <v>-1.1349596759552131E-7</v>
      </c>
      <c r="K479" s="7">
        <f t="shared" si="48"/>
        <v>-1.199954725174756E-3</v>
      </c>
      <c r="L479" s="7"/>
      <c r="M479">
        <v>473</v>
      </c>
      <c r="N479" s="2">
        <v>11.44</v>
      </c>
      <c r="O479" s="4">
        <f t="shared" si="46"/>
        <v>-5.3590748204357808E-29</v>
      </c>
      <c r="P479" s="4">
        <f t="shared" si="47"/>
        <v>-3.7438891127950439E-29</v>
      </c>
    </row>
    <row r="480" spans="8:16" x14ac:dyDescent="0.55000000000000004">
      <c r="H480" s="2">
        <f t="shared" si="43"/>
        <v>3.8716216216216219</v>
      </c>
      <c r="I480" s="3">
        <f t="shared" si="44"/>
        <v>-1.1873358504630224E-3</v>
      </c>
      <c r="J480" s="4">
        <f t="shared" si="45"/>
        <v>-1.119225694547171E-7</v>
      </c>
      <c r="K480" s="7">
        <f t="shared" si="48"/>
        <v>-1.1874477730324771E-3</v>
      </c>
      <c r="L480" s="7"/>
      <c r="M480">
        <v>474</v>
      </c>
      <c r="N480" s="2">
        <v>11.46</v>
      </c>
      <c r="O480" s="4">
        <f t="shared" si="46"/>
        <v>-5.2847817989519319E-29</v>
      </c>
      <c r="P480" s="4">
        <f t="shared" si="47"/>
        <v>-3.6855823863218239E-29</v>
      </c>
    </row>
    <row r="481" spans="8:16" x14ac:dyDescent="0.55000000000000004">
      <c r="H481" s="2">
        <f t="shared" si="43"/>
        <v>3.8783783783783785</v>
      </c>
      <c r="I481" s="3">
        <f t="shared" si="44"/>
        <v>-1.1749822366015539E-3</v>
      </c>
      <c r="J481" s="4">
        <f t="shared" si="45"/>
        <v>-1.1037365420491087E-7</v>
      </c>
      <c r="K481" s="7">
        <f t="shared" si="48"/>
        <v>-1.1750926102557589E-3</v>
      </c>
      <c r="L481" s="7"/>
      <c r="M481">
        <v>475</v>
      </c>
      <c r="N481" s="2">
        <v>11.48</v>
      </c>
      <c r="O481" s="4">
        <f t="shared" si="46"/>
        <v>-5.2116448154089754E-29</v>
      </c>
      <c r="P481" s="4">
        <f t="shared" si="47"/>
        <v>-3.6282821093166026E-29</v>
      </c>
    </row>
    <row r="482" spans="8:16" x14ac:dyDescent="0.55000000000000004">
      <c r="H482" s="2">
        <f t="shared" si="43"/>
        <v>3.8851351351351351</v>
      </c>
      <c r="I482" s="3">
        <f t="shared" si="44"/>
        <v>-1.162778286995693E-3</v>
      </c>
      <c r="J482" s="4">
        <f t="shared" si="45"/>
        <v>-1.0884879959882013E-7</v>
      </c>
      <c r="K482" s="7">
        <f t="shared" si="48"/>
        <v>-1.1628871357952917E-3</v>
      </c>
      <c r="L482" s="7"/>
      <c r="M482">
        <v>476</v>
      </c>
      <c r="N482" s="2">
        <v>11.5</v>
      </c>
      <c r="O482" s="4">
        <f t="shared" si="46"/>
        <v>-5.1396439320520508E-29</v>
      </c>
      <c r="P482" s="4">
        <f t="shared" si="47"/>
        <v>-3.5719692244751229E-29</v>
      </c>
    </row>
    <row r="483" spans="8:16" x14ac:dyDescent="0.55000000000000004">
      <c r="H483" s="2">
        <f t="shared" si="43"/>
        <v>3.8918918918918917</v>
      </c>
      <c r="I483" s="3">
        <f t="shared" si="44"/>
        <v>-1.1507219336570544E-3</v>
      </c>
      <c r="J483" s="4">
        <f t="shared" si="45"/>
        <v>-1.0734759137775503E-7</v>
      </c>
      <c r="K483" s="7">
        <f t="shared" si="48"/>
        <v>-1.1508292812484322E-3</v>
      </c>
      <c r="L483" s="7"/>
      <c r="M483">
        <v>477</v>
      </c>
      <c r="N483" s="2">
        <v>11.52</v>
      </c>
      <c r="O483" s="4">
        <f t="shared" si="46"/>
        <v>-5.0687595883332295E-29</v>
      </c>
      <c r="P483" s="4">
        <f t="shared" si="47"/>
        <v>-3.5166250669354957E-29</v>
      </c>
    </row>
    <row r="484" spans="8:16" x14ac:dyDescent="0.55000000000000004">
      <c r="H484" s="2">
        <f t="shared" si="43"/>
        <v>3.8986486486486482</v>
      </c>
      <c r="I484" s="3">
        <f t="shared" si="44"/>
        <v>-1.1388111406737816E-3</v>
      </c>
      <c r="J484" s="4">
        <f t="shared" si="45"/>
        <v>-1.0586962310724897E-7</v>
      </c>
      <c r="K484" s="7">
        <f t="shared" si="48"/>
        <v>-1.1389170102968889E-3</v>
      </c>
      <c r="L484" s="7"/>
      <c r="M484">
        <v>478</v>
      </c>
      <c r="N484" s="2">
        <v>11.54</v>
      </c>
      <c r="O484" s="4">
        <f t="shared" si="46"/>
        <v>-4.9989725931502868E-29</v>
      </c>
      <c r="P484" s="4">
        <f t="shared" si="47"/>
        <v>-3.4622313555540275E-29</v>
      </c>
    </row>
    <row r="485" spans="8:16" x14ac:dyDescent="0.55000000000000004">
      <c r="H485" s="2">
        <f t="shared" si="43"/>
        <v>3.9054054054054057</v>
      </c>
      <c r="I485" s="3">
        <f t="shared" si="44"/>
        <v>-1.1270439036590199E-3</v>
      </c>
      <c r="J485" s="4">
        <f t="shared" si="45"/>
        <v>-1.0441449601633896E-7</v>
      </c>
      <c r="K485" s="7">
        <f t="shared" si="48"/>
        <v>-1.1271483181550363E-3</v>
      </c>
      <c r="L485" s="7"/>
      <c r="M485">
        <v>479</v>
      </c>
      <c r="N485" s="2">
        <v>11.56</v>
      </c>
      <c r="O485" s="4">
        <f t="shared" si="46"/>
        <v>-4.9302641172578133E-29</v>
      </c>
      <c r="P485" s="4">
        <f t="shared" si="47"/>
        <v>-3.4087701843890431E-29</v>
      </c>
    </row>
    <row r="486" spans="8:16" x14ac:dyDescent="0.55000000000000004">
      <c r="H486" s="2">
        <f t="shared" si="43"/>
        <v>3.9121621621621623</v>
      </c>
      <c r="I486" s="3">
        <f t="shared" si="44"/>
        <v>-1.1154182492097975E-3</v>
      </c>
      <c r="J486" s="4">
        <f t="shared" si="45"/>
        <v>-1.0298181884041158E-7</v>
      </c>
      <c r="K486" s="7">
        <f t="shared" si="48"/>
        <v>-1.115521231028638E-3</v>
      </c>
      <c r="L486" s="7"/>
      <c r="M486">
        <v>480</v>
      </c>
      <c r="N486" s="2">
        <v>11.58</v>
      </c>
      <c r="O486" s="4">
        <f t="shared" si="46"/>
        <v>-4.8626156858466832E-29</v>
      </c>
      <c r="P486" s="4">
        <f t="shared" si="47"/>
        <v>-3.3562240143874562E-29</v>
      </c>
    </row>
    <row r="487" spans="8:16" x14ac:dyDescent="0.55000000000000004">
      <c r="H487" s="2">
        <f t="shared" si="43"/>
        <v>3.9189189189189189</v>
      </c>
      <c r="I487" s="3">
        <f t="shared" si="44"/>
        <v>-1.1039322343760892E-3</v>
      </c>
      <c r="J487" s="4">
        <f t="shared" si="45"/>
        <v>-1.0157120766752642E-7</v>
      </c>
      <c r="K487" s="7">
        <f t="shared" si="48"/>
        <v>-1.1040338055837567E-3</v>
      </c>
      <c r="L487" s="7"/>
      <c r="M487">
        <v>481</v>
      </c>
      <c r="N487" s="2">
        <v>11.6</v>
      </c>
      <c r="O487" s="4">
        <f t="shared" si="46"/>
        <v>-4.7960091712877237E-29</v>
      </c>
      <c r="P487" s="4">
        <f t="shared" si="47"/>
        <v>-3.3045756652688984E-29</v>
      </c>
    </row>
    <row r="488" spans="8:16" x14ac:dyDescent="0.55000000000000004">
      <c r="H488" s="2">
        <f t="shared" si="43"/>
        <v>3.9256756756756754</v>
      </c>
      <c r="I488" s="3">
        <f t="shared" si="44"/>
        <v>-1.0925839461398724E-3</v>
      </c>
      <c r="J488" s="4">
        <f t="shared" si="45"/>
        <v>-1.0018228578813734E-7</v>
      </c>
      <c r="K488" s="7">
        <f t="shared" si="48"/>
        <v>-1.0926841284256605E-3</v>
      </c>
      <c r="L488" s="7"/>
      <c r="M488">
        <v>482</v>
      </c>
      <c r="N488" s="2">
        <v>11.62</v>
      </c>
      <c r="O488" s="4">
        <f t="shared" si="46"/>
        <v>-4.7304267860358263E-29</v>
      </c>
      <c r="P488" s="4">
        <f t="shared" si="47"/>
        <v>-3.2538083076024426E-29</v>
      </c>
    </row>
    <row r="489" spans="8:16" x14ac:dyDescent="0.55000000000000004">
      <c r="H489" s="2">
        <f t="shared" si="43"/>
        <v>3.9324324324324325</v>
      </c>
      <c r="I489" s="3">
        <f t="shared" si="44"/>
        <v>-1.0813715009039544E-3</v>
      </c>
      <c r="J489" s="4">
        <f t="shared" si="45"/>
        <v>-9.8814683548129635E-8</v>
      </c>
      <c r="K489" s="7">
        <f t="shared" si="48"/>
        <v>-1.0814703155875025E-3</v>
      </c>
      <c r="L489" s="7"/>
      <c r="M489">
        <v>483</v>
      </c>
      <c r="N489" s="2">
        <v>11.64</v>
      </c>
      <c r="O489" s="4">
        <f t="shared" si="46"/>
        <v>-4.6658510756906239E-29</v>
      </c>
      <c r="P489" s="4">
        <f t="shared" si="47"/>
        <v>-3.2039054550710224E-29</v>
      </c>
    </row>
    <row r="490" spans="8:16" x14ac:dyDescent="0.55000000000000004">
      <c r="H490" s="2">
        <f t="shared" si="43"/>
        <v>3.9391891891891895</v>
      </c>
      <c r="I490" s="3">
        <f t="shared" si="44"/>
        <v>-1.0702930439903825E-3</v>
      </c>
      <c r="J490" s="4">
        <f t="shared" si="45"/>
        <v>-9.7468038205094789E-8</v>
      </c>
      <c r="K490" s="7">
        <f t="shared" si="48"/>
        <v>-1.0703905120285876E-3</v>
      </c>
      <c r="L490" s="7"/>
      <c r="M490">
        <v>484</v>
      </c>
      <c r="N490" s="2">
        <v>11.66</v>
      </c>
      <c r="O490" s="4">
        <f t="shared" si="46"/>
        <v>-4.6022649122100469E-29</v>
      </c>
      <c r="P490" s="4">
        <f t="shared" si="47"/>
        <v>-3.154850956918817E-29</v>
      </c>
    </row>
    <row r="491" spans="8:16" x14ac:dyDescent="0.55000000000000004">
      <c r="H491" s="2">
        <f t="shared" si="43"/>
        <v>3.9459459459459461</v>
      </c>
      <c r="I491" s="3">
        <f t="shared" si="44"/>
        <v>-1.0593467491482342E-3</v>
      </c>
      <c r="J491" s="4">
        <f t="shared" si="45"/>
        <v>-9.6141993787766147E-8</v>
      </c>
      <c r="K491" s="7">
        <f t="shared" si="48"/>
        <v>-1.059442891142022E-3</v>
      </c>
      <c r="L491" s="7"/>
      <c r="M491">
        <v>485</v>
      </c>
      <c r="N491" s="2">
        <v>11.68</v>
      </c>
      <c r="O491" s="4">
        <f t="shared" si="46"/>
        <v>-4.5396514872731258E-29</v>
      </c>
      <c r="P491" s="4">
        <f t="shared" si="47"/>
        <v>-3.1066289905769706E-29</v>
      </c>
    </row>
    <row r="492" spans="8:16" x14ac:dyDescent="0.55000000000000004">
      <c r="H492" s="2">
        <f t="shared" si="43"/>
        <v>3.9527027027027026</v>
      </c>
      <c r="I492" s="3">
        <f t="shared" si="44"/>
        <v>-1.0485308180706015E-3</v>
      </c>
      <c r="J492" s="4">
        <f t="shared" si="45"/>
        <v>-9.4836200958541249E-8</v>
      </c>
      <c r="K492" s="7">
        <f t="shared" si="48"/>
        <v>-1.04862565427156E-3</v>
      </c>
      <c r="L492" s="7"/>
      <c r="M492">
        <v>486</v>
      </c>
      <c r="N492" s="2">
        <v>11.7</v>
      </c>
      <c r="O492" s="4">
        <f t="shared" si="46"/>
        <v>-4.4779943057885488E-29</v>
      </c>
      <c r="P492" s="4">
        <f t="shared" si="47"/>
        <v>-3.0592240544631611E-29</v>
      </c>
    </row>
    <row r="493" spans="8:16" x14ac:dyDescent="0.55000000000000004">
      <c r="H493" s="2">
        <f t="shared" si="43"/>
        <v>3.9594594594594597</v>
      </c>
      <c r="I493" s="3">
        <f t="shared" si="44"/>
        <v>-1.037843479920576E-3</v>
      </c>
      <c r="J493" s="4">
        <f t="shared" si="45"/>
        <v>-9.3550316879017516E-8</v>
      </c>
      <c r="K493" s="7">
        <f t="shared" si="48"/>
        <v>-1.037937030237455E-3</v>
      </c>
      <c r="L493" s="7"/>
      <c r="M493">
        <v>487</v>
      </c>
      <c r="N493" s="2">
        <v>11.72</v>
      </c>
      <c r="O493" s="4">
        <f t="shared" si="46"/>
        <v>-4.4172771795454943E-29</v>
      </c>
      <c r="P493" s="4">
        <f t="shared" si="47"/>
        <v>-3.0126209609506435E-29</v>
      </c>
    </row>
    <row r="494" spans="8:16" x14ac:dyDescent="0.55000000000000004">
      <c r="H494" s="2">
        <f t="shared" si="43"/>
        <v>3.9662162162162162</v>
      </c>
      <c r="I494" s="3">
        <f t="shared" si="44"/>
        <v>-1.0272829908660693E-3</v>
      </c>
      <c r="J494" s="4">
        <f t="shared" si="45"/>
        <v>-9.2284005078472454E-8</v>
      </c>
      <c r="K494" s="7">
        <f t="shared" si="48"/>
        <v>-1.0273752748711478E-3</v>
      </c>
      <c r="L494" s="7"/>
      <c r="M494">
        <v>488</v>
      </c>
      <c r="N494" s="2">
        <v>11.74</v>
      </c>
      <c r="O494" s="4">
        <f t="shared" si="46"/>
        <v>-4.357484221003507E-29</v>
      </c>
      <c r="P494" s="4">
        <f t="shared" si="47"/>
        <v>-2.9668048295025643E-29</v>
      </c>
    </row>
    <row r="495" spans="8:16" x14ac:dyDescent="0.55000000000000004">
      <c r="H495" s="2">
        <f t="shared" si="43"/>
        <v>3.9729729729729728</v>
      </c>
      <c r="I495" s="3">
        <f t="shared" si="44"/>
        <v>-1.0168476336232595E-3</v>
      </c>
      <c r="J495" s="4">
        <f t="shared" si="45"/>
        <v>-9.103693532521499E-8</v>
      </c>
      <c r="K495" s="7">
        <f t="shared" si="48"/>
        <v>-1.0169386705585848E-3</v>
      </c>
      <c r="L495" s="7"/>
      <c r="M495">
        <v>489</v>
      </c>
      <c r="N495" s="2">
        <v>11.76</v>
      </c>
      <c r="O495" s="4">
        <f t="shared" si="46"/>
        <v>-4.2985998372179386E-29</v>
      </c>
      <c r="P495" s="4">
        <f t="shared" si="47"/>
        <v>-2.9217610799672725E-29</v>
      </c>
    </row>
    <row r="496" spans="8:16" x14ac:dyDescent="0.55000000000000004">
      <c r="H496" s="2">
        <f t="shared" si="43"/>
        <v>3.9797297297297294</v>
      </c>
      <c r="I496" s="3">
        <f t="shared" si="44"/>
        <v>-1.0065357170085218E-3</v>
      </c>
      <c r="J496" s="4">
        <f t="shared" si="45"/>
        <v>-8.9808783500745934E-8</v>
      </c>
      <c r="K496" s="7">
        <f t="shared" si="48"/>
        <v>-1.0066255257920225E-3</v>
      </c>
      <c r="L496" s="7"/>
      <c r="M496">
        <v>490</v>
      </c>
      <c r="N496" s="2">
        <v>11.78</v>
      </c>
      <c r="O496" s="4">
        <f t="shared" si="46"/>
        <v>-4.2406087238980315E-29</v>
      </c>
      <c r="P496" s="4">
        <f t="shared" si="47"/>
        <v>-2.8774754260307659E-29</v>
      </c>
    </row>
    <row r="497" spans="8:16" x14ac:dyDescent="0.55000000000000004">
      <c r="H497" s="2">
        <f t="shared" si="43"/>
        <v>3.9864864864864868</v>
      </c>
      <c r="I497" s="3">
        <f t="shared" si="44"/>
        <v>-9.963455754986516E-4</v>
      </c>
      <c r="J497" s="4">
        <f t="shared" si="45"/>
        <v>-8.859923147665743E-8</v>
      </c>
      <c r="K497" s="7">
        <f t="shared" si="48"/>
        <v>-9.9643417473012819E-4</v>
      </c>
      <c r="L497" s="7"/>
      <c r="M497">
        <v>491</v>
      </c>
      <c r="N497" s="2">
        <v>11.8</v>
      </c>
      <c r="O497" s="4">
        <f t="shared" si="46"/>
        <v>-4.1834958595943341E-29</v>
      </c>
      <c r="P497" s="4">
        <f t="shared" si="47"/>
        <v>-2.8339338688222078E-29</v>
      </c>
    </row>
    <row r="498" spans="8:16" x14ac:dyDescent="0.55000000000000004">
      <c r="H498" s="2">
        <f t="shared" si="43"/>
        <v>3.9932432432432434</v>
      </c>
      <c r="I498" s="3">
        <f t="shared" si="44"/>
        <v>-9.8627556879922148E-4</v>
      </c>
      <c r="J498" s="4">
        <f t="shared" si="45"/>
        <v>-8.7407966994210474E-8</v>
      </c>
      <c r="K498" s="7">
        <f t="shared" si="48"/>
        <v>-9.8636297676621561E-4</v>
      </c>
      <c r="L498" s="7"/>
      <c r="M498">
        <v>492</v>
      </c>
      <c r="N498" s="2">
        <v>11.82</v>
      </c>
      <c r="O498" s="4">
        <f t="shared" si="46"/>
        <v>-4.1272465000125677E-29</v>
      </c>
      <c r="P498" s="4">
        <f t="shared" si="47"/>
        <v>-2.7911226906687982E-29</v>
      </c>
    </row>
    <row r="499" spans="8:16" x14ac:dyDescent="0.55000000000000004">
      <c r="H499" s="2">
        <f t="shared" si="43"/>
        <v>4</v>
      </c>
      <c r="I499" s="3">
        <f t="shared" si="44"/>
        <v>-9.7632408142089844E-4</v>
      </c>
      <c r="J499" s="4">
        <f t="shared" si="45"/>
        <v>-8.6234683546524933E-8</v>
      </c>
      <c r="K499" s="7">
        <f t="shared" si="48"/>
        <v>-9.7641031610444496E-4</v>
      </c>
      <c r="L499" s="7"/>
      <c r="M499">
        <v>493</v>
      </c>
      <c r="N499" s="2">
        <v>11.84</v>
      </c>
      <c r="O499" s="4">
        <f t="shared" si="46"/>
        <v>-4.0718461724508527E-29</v>
      </c>
      <c r="P499" s="4">
        <f t="shared" si="47"/>
        <v>-2.7490284489961667E-29</v>
      </c>
    </row>
    <row r="500" spans="8:16" x14ac:dyDescent="0.55000000000000004">
      <c r="H500" s="2">
        <f t="shared" si="43"/>
        <v>4.006756756756757</v>
      </c>
      <c r="I500" s="3">
        <f t="shared" si="44"/>
        <v>-9.6648952226357837E-4</v>
      </c>
      <c r="J500" s="4">
        <f t="shared" si="45"/>
        <v>-8.5079080263324785E-8</v>
      </c>
      <c r="K500" s="7">
        <f t="shared" si="48"/>
        <v>-9.6657460134384168E-4</v>
      </c>
      <c r="L500" s="7"/>
      <c r="M500">
        <v>494</v>
      </c>
      <c r="N500" s="2">
        <v>11.86</v>
      </c>
      <c r="O500" s="4">
        <f t="shared" si="46"/>
        <v>-4.0172806703575857E-29</v>
      </c>
      <c r="P500" s="4">
        <f t="shared" si="47"/>
        <v>-2.7076379703707896E-29</v>
      </c>
    </row>
    <row r="501" spans="8:16" x14ac:dyDescent="0.55000000000000004">
      <c r="H501" s="2">
        <f t="shared" si="43"/>
        <v>4.013513513513514</v>
      </c>
      <c r="I501" s="3">
        <f t="shared" si="44"/>
        <v>-9.567703242081689E-4</v>
      </c>
      <c r="J501" s="4">
        <f t="shared" si="45"/>
        <v>-8.3940861798176374E-8</v>
      </c>
      <c r="K501" s="7">
        <f t="shared" si="48"/>
        <v>-9.568542650699671E-4</v>
      </c>
      <c r="L501" s="7"/>
      <c r="M501">
        <v>495</v>
      </c>
      <c r="N501" s="2">
        <v>11.88</v>
      </c>
      <c r="O501" s="4">
        <f t="shared" si="46"/>
        <v>-3.9635360480070327E-29</v>
      </c>
      <c r="P501" s="4">
        <f t="shared" si="47"/>
        <v>-2.6669383446808271E-29</v>
      </c>
    </row>
    <row r="502" spans="8:16" x14ac:dyDescent="0.55000000000000004">
      <c r="H502" s="2">
        <f t="shared" si="43"/>
        <v>4.0202702702702702</v>
      </c>
      <c r="I502" s="3">
        <f t="shared" si="44"/>
        <v>-9.4716494371586523E-4</v>
      </c>
      <c r="J502" s="4">
        <f t="shared" si="45"/>
        <v>-8.2819738218162956E-8</v>
      </c>
      <c r="K502" s="7">
        <f t="shared" si="48"/>
        <v>-9.4724776345408339E-4</v>
      </c>
      <c r="L502" s="7"/>
      <c r="M502">
        <v>496</v>
      </c>
      <c r="N502" s="2">
        <v>11.9</v>
      </c>
      <c r="O502" s="4">
        <f t="shared" si="46"/>
        <v>-3.9105986152899621E-29</v>
      </c>
      <c r="P502" s="4">
        <f t="shared" si="47"/>
        <v>-2.6269169194519627E-29</v>
      </c>
    </row>
    <row r="503" spans="8:16" x14ac:dyDescent="0.55000000000000004">
      <c r="H503" s="2">
        <f t="shared" si="43"/>
        <v>4.0270270270270272</v>
      </c>
      <c r="I503" s="3">
        <f t="shared" si="44"/>
        <v>-9.3767186043477817E-4</v>
      </c>
      <c r="J503" s="4">
        <f t="shared" si="45"/>
        <v>-8.1715424895938489E-8</v>
      </c>
      <c r="K503" s="7">
        <f t="shared" si="48"/>
        <v>-9.3775357585967412E-4</v>
      </c>
      <c r="L503" s="7"/>
      <c r="M503">
        <v>497</v>
      </c>
      <c r="N503" s="2">
        <v>11.92</v>
      </c>
      <c r="O503" s="4">
        <f t="shared" si="46"/>
        <v>-3.8584549326166183E-29</v>
      </c>
      <c r="P503" s="4">
        <f t="shared" si="47"/>
        <v>-2.5875612942949005E-29</v>
      </c>
    </row>
    <row r="504" spans="8:16" x14ac:dyDescent="0.55000000000000004">
      <c r="H504" s="2">
        <f t="shared" si="43"/>
        <v>4.0337837837837833</v>
      </c>
      <c r="I504" s="3">
        <f t="shared" si="44"/>
        <v>-9.2828957681376808E-4</v>
      </c>
      <c r="J504" s="4">
        <f t="shared" si="45"/>
        <v>-8.0627642404107029E-8</v>
      </c>
      <c r="K504" s="7">
        <f t="shared" si="48"/>
        <v>-9.2837020445617224E-4</v>
      </c>
      <c r="L504" s="7"/>
      <c r="M504">
        <v>498</v>
      </c>
      <c r="N504" s="2">
        <v>11.94</v>
      </c>
      <c r="O504" s="4">
        <f t="shared" si="46"/>
        <v>-3.8070918059295089E-29</v>
      </c>
      <c r="P504" s="4">
        <f t="shared" si="47"/>
        <v>-2.5488593154813184E-29</v>
      </c>
    </row>
    <row r="505" spans="8:16" x14ac:dyDescent="0.55000000000000004">
      <c r="H505" s="2">
        <f t="shared" si="43"/>
        <v>4.0405405405405412</v>
      </c>
      <c r="I505" s="3">
        <f t="shared" si="44"/>
        <v>-9.1901661772332262E-4</v>
      </c>
      <c r="J505" s="4">
        <f t="shared" si="45"/>
        <v>-7.9556116411871212E-8</v>
      </c>
      <c r="K505" s="7">
        <f t="shared" si="48"/>
        <v>-9.1909617383973449E-4</v>
      </c>
      <c r="L505" s="7"/>
      <c r="M505">
        <v>499</v>
      </c>
      <c r="N505" s="2">
        <v>11.96</v>
      </c>
      <c r="O505" s="4">
        <f t="shared" si="46"/>
        <v>-3.7564962818233288E-29</v>
      </c>
      <c r="P505" s="4">
        <f t="shared" si="47"/>
        <v>-2.5107990706449858E-29</v>
      </c>
    </row>
    <row r="506" spans="8:16" x14ac:dyDescent="0.55000000000000004">
      <c r="H506" s="2">
        <f t="shared" si="43"/>
        <v>4.0472972972972974</v>
      </c>
      <c r="I506" s="3">
        <f t="shared" si="44"/>
        <v>-9.098515300833748E-4</v>
      </c>
      <c r="J506" s="4">
        <f t="shared" si="45"/>
        <v>-7.8500577583901603E-8</v>
      </c>
      <c r="K506" s="7">
        <f t="shared" si="48"/>
        <v>-9.0993003066095867E-4</v>
      </c>
      <c r="L506" s="7"/>
      <c r="M506">
        <v>500</v>
      </c>
      <c r="N506" s="2">
        <v>11.98</v>
      </c>
      <c r="O506" s="4">
        <f t="shared" si="46"/>
        <v>-3.706655642769757E-29</v>
      </c>
      <c r="P506" s="4">
        <f t="shared" si="47"/>
        <v>-2.4733688836051409E-29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2024-07-07T07:24:33Z</dcterms:modified>
</cp:coreProperties>
</file>