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Hpotential\"/>
    </mc:Choice>
  </mc:AlternateContent>
  <xr:revisionPtr revIDLastSave="0" documentId="13_ncr:1_{561CC86A-2D83-45CA-9EF8-49EE624FF73B}" xr6:coauthVersionLast="47" xr6:coauthVersionMax="47" xr10:uidLastSave="{00000000-0000-0000-0000-000000000000}"/>
  <bookViews>
    <workbookView xWindow="8010" yWindow="615" windowWidth="19875" windowHeight="14970" xr2:uid="{28E1B308-1BF0-4444-A4F1-6294EDA3B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11" i="1"/>
  <c r="B15" i="1" s="1"/>
  <c r="E8" i="1"/>
  <c r="E4" i="1"/>
  <c r="D8" i="1"/>
  <c r="F22" i="1"/>
  <c r="F21" i="1"/>
  <c r="C23" i="1"/>
  <c r="F23" i="1" s="1"/>
  <c r="B23" i="1"/>
  <c r="E22" i="1"/>
  <c r="E21" i="1"/>
  <c r="C15" i="1"/>
  <c r="D15" i="1"/>
  <c r="D4" i="1"/>
  <c r="D7" i="1"/>
  <c r="E7" i="1" s="1"/>
  <c r="D6" i="1"/>
  <c r="E6" i="1" s="1"/>
  <c r="D5" i="1"/>
  <c r="E5" i="1" s="1"/>
  <c r="E23" i="1" l="1"/>
  <c r="N963" i="1" s="1"/>
  <c r="H2" i="1"/>
  <c r="M906" i="1"/>
  <c r="M864" i="1"/>
  <c r="N514" i="1"/>
  <c r="N611" i="1"/>
  <c r="N651" i="1"/>
  <c r="O744" i="1"/>
  <c r="N771" i="1"/>
  <c r="N895" i="1"/>
  <c r="N924" i="1"/>
  <c r="N954" i="1"/>
  <c r="N984" i="1"/>
  <c r="N1013" i="1"/>
  <c r="N1081" i="1"/>
  <c r="N1111" i="1"/>
  <c r="O1140" i="1"/>
  <c r="M582" i="1"/>
  <c r="M672" i="1"/>
  <c r="M883" i="1"/>
  <c r="M932" i="1"/>
  <c r="M985" i="1"/>
  <c r="M1037" i="1"/>
  <c r="M1140" i="1"/>
  <c r="M1189" i="1"/>
  <c r="M489" i="1"/>
  <c r="N544" i="1"/>
  <c r="O580" i="1"/>
  <c r="N652" i="1"/>
  <c r="O682" i="1"/>
  <c r="N712" i="1"/>
  <c r="N804" i="1"/>
  <c r="O833" i="1"/>
  <c r="N955" i="1"/>
  <c r="O984" i="1"/>
  <c r="O1013" i="1"/>
  <c r="N1052" i="1"/>
  <c r="N1112" i="1"/>
  <c r="N1169" i="1"/>
  <c r="O1202" i="1"/>
  <c r="M674" i="1"/>
  <c r="M884" i="1"/>
  <c r="M1141" i="1"/>
  <c r="N549" i="1"/>
  <c r="N683" i="1"/>
  <c r="N774" i="1"/>
  <c r="N960" i="1"/>
  <c r="O1052" i="1"/>
  <c r="N1171" i="1"/>
  <c r="N1203" i="1"/>
  <c r="M590" i="1"/>
  <c r="M775" i="1"/>
  <c r="M885" i="1"/>
  <c r="M937" i="1"/>
  <c r="M1040" i="1"/>
  <c r="M1089" i="1"/>
  <c r="M1205" i="1"/>
  <c r="N511" i="1"/>
  <c r="N775" i="1"/>
  <c r="N869" i="1"/>
  <c r="N931" i="1"/>
  <c r="N1084" i="1"/>
  <c r="O1144" i="1"/>
  <c r="O579" i="1"/>
  <c r="O610" i="1"/>
  <c r="N649" i="1"/>
  <c r="N681" i="1"/>
  <c r="O742" i="1"/>
  <c r="O770" i="1"/>
  <c r="N800" i="1"/>
  <c r="N832" i="1"/>
  <c r="O860" i="1"/>
  <c r="N894" i="1"/>
  <c r="O923" i="1"/>
  <c r="N953" i="1"/>
  <c r="N983" i="1"/>
  <c r="N1080" i="1"/>
  <c r="N1110" i="1"/>
  <c r="N1195" i="1"/>
  <c r="M578" i="1"/>
  <c r="M671" i="1"/>
  <c r="M754" i="1"/>
  <c r="M882" i="1"/>
  <c r="M931" i="1"/>
  <c r="M984" i="1"/>
  <c r="M1033" i="1"/>
  <c r="M1086" i="1"/>
  <c r="M1138" i="1"/>
  <c r="M1188" i="1"/>
  <c r="M394" i="1"/>
  <c r="N863" i="1"/>
  <c r="M771" i="1"/>
  <c r="M831" i="1"/>
  <c r="M1038" i="1"/>
  <c r="M1088" i="1"/>
  <c r="M1204" i="1"/>
  <c r="M493" i="1"/>
  <c r="N613" i="1"/>
  <c r="O652" i="1"/>
  <c r="N713" i="1"/>
  <c r="O748" i="1"/>
  <c r="N805" i="1"/>
  <c r="N865" i="1"/>
  <c r="N929" i="1"/>
  <c r="N989" i="1"/>
  <c r="N1020" i="1"/>
  <c r="M987" i="1"/>
  <c r="M1152" i="1"/>
  <c r="N620" i="1"/>
  <c r="N653" i="1"/>
  <c r="N684" i="1"/>
  <c r="N720" i="1"/>
  <c r="N809" i="1"/>
  <c r="O838" i="1"/>
  <c r="N900" i="1"/>
  <c r="N962" i="1"/>
  <c r="N1023" i="1"/>
  <c r="O1116" i="1"/>
  <c r="N1174" i="1"/>
  <c r="M591" i="1"/>
  <c r="O552" i="1"/>
  <c r="N642" i="1"/>
  <c r="N694" i="1"/>
  <c r="N811" i="1"/>
  <c r="O852" i="1"/>
  <c r="O556" i="1"/>
  <c r="N604" i="1"/>
  <c r="N695" i="1"/>
  <c r="N732" i="1"/>
  <c r="O769" i="1"/>
  <c r="N812" i="1"/>
  <c r="N853" i="1"/>
  <c r="N892" i="1"/>
  <c r="N940" i="1"/>
  <c r="N971" i="1"/>
  <c r="N1011" i="1"/>
  <c r="N1139" i="1"/>
  <c r="N1181" i="1"/>
  <c r="M780" i="1"/>
  <c r="M857" i="1"/>
  <c r="M912" i="1"/>
  <c r="M983" i="1"/>
  <c r="M1112" i="1"/>
  <c r="M1183" i="1"/>
  <c r="M393" i="1"/>
  <c r="N513" i="1"/>
  <c r="O559" i="1"/>
  <c r="O604" i="1"/>
  <c r="N654" i="1"/>
  <c r="O696" i="1"/>
  <c r="N733" i="1"/>
  <c r="O853" i="1"/>
  <c r="O902" i="1"/>
  <c r="N1024" i="1"/>
  <c r="N1062" i="1"/>
  <c r="O1102" i="1"/>
  <c r="N1145" i="1"/>
  <c r="M542" i="1"/>
  <c r="M699" i="1"/>
  <c r="M781" i="1"/>
  <c r="M858" i="1"/>
  <c r="M913" i="1"/>
  <c r="M988" i="1"/>
  <c r="M1058" i="1"/>
  <c r="M1113" i="1"/>
  <c r="M1184" i="1"/>
  <c r="N605" i="1"/>
  <c r="N655" i="1"/>
  <c r="N781" i="1"/>
  <c r="O813" i="1"/>
  <c r="N854" i="1"/>
  <c r="N903" i="1"/>
  <c r="N975" i="1"/>
  <c r="N1025" i="1"/>
  <c r="N1063" i="1"/>
  <c r="N1103" i="1"/>
  <c r="O1148" i="1"/>
  <c r="M543" i="1"/>
  <c r="M701" i="1"/>
  <c r="M783" i="1"/>
  <c r="M860" i="1"/>
  <c r="M1060" i="1"/>
  <c r="M1128" i="1"/>
  <c r="O560" i="1"/>
  <c r="N609" i="1"/>
  <c r="O656" i="1"/>
  <c r="O699" i="1"/>
  <c r="N782" i="1"/>
  <c r="O816" i="1"/>
  <c r="O1182" i="1"/>
  <c r="N520" i="1"/>
  <c r="O562" i="1"/>
  <c r="O609" i="1"/>
  <c r="O660" i="1"/>
  <c r="N700" i="1"/>
  <c r="N740" i="1"/>
  <c r="N525" i="1"/>
  <c r="N564" i="1"/>
  <c r="N703" i="1"/>
  <c r="O749" i="1"/>
  <c r="O784" i="1"/>
  <c r="N823" i="1"/>
  <c r="N909" i="1"/>
  <c r="O948" i="1"/>
  <c r="O990" i="1"/>
  <c r="N1032" i="1"/>
  <c r="O1073" i="1"/>
  <c r="O1118" i="1"/>
  <c r="N1153" i="1"/>
  <c r="N1189" i="1"/>
  <c r="M592" i="1"/>
  <c r="M865" i="1"/>
  <c r="M940" i="1"/>
  <c r="M1132" i="1"/>
  <c r="M47" i="1"/>
  <c r="N569" i="1"/>
  <c r="N669" i="1"/>
  <c r="N825" i="1"/>
  <c r="N875" i="1"/>
  <c r="O949" i="1"/>
  <c r="N992" i="1"/>
  <c r="O1033" i="1"/>
  <c r="N1120" i="1"/>
  <c r="N1155" i="1"/>
  <c r="M618" i="1"/>
  <c r="M713" i="1"/>
  <c r="M1010" i="1"/>
  <c r="M1137" i="1"/>
  <c r="N912" i="1"/>
  <c r="O993" i="1"/>
  <c r="O1076" i="1"/>
  <c r="O1120" i="1"/>
  <c r="M714" i="1"/>
  <c r="M886" i="1"/>
  <c r="M1082" i="1"/>
  <c r="N529" i="1"/>
  <c r="N565" i="1"/>
  <c r="N624" i="1"/>
  <c r="N665" i="1"/>
  <c r="N704" i="1"/>
  <c r="N751" i="1"/>
  <c r="N874" i="1"/>
  <c r="N910" i="1"/>
  <c r="N1033" i="1"/>
  <c r="N1074" i="1"/>
  <c r="O1119" i="1"/>
  <c r="N1154" i="1"/>
  <c r="M593" i="1"/>
  <c r="M712" i="1"/>
  <c r="M807" i="1"/>
  <c r="M880" i="1"/>
  <c r="M941" i="1"/>
  <c r="M1008" i="1"/>
  <c r="M1080" i="1"/>
  <c r="M1133" i="1"/>
  <c r="M48" i="1"/>
  <c r="O704" i="1"/>
  <c r="O789" i="1"/>
  <c r="N1191" i="1"/>
  <c r="M881" i="1"/>
  <c r="M1081" i="1"/>
  <c r="M54" i="1"/>
  <c r="N625" i="1"/>
  <c r="N671" i="1"/>
  <c r="N705" i="1"/>
  <c r="N753" i="1"/>
  <c r="N829" i="1"/>
  <c r="O876" i="1"/>
  <c r="N951" i="1"/>
  <c r="N1034" i="1"/>
  <c r="N1160" i="1"/>
  <c r="M953" i="1"/>
  <c r="M1011" i="1"/>
  <c r="N600" i="1"/>
  <c r="N692" i="1"/>
  <c r="O768" i="1"/>
  <c r="N852" i="1"/>
  <c r="N980" i="1"/>
  <c r="N1042" i="1"/>
  <c r="N1105" i="1"/>
  <c r="N1165" i="1"/>
  <c r="M577" i="1"/>
  <c r="M753" i="1"/>
  <c r="M887" i="1"/>
  <c r="M980" i="1"/>
  <c r="M1084" i="1"/>
  <c r="O702" i="1"/>
  <c r="N784" i="1"/>
  <c r="N981" i="1"/>
  <c r="N1045" i="1"/>
  <c r="N1109" i="1"/>
  <c r="N1175" i="1"/>
  <c r="M776" i="1"/>
  <c r="M888" i="1"/>
  <c r="M981" i="1"/>
  <c r="M1085" i="1"/>
  <c r="M1182" i="1"/>
  <c r="N522" i="1"/>
  <c r="O628" i="1"/>
  <c r="N709" i="1"/>
  <c r="N791" i="1"/>
  <c r="N982" i="1"/>
  <c r="O1053" i="1"/>
  <c r="M622" i="1"/>
  <c r="M778" i="1"/>
  <c r="M889" i="1"/>
  <c r="M982" i="1"/>
  <c r="M1186" i="1"/>
  <c r="N532" i="1"/>
  <c r="N629" i="1"/>
  <c r="O720" i="1"/>
  <c r="N792" i="1"/>
  <c r="N860" i="1"/>
  <c r="N932" i="1"/>
  <c r="N994" i="1"/>
  <c r="N1054" i="1"/>
  <c r="M623" i="1"/>
  <c r="M779" i="1"/>
  <c r="M1105" i="1"/>
  <c r="M1187" i="1"/>
  <c r="O532" i="1"/>
  <c r="N632" i="1"/>
  <c r="O793" i="1"/>
  <c r="O878" i="1"/>
  <c r="N933" i="1"/>
  <c r="N995" i="1"/>
  <c r="N1055" i="1"/>
  <c r="O1123" i="1"/>
  <c r="O1180" i="1"/>
  <c r="M626" i="1"/>
  <c r="M784" i="1"/>
  <c r="M1106" i="1"/>
  <c r="M1206" i="1"/>
  <c r="N723" i="1"/>
  <c r="N794" i="1"/>
  <c r="N880" i="1"/>
  <c r="N934" i="1"/>
  <c r="N639" i="1"/>
  <c r="N762" i="1"/>
  <c r="N881" i="1"/>
  <c r="O964" i="1"/>
  <c r="N1040" i="1"/>
  <c r="N1132" i="1"/>
  <c r="M535" i="1"/>
  <c r="M749" i="1"/>
  <c r="M911" i="1"/>
  <c r="N640" i="1"/>
  <c r="N763" i="1"/>
  <c r="O1056" i="1"/>
  <c r="N1133" i="1"/>
  <c r="M538" i="1"/>
  <c r="M803" i="1"/>
  <c r="M1053" i="1"/>
  <c r="M56" i="1"/>
  <c r="N662" i="1"/>
  <c r="O764" i="1"/>
  <c r="O882" i="1"/>
  <c r="O966" i="1"/>
  <c r="N1065" i="1"/>
  <c r="N1134" i="1"/>
  <c r="M539" i="1"/>
  <c r="M1062" i="1"/>
  <c r="M83" i="1"/>
  <c r="N765" i="1"/>
  <c r="N883" i="1"/>
  <c r="O968" i="1"/>
  <c r="N1069" i="1"/>
  <c r="M540" i="1"/>
  <c r="M812" i="1"/>
  <c r="M938" i="1"/>
  <c r="M1063" i="1"/>
  <c r="M286" i="1"/>
  <c r="N534" i="1"/>
  <c r="N675" i="1"/>
  <c r="O766" i="1"/>
  <c r="N884" i="1"/>
  <c r="N1151" i="1"/>
  <c r="M550" i="1"/>
  <c r="M1064" i="1"/>
  <c r="M293" i="1"/>
  <c r="N539" i="1"/>
  <c r="O676" i="1"/>
  <c r="N889" i="1"/>
  <c r="O969" i="1"/>
  <c r="O1078" i="1"/>
  <c r="N1152" i="1"/>
  <c r="M574" i="1"/>
  <c r="M828" i="1"/>
  <c r="M958" i="1"/>
  <c r="M1083" i="1"/>
  <c r="M294" i="1"/>
  <c r="N795" i="1"/>
  <c r="N891" i="1"/>
  <c r="O1160" i="1"/>
  <c r="M630" i="1"/>
  <c r="M833" i="1"/>
  <c r="M960" i="1"/>
  <c r="M295" i="1"/>
  <c r="N551" i="1"/>
  <c r="N680" i="1"/>
  <c r="O809" i="1"/>
  <c r="N904" i="1"/>
  <c r="N1003" i="1"/>
  <c r="N1091" i="1"/>
  <c r="N1162" i="1"/>
  <c r="M631" i="1"/>
  <c r="M1108" i="1"/>
  <c r="M319" i="1"/>
  <c r="N810" i="1"/>
  <c r="O904" i="1"/>
  <c r="N1004" i="1"/>
  <c r="N1092" i="1"/>
  <c r="M632" i="1"/>
  <c r="M838" i="1"/>
  <c r="M963" i="1"/>
  <c r="M1110" i="1"/>
  <c r="M320" i="1"/>
  <c r="N579" i="1"/>
  <c r="N689" i="1"/>
  <c r="O810" i="1"/>
  <c r="N905" i="1"/>
  <c r="N1163" i="1"/>
  <c r="M657" i="1"/>
  <c r="M1111" i="1"/>
  <c r="M387" i="1"/>
  <c r="N583" i="1"/>
  <c r="N691" i="1"/>
  <c r="N913" i="1"/>
  <c r="N1009" i="1"/>
  <c r="O1094" i="1"/>
  <c r="O1163" i="1"/>
  <c r="M659" i="1"/>
  <c r="M841" i="1"/>
  <c r="M965" i="1"/>
  <c r="M1129" i="1"/>
  <c r="M388" i="1"/>
  <c r="N831" i="1"/>
  <c r="O919" i="1"/>
  <c r="N1183" i="1"/>
  <c r="M661" i="1"/>
  <c r="M852" i="1"/>
  <c r="M1006" i="1"/>
  <c r="N590" i="1"/>
  <c r="N724" i="1"/>
  <c r="N839" i="1"/>
  <c r="N920" i="1"/>
  <c r="N1010" i="1"/>
  <c r="O1096" i="1"/>
  <c r="N1184" i="1"/>
  <c r="M702" i="1"/>
  <c r="M853" i="1"/>
  <c r="N591" i="1"/>
  <c r="O724" i="1"/>
  <c r="O1010" i="1"/>
  <c r="O1098" i="1"/>
  <c r="O1184" i="1"/>
  <c r="M703" i="1"/>
  <c r="M1013" i="1"/>
  <c r="M1157" i="1"/>
  <c r="N725" i="1"/>
  <c r="O942" i="1"/>
  <c r="O1028" i="1"/>
  <c r="M706" i="1"/>
  <c r="M863" i="1"/>
  <c r="N594" i="1"/>
  <c r="O944" i="1"/>
  <c r="O1099" i="1"/>
  <c r="M1028" i="1"/>
  <c r="N1194" i="1"/>
  <c r="M1158" i="1"/>
  <c r="N842" i="1"/>
  <c r="N1104" i="1"/>
  <c r="N952" i="1"/>
  <c r="M743" i="1"/>
  <c r="N945" i="1"/>
  <c r="M741" i="1"/>
  <c r="O880" i="1"/>
  <c r="M740" i="1"/>
  <c r="N851" i="1"/>
  <c r="M739" i="1"/>
  <c r="N849" i="1"/>
  <c r="N845" i="1"/>
  <c r="M1164" i="1"/>
  <c r="M1163" i="1"/>
  <c r="O1206" i="1"/>
  <c r="N755" i="1"/>
  <c r="M1162" i="1"/>
  <c r="N754" i="1"/>
  <c r="M1160" i="1"/>
  <c r="O1204" i="1"/>
  <c r="N742" i="1"/>
  <c r="M1041" i="1"/>
  <c r="N1131" i="1"/>
  <c r="O636" i="1"/>
  <c r="M1032" i="1"/>
  <c r="N1129" i="1"/>
  <c r="N1125" i="1"/>
  <c r="O633" i="1"/>
  <c r="N595" i="1"/>
  <c r="M1029" i="1"/>
  <c r="N1039" i="1"/>
  <c r="M910" i="1"/>
  <c r="M908" i="1"/>
  <c r="O1036" i="1"/>
  <c r="M85" i="1"/>
  <c r="O512" i="1"/>
  <c r="O534" i="1"/>
  <c r="O638" i="1"/>
  <c r="O752" i="1"/>
  <c r="O819" i="1"/>
  <c r="O862" i="1"/>
  <c r="O1060" i="1"/>
  <c r="O1124" i="1"/>
  <c r="M555" i="1"/>
  <c r="M595" i="1"/>
  <c r="M634" i="1"/>
  <c r="M677" i="1"/>
  <c r="M756" i="1"/>
  <c r="M785" i="1"/>
  <c r="M817" i="1"/>
  <c r="M842" i="1"/>
  <c r="M866" i="1"/>
  <c r="M890" i="1"/>
  <c r="M917" i="1"/>
  <c r="M942" i="1"/>
  <c r="M966" i="1"/>
  <c r="M1042" i="1"/>
  <c r="M1066" i="1"/>
  <c r="M1142" i="1"/>
  <c r="M1166" i="1"/>
  <c r="M1190" i="1"/>
  <c r="M177" i="1"/>
  <c r="O536" i="1"/>
  <c r="O563" i="1"/>
  <c r="O590" i="1"/>
  <c r="O662" i="1"/>
  <c r="O796" i="1"/>
  <c r="O840" i="1"/>
  <c r="O973" i="1"/>
  <c r="O994" i="1"/>
  <c r="O1018" i="1"/>
  <c r="O1104" i="1"/>
  <c r="O1149" i="1"/>
  <c r="M557" i="1"/>
  <c r="M597" i="1"/>
  <c r="M635" i="1"/>
  <c r="M678" i="1"/>
  <c r="M757" i="1"/>
  <c r="M786" i="1"/>
  <c r="M818" i="1"/>
  <c r="M843" i="1"/>
  <c r="M867" i="1"/>
  <c r="M891" i="1"/>
  <c r="M918" i="1"/>
  <c r="M943" i="1"/>
  <c r="M967" i="1"/>
  <c r="M1043" i="1"/>
  <c r="M1067" i="1"/>
  <c r="M1143" i="1"/>
  <c r="M1167" i="1"/>
  <c r="M1191" i="1"/>
  <c r="M178" i="1"/>
  <c r="M893" i="1"/>
  <c r="M1121" i="1"/>
  <c r="O649" i="1"/>
  <c r="O1070" i="1"/>
  <c r="M573" i="1"/>
  <c r="O513" i="1"/>
  <c r="O613" i="1"/>
  <c r="O639" i="1"/>
  <c r="O684" i="1"/>
  <c r="O776" i="1"/>
  <c r="O798" i="1"/>
  <c r="O884" i="1"/>
  <c r="O909" i="1"/>
  <c r="O952" i="1"/>
  <c r="O1019" i="1"/>
  <c r="O1128" i="1"/>
  <c r="O1170" i="1"/>
  <c r="M515" i="1"/>
  <c r="M559" i="1"/>
  <c r="M598" i="1"/>
  <c r="M640" i="1"/>
  <c r="M680" i="1"/>
  <c r="M719" i="1"/>
  <c r="M758" i="1"/>
  <c r="M844" i="1"/>
  <c r="M868" i="1"/>
  <c r="M944" i="1"/>
  <c r="M968" i="1"/>
  <c r="M992" i="1"/>
  <c r="M1020" i="1"/>
  <c r="M1068" i="1"/>
  <c r="M1092" i="1"/>
  <c r="M1120" i="1"/>
  <c r="M1144" i="1"/>
  <c r="M1168" i="1"/>
  <c r="M1192" i="1"/>
  <c r="M180" i="1"/>
  <c r="M419" i="1"/>
  <c r="O564" i="1"/>
  <c r="O733" i="1"/>
  <c r="O778" i="1"/>
  <c r="O842" i="1"/>
  <c r="O996" i="1"/>
  <c r="O1040" i="1"/>
  <c r="O1192" i="1"/>
  <c r="M560" i="1"/>
  <c r="M599" i="1"/>
  <c r="M641" i="1"/>
  <c r="M681" i="1"/>
  <c r="M720" i="1"/>
  <c r="M759" i="1"/>
  <c r="M790" i="1"/>
  <c r="M821" i="1"/>
  <c r="M845" i="1"/>
  <c r="M945" i="1"/>
  <c r="M969" i="1"/>
  <c r="M1045" i="1"/>
  <c r="M1069" i="1"/>
  <c r="M1093" i="1"/>
  <c r="M1145" i="1"/>
  <c r="M1193" i="1"/>
  <c r="M206" i="1"/>
  <c r="M460" i="1"/>
  <c r="M698" i="1"/>
  <c r="O516" i="1"/>
  <c r="O593" i="1"/>
  <c r="O619" i="1"/>
  <c r="O640" i="1"/>
  <c r="O689" i="1"/>
  <c r="O866" i="1"/>
  <c r="O889" i="1"/>
  <c r="O976" i="1"/>
  <c r="O998" i="1"/>
  <c r="O1020" i="1"/>
  <c r="O1064" i="1"/>
  <c r="O1109" i="1"/>
  <c r="O1152" i="1"/>
  <c r="O1173" i="1"/>
  <c r="O1193" i="1"/>
  <c r="M519" i="1"/>
  <c r="M561" i="1"/>
  <c r="M600" i="1"/>
  <c r="M643" i="1"/>
  <c r="M682" i="1"/>
  <c r="M792" i="1"/>
  <c r="M822" i="1"/>
  <c r="M897" i="1"/>
  <c r="M922" i="1"/>
  <c r="M946" i="1"/>
  <c r="M970" i="1"/>
  <c r="M1022" i="1"/>
  <c r="M1046" i="1"/>
  <c r="M1070" i="1"/>
  <c r="M1097" i="1"/>
  <c r="M1122" i="1"/>
  <c r="M1146" i="1"/>
  <c r="M1170" i="1"/>
  <c r="M1197" i="1"/>
  <c r="M207" i="1"/>
  <c r="O1049" i="1"/>
  <c r="O1199" i="1"/>
  <c r="O690" i="1"/>
  <c r="O736" i="1"/>
  <c r="O756" i="1"/>
  <c r="O780" i="1"/>
  <c r="O823" i="1"/>
  <c r="O868" i="1"/>
  <c r="O890" i="1"/>
  <c r="O933" i="1"/>
  <c r="O978" i="1"/>
  <c r="O999" i="1"/>
  <c r="O1022" i="1"/>
  <c r="O1042" i="1"/>
  <c r="M520" i="1"/>
  <c r="M646" i="1"/>
  <c r="M683" i="1"/>
  <c r="M793" i="1"/>
  <c r="M823" i="1"/>
  <c r="M847" i="1"/>
  <c r="M871" i="1"/>
  <c r="M923" i="1"/>
  <c r="M947" i="1"/>
  <c r="M971" i="1"/>
  <c r="M998" i="1"/>
  <c r="M1023" i="1"/>
  <c r="M1047" i="1"/>
  <c r="M1071" i="1"/>
  <c r="M1098" i="1"/>
  <c r="M1123" i="1"/>
  <c r="M1171" i="1"/>
  <c r="M1198" i="1"/>
  <c r="M208" i="1"/>
  <c r="O648" i="1"/>
  <c r="O693" i="1"/>
  <c r="O893" i="1"/>
  <c r="O1048" i="1"/>
  <c r="O1196" i="1"/>
  <c r="M532" i="1"/>
  <c r="M571" i="1"/>
  <c r="M613" i="1"/>
  <c r="M653" i="1"/>
  <c r="M765" i="1"/>
  <c r="M800" i="1"/>
  <c r="M826" i="1"/>
  <c r="M850" i="1"/>
  <c r="M902" i="1"/>
  <c r="M950" i="1"/>
  <c r="M977" i="1"/>
  <c r="M1026" i="1"/>
  <c r="M1077" i="1"/>
  <c r="M1126" i="1"/>
  <c r="M1150" i="1"/>
  <c r="M1202" i="1"/>
  <c r="M487" i="1"/>
  <c r="O670" i="1"/>
  <c r="O960" i="1"/>
  <c r="O1136" i="1"/>
  <c r="M572" i="1"/>
  <c r="M693" i="1"/>
  <c r="M801" i="1"/>
  <c r="M878" i="1"/>
  <c r="M951" i="1"/>
  <c r="M1027" i="1"/>
  <c r="M1103" i="1"/>
  <c r="M1178" i="1"/>
  <c r="M488" i="1"/>
  <c r="O574" i="1"/>
  <c r="O719" i="1"/>
  <c r="O918" i="1"/>
  <c r="O1004" i="1"/>
  <c r="O1093" i="1"/>
  <c r="M534" i="1"/>
  <c r="M738" i="1"/>
  <c r="M802" i="1"/>
  <c r="O519" i="1"/>
  <c r="O569" i="1"/>
  <c r="O594" i="1"/>
  <c r="O620" i="1"/>
  <c r="O642" i="1"/>
  <c r="O668" i="1"/>
  <c r="O738" i="1"/>
  <c r="O848" i="1"/>
  <c r="O1044" i="1"/>
  <c r="O1066" i="1"/>
  <c r="O1089" i="1"/>
  <c r="O1110" i="1"/>
  <c r="O1153" i="1"/>
  <c r="O1194" i="1"/>
  <c r="M526" i="1"/>
  <c r="M566" i="1"/>
  <c r="M603" i="1"/>
  <c r="M650" i="1"/>
  <c r="M686" i="1"/>
  <c r="M732" i="1"/>
  <c r="M763" i="1"/>
  <c r="M797" i="1"/>
  <c r="M824" i="1"/>
  <c r="M848" i="1"/>
  <c r="M872" i="1"/>
  <c r="M900" i="1"/>
  <c r="M924" i="1"/>
  <c r="M948" i="1"/>
  <c r="M972" i="1"/>
  <c r="M1000" i="1"/>
  <c r="M1024" i="1"/>
  <c r="M1048" i="1"/>
  <c r="M1072" i="1"/>
  <c r="M1100" i="1"/>
  <c r="M1124" i="1"/>
  <c r="M1148" i="1"/>
  <c r="M1172" i="1"/>
  <c r="M1200" i="1"/>
  <c r="M209" i="1"/>
  <c r="M485" i="1"/>
  <c r="O596" i="1"/>
  <c r="O669" i="1"/>
  <c r="O739" i="1"/>
  <c r="O804" i="1"/>
  <c r="O870" i="1"/>
  <c r="O938" i="1"/>
  <c r="M734" i="1"/>
  <c r="M926" i="1"/>
  <c r="M1050" i="1"/>
  <c r="M1177" i="1"/>
  <c r="O549" i="1"/>
  <c r="O718" i="1"/>
  <c r="O762" i="1"/>
  <c r="O1069" i="1"/>
  <c r="O1198" i="1"/>
  <c r="M614" i="1"/>
  <c r="M735" i="1"/>
  <c r="M827" i="1"/>
  <c r="M903" i="1"/>
  <c r="M978" i="1"/>
  <c r="M1051" i="1"/>
  <c r="M1127" i="1"/>
  <c r="M1203" i="1"/>
  <c r="O522" i="1"/>
  <c r="O740" i="1"/>
  <c r="O894" i="1"/>
  <c r="O982" i="1"/>
  <c r="O1138" i="1"/>
  <c r="M655" i="1"/>
  <c r="O546" i="1"/>
  <c r="O572" i="1"/>
  <c r="O622" i="1"/>
  <c r="O760" i="1"/>
  <c r="O824" i="1"/>
  <c r="O869" i="1"/>
  <c r="O936" i="1"/>
  <c r="O956" i="1"/>
  <c r="O980" i="1"/>
  <c r="O1002" i="1"/>
  <c r="O1023" i="1"/>
  <c r="O1068" i="1"/>
  <c r="O1090" i="1"/>
  <c r="O1133" i="1"/>
  <c r="O1176" i="1"/>
  <c r="M530" i="1"/>
  <c r="M570" i="1"/>
  <c r="M606" i="1"/>
  <c r="M651" i="1"/>
  <c r="M690" i="1"/>
  <c r="M733" i="1"/>
  <c r="M764" i="1"/>
  <c r="M798" i="1"/>
  <c r="M825" i="1"/>
  <c r="M849" i="1"/>
  <c r="M873" i="1"/>
  <c r="M901" i="1"/>
  <c r="M925" i="1"/>
  <c r="M949" i="1"/>
  <c r="M973" i="1"/>
  <c r="M1001" i="1"/>
  <c r="M1025" i="1"/>
  <c r="M1049" i="1"/>
  <c r="M1073" i="1"/>
  <c r="M1101" i="1"/>
  <c r="M1125" i="1"/>
  <c r="M1149" i="1"/>
  <c r="M1173" i="1"/>
  <c r="M1201" i="1"/>
  <c r="M279" i="1"/>
  <c r="M486" i="1"/>
  <c r="O520" i="1"/>
  <c r="O713" i="1"/>
  <c r="O782" i="1"/>
  <c r="O849" i="1"/>
  <c r="O913" i="1"/>
  <c r="M692" i="1"/>
  <c r="M877" i="1"/>
  <c r="M1002" i="1"/>
  <c r="M1102" i="1"/>
  <c r="M280" i="1"/>
  <c r="O599" i="1"/>
  <c r="O623" i="1"/>
  <c r="O828" i="1"/>
  <c r="O916" i="1"/>
  <c r="O1024" i="1"/>
  <c r="O1156" i="1"/>
  <c r="M533" i="1"/>
  <c r="M654" i="1"/>
  <c r="M766" i="1"/>
  <c r="M851" i="1"/>
  <c r="M927" i="1"/>
  <c r="M1003" i="1"/>
  <c r="M1078" i="1"/>
  <c r="M1151" i="1"/>
  <c r="M281" i="1"/>
  <c r="O694" i="1"/>
  <c r="O939" i="1"/>
  <c r="O1113" i="1"/>
  <c r="M617" i="1"/>
  <c r="M49" i="1"/>
  <c r="M1161" i="1"/>
  <c r="M1109" i="1"/>
  <c r="M1061" i="1"/>
  <c r="M1009" i="1"/>
  <c r="M961" i="1"/>
  <c r="M909" i="1"/>
  <c r="M861" i="1"/>
  <c r="M808" i="1"/>
  <c r="M742" i="1"/>
  <c r="M658" i="1"/>
  <c r="M551" i="1"/>
  <c r="O1164" i="1"/>
  <c r="O1139" i="1"/>
  <c r="O1080" i="1"/>
  <c r="O924" i="1"/>
  <c r="O898" i="1"/>
  <c r="O836" i="1"/>
  <c r="O653" i="1"/>
  <c r="O583" i="1"/>
  <c r="M811" i="1"/>
  <c r="M791" i="1"/>
  <c r="M769" i="1"/>
  <c r="M744" i="1"/>
  <c r="M718" i="1"/>
  <c r="M691" i="1"/>
  <c r="M660" i="1"/>
  <c r="M633" i="1"/>
  <c r="M602" i="1"/>
  <c r="M575" i="1"/>
  <c r="M546" i="1"/>
  <c r="M518" i="1"/>
  <c r="N1199" i="1"/>
  <c r="O1183" i="1"/>
  <c r="N1170" i="1"/>
  <c r="O1154" i="1"/>
  <c r="N1141" i="1"/>
  <c r="O1126" i="1"/>
  <c r="O1112" i="1"/>
  <c r="N1099" i="1"/>
  <c r="O1083" i="1"/>
  <c r="N1070" i="1"/>
  <c r="O1054" i="1"/>
  <c r="N1041" i="1"/>
  <c r="O1026" i="1"/>
  <c r="O1012" i="1"/>
  <c r="N999" i="1"/>
  <c r="O983" i="1"/>
  <c r="N970" i="1"/>
  <c r="O954" i="1"/>
  <c r="N941" i="1"/>
  <c r="O926" i="1"/>
  <c r="O912" i="1"/>
  <c r="N899" i="1"/>
  <c r="O883" i="1"/>
  <c r="N870" i="1"/>
  <c r="O854" i="1"/>
  <c r="N841" i="1"/>
  <c r="O826" i="1"/>
  <c r="O812" i="1"/>
  <c r="N799" i="1"/>
  <c r="O783" i="1"/>
  <c r="N770" i="1"/>
  <c r="O754" i="1"/>
  <c r="N741" i="1"/>
  <c r="O726" i="1"/>
  <c r="O712" i="1"/>
  <c r="N699" i="1"/>
  <c r="O683" i="1"/>
  <c r="N670" i="1"/>
  <c r="O654" i="1"/>
  <c r="N641" i="1"/>
  <c r="O626" i="1"/>
  <c r="O612" i="1"/>
  <c r="N599" i="1"/>
  <c r="O582" i="1"/>
  <c r="O566" i="1"/>
  <c r="N552" i="1"/>
  <c r="N535" i="1"/>
  <c r="N521" i="1"/>
  <c r="M804" i="1"/>
  <c r="M782" i="1"/>
  <c r="M760" i="1"/>
  <c r="M737" i="1"/>
  <c r="M710" i="1"/>
  <c r="M679" i="1"/>
  <c r="M652" i="1"/>
  <c r="M621" i="1"/>
  <c r="M594" i="1"/>
  <c r="M563" i="1"/>
  <c r="M537" i="1"/>
  <c r="M510" i="1"/>
  <c r="N1193" i="1"/>
  <c r="O1179" i="1"/>
  <c r="N1164" i="1"/>
  <c r="O1150" i="1"/>
  <c r="N1135" i="1"/>
  <c r="N1122" i="1"/>
  <c r="O1108" i="1"/>
  <c r="N1093" i="1"/>
  <c r="O1079" i="1"/>
  <c r="N1064" i="1"/>
  <c r="O1050" i="1"/>
  <c r="N1035" i="1"/>
  <c r="N1022" i="1"/>
  <c r="O1008" i="1"/>
  <c r="N993" i="1"/>
  <c r="O979" i="1"/>
  <c r="N964" i="1"/>
  <c r="O950" i="1"/>
  <c r="N935" i="1"/>
  <c r="N922" i="1"/>
  <c r="O908" i="1"/>
  <c r="N893" i="1"/>
  <c r="O879" i="1"/>
  <c r="N864" i="1"/>
  <c r="O850" i="1"/>
  <c r="N835" i="1"/>
  <c r="N822" i="1"/>
  <c r="O808" i="1"/>
  <c r="N793" i="1"/>
  <c r="O779" i="1"/>
  <c r="N764" i="1"/>
  <c r="O750" i="1"/>
  <c r="N735" i="1"/>
  <c r="N722" i="1"/>
  <c r="O708" i="1"/>
  <c r="N693" i="1"/>
  <c r="O679" i="1"/>
  <c r="N664" i="1"/>
  <c r="O650" i="1"/>
  <c r="N635" i="1"/>
  <c r="N622" i="1"/>
  <c r="O608" i="1"/>
  <c r="O592" i="1"/>
  <c r="O576" i="1"/>
  <c r="N562" i="1"/>
  <c r="N545" i="1"/>
  <c r="N531" i="1"/>
  <c r="O514" i="1"/>
  <c r="N1150" i="1"/>
  <c r="O1134" i="1"/>
  <c r="N1121" i="1"/>
  <c r="O1106" i="1"/>
  <c r="O1092" i="1"/>
  <c r="N1079" i="1"/>
  <c r="O1063" i="1"/>
  <c r="N1050" i="1"/>
  <c r="O1034" i="1"/>
  <c r="N1021" i="1"/>
  <c r="O1006" i="1"/>
  <c r="O992" i="1"/>
  <c r="N979" i="1"/>
  <c r="O963" i="1"/>
  <c r="N950" i="1"/>
  <c r="O934" i="1"/>
  <c r="N921" i="1"/>
  <c r="O906" i="1"/>
  <c r="O892" i="1"/>
  <c r="N879" i="1"/>
  <c r="O863" i="1"/>
  <c r="N850" i="1"/>
  <c r="O834" i="1"/>
  <c r="N821" i="1"/>
  <c r="O806" i="1"/>
  <c r="O792" i="1"/>
  <c r="N779" i="1"/>
  <c r="O763" i="1"/>
  <c r="N750" i="1"/>
  <c r="O734" i="1"/>
  <c r="N721" i="1"/>
  <c r="O706" i="1"/>
  <c r="O692" i="1"/>
  <c r="N679" i="1"/>
  <c r="O663" i="1"/>
  <c r="N650" i="1"/>
  <c r="O634" i="1"/>
  <c r="N621" i="1"/>
  <c r="O606" i="1"/>
  <c r="N592" i="1"/>
  <c r="N575" i="1"/>
  <c r="N561" i="1"/>
  <c r="O544" i="1"/>
  <c r="O530" i="1"/>
  <c r="N507" i="1"/>
  <c r="N517" i="1"/>
  <c r="N527" i="1"/>
  <c r="N537" i="1"/>
  <c r="N547" i="1"/>
  <c r="N557" i="1"/>
  <c r="N567" i="1"/>
  <c r="N577" i="1"/>
  <c r="N587" i="1"/>
  <c r="N597" i="1"/>
  <c r="N607" i="1"/>
  <c r="N617" i="1"/>
  <c r="N627" i="1"/>
  <c r="N637" i="1"/>
  <c r="N647" i="1"/>
  <c r="N657" i="1"/>
  <c r="N667" i="1"/>
  <c r="N677" i="1"/>
  <c r="N687" i="1"/>
  <c r="N697" i="1"/>
  <c r="N707" i="1"/>
  <c r="N717" i="1"/>
  <c r="N727" i="1"/>
  <c r="N737" i="1"/>
  <c r="N747" i="1"/>
  <c r="N757" i="1"/>
  <c r="N767" i="1"/>
  <c r="N777" i="1"/>
  <c r="N787" i="1"/>
  <c r="N797" i="1"/>
  <c r="N807" i="1"/>
  <c r="N817" i="1"/>
  <c r="N827" i="1"/>
  <c r="N837" i="1"/>
  <c r="N847" i="1"/>
  <c r="N857" i="1"/>
  <c r="N867" i="1"/>
  <c r="N877" i="1"/>
  <c r="N887" i="1"/>
  <c r="N897" i="1"/>
  <c r="N907" i="1"/>
  <c r="N917" i="1"/>
  <c r="N927" i="1"/>
  <c r="N937" i="1"/>
  <c r="N947" i="1"/>
  <c r="N957" i="1"/>
  <c r="N967" i="1"/>
  <c r="N977" i="1"/>
  <c r="N987" i="1"/>
  <c r="N997" i="1"/>
  <c r="N1007" i="1"/>
  <c r="N1017" i="1"/>
  <c r="N1027" i="1"/>
  <c r="N1037" i="1"/>
  <c r="N1047" i="1"/>
  <c r="N1057" i="1"/>
  <c r="N1067" i="1"/>
  <c r="N1077" i="1"/>
  <c r="N1087" i="1"/>
  <c r="N1097" i="1"/>
  <c r="N1107" i="1"/>
  <c r="N1117" i="1"/>
  <c r="N1127" i="1"/>
  <c r="N1137" i="1"/>
  <c r="N1147" i="1"/>
  <c r="N1157" i="1"/>
  <c r="N1167" i="1"/>
  <c r="N1177" i="1"/>
  <c r="N1187" i="1"/>
  <c r="N1197" i="1"/>
  <c r="M507" i="1"/>
  <c r="M527" i="1"/>
  <c r="M547" i="1"/>
  <c r="M567" i="1"/>
  <c r="M587" i="1"/>
  <c r="M607" i="1"/>
  <c r="M627" i="1"/>
  <c r="M647" i="1"/>
  <c r="M667" i="1"/>
  <c r="M687" i="1"/>
  <c r="M707" i="1"/>
  <c r="M727" i="1"/>
  <c r="M747" i="1"/>
  <c r="M767" i="1"/>
  <c r="M787" i="1"/>
  <c r="O507" i="1"/>
  <c r="O517" i="1"/>
  <c r="O527" i="1"/>
  <c r="O537" i="1"/>
  <c r="O547" i="1"/>
  <c r="O557" i="1"/>
  <c r="O567" i="1"/>
  <c r="O577" i="1"/>
  <c r="O587" i="1"/>
  <c r="O597" i="1"/>
  <c r="O607" i="1"/>
  <c r="O617" i="1"/>
  <c r="O627" i="1"/>
  <c r="O637" i="1"/>
  <c r="O647" i="1"/>
  <c r="O657" i="1"/>
  <c r="O667" i="1"/>
  <c r="O677" i="1"/>
  <c r="O687" i="1"/>
  <c r="O697" i="1"/>
  <c r="O707" i="1"/>
  <c r="O717" i="1"/>
  <c r="O727" i="1"/>
  <c r="O737" i="1"/>
  <c r="O747" i="1"/>
  <c r="O757" i="1"/>
  <c r="O767" i="1"/>
  <c r="O777" i="1"/>
  <c r="O787" i="1"/>
  <c r="O797" i="1"/>
  <c r="O807" i="1"/>
  <c r="O817" i="1"/>
  <c r="O827" i="1"/>
  <c r="O837" i="1"/>
  <c r="O847" i="1"/>
  <c r="O857" i="1"/>
  <c r="O867" i="1"/>
  <c r="O877" i="1"/>
  <c r="O887" i="1"/>
  <c r="O897" i="1"/>
  <c r="O907" i="1"/>
  <c r="O917" i="1"/>
  <c r="O927" i="1"/>
  <c r="O937" i="1"/>
  <c r="O947" i="1"/>
  <c r="O957" i="1"/>
  <c r="O967" i="1"/>
  <c r="O977" i="1"/>
  <c r="O987" i="1"/>
  <c r="O997" i="1"/>
  <c r="O1007" i="1"/>
  <c r="O1017" i="1"/>
  <c r="O1027" i="1"/>
  <c r="O1037" i="1"/>
  <c r="O1047" i="1"/>
  <c r="O1057" i="1"/>
  <c r="O1067" i="1"/>
  <c r="O1077" i="1"/>
  <c r="O1087" i="1"/>
  <c r="O1097" i="1"/>
  <c r="O1107" i="1"/>
  <c r="O1117" i="1"/>
  <c r="O1127" i="1"/>
  <c r="O1137" i="1"/>
  <c r="O1147" i="1"/>
  <c r="O1157" i="1"/>
  <c r="O1167" i="1"/>
  <c r="O1177" i="1"/>
  <c r="O1187" i="1"/>
  <c r="O1197" i="1"/>
  <c r="M508" i="1"/>
  <c r="M528" i="1"/>
  <c r="M548" i="1"/>
  <c r="M568" i="1"/>
  <c r="M588" i="1"/>
  <c r="M608" i="1"/>
  <c r="M628" i="1"/>
  <c r="M648" i="1"/>
  <c r="M668" i="1"/>
  <c r="M688" i="1"/>
  <c r="M708" i="1"/>
  <c r="M728" i="1"/>
  <c r="M748" i="1"/>
  <c r="M768" i="1"/>
  <c r="M788" i="1"/>
  <c r="N508" i="1"/>
  <c r="N518" i="1"/>
  <c r="N528" i="1"/>
  <c r="N538" i="1"/>
  <c r="N548" i="1"/>
  <c r="N558" i="1"/>
  <c r="N568" i="1"/>
  <c r="N578" i="1"/>
  <c r="N588" i="1"/>
  <c r="N598" i="1"/>
  <c r="N608" i="1"/>
  <c r="N618" i="1"/>
  <c r="N628" i="1"/>
  <c r="N638" i="1"/>
  <c r="N648" i="1"/>
  <c r="N658" i="1"/>
  <c r="N668" i="1"/>
  <c r="N678" i="1"/>
  <c r="N688" i="1"/>
  <c r="N698" i="1"/>
  <c r="N708" i="1"/>
  <c r="N718" i="1"/>
  <c r="N728" i="1"/>
  <c r="N738" i="1"/>
  <c r="N748" i="1"/>
  <c r="N758" i="1"/>
  <c r="N768" i="1"/>
  <c r="N778" i="1"/>
  <c r="N788" i="1"/>
  <c r="N798" i="1"/>
  <c r="N808" i="1"/>
  <c r="N818" i="1"/>
  <c r="N828" i="1"/>
  <c r="N838" i="1"/>
  <c r="N848" i="1"/>
  <c r="N858" i="1"/>
  <c r="N868" i="1"/>
  <c r="N878" i="1"/>
  <c r="N888" i="1"/>
  <c r="N898" i="1"/>
  <c r="N908" i="1"/>
  <c r="N918" i="1"/>
  <c r="N928" i="1"/>
  <c r="N938" i="1"/>
  <c r="N948" i="1"/>
  <c r="N958" i="1"/>
  <c r="N968" i="1"/>
  <c r="N978" i="1"/>
  <c r="N988" i="1"/>
  <c r="N998" i="1"/>
  <c r="N1008" i="1"/>
  <c r="N1018" i="1"/>
  <c r="N1028" i="1"/>
  <c r="N1038" i="1"/>
  <c r="N1048" i="1"/>
  <c r="N1058" i="1"/>
  <c r="N1068" i="1"/>
  <c r="N1078" i="1"/>
  <c r="N1088" i="1"/>
  <c r="N1098" i="1"/>
  <c r="N1108" i="1"/>
  <c r="N1118" i="1"/>
  <c r="N1128" i="1"/>
  <c r="N1138" i="1"/>
  <c r="N1148" i="1"/>
  <c r="N1158" i="1"/>
  <c r="N1168" i="1"/>
  <c r="N1178" i="1"/>
  <c r="N1188" i="1"/>
  <c r="N1198" i="1"/>
  <c r="M509" i="1"/>
  <c r="M529" i="1"/>
  <c r="M549" i="1"/>
  <c r="M569" i="1"/>
  <c r="M589" i="1"/>
  <c r="M609" i="1"/>
  <c r="M629" i="1"/>
  <c r="M649" i="1"/>
  <c r="M669" i="1"/>
  <c r="M689" i="1"/>
  <c r="M709" i="1"/>
  <c r="M729" i="1"/>
  <c r="O508" i="1"/>
  <c r="O518" i="1"/>
  <c r="O528" i="1"/>
  <c r="O538" i="1"/>
  <c r="O548" i="1"/>
  <c r="O558" i="1"/>
  <c r="O568" i="1"/>
  <c r="O578" i="1"/>
  <c r="O588" i="1"/>
  <c r="O598" i="1"/>
  <c r="O511" i="1"/>
  <c r="O521" i="1"/>
  <c r="O531" i="1"/>
  <c r="O541" i="1"/>
  <c r="O551" i="1"/>
  <c r="O561" i="1"/>
  <c r="O571" i="1"/>
  <c r="O581" i="1"/>
  <c r="O591" i="1"/>
  <c r="O601" i="1"/>
  <c r="O611" i="1"/>
  <c r="O621" i="1"/>
  <c r="O631" i="1"/>
  <c r="O641" i="1"/>
  <c r="O651" i="1"/>
  <c r="O661" i="1"/>
  <c r="O671" i="1"/>
  <c r="O681" i="1"/>
  <c r="O691" i="1"/>
  <c r="O701" i="1"/>
  <c r="O711" i="1"/>
  <c r="O721" i="1"/>
  <c r="O731" i="1"/>
  <c r="O741" i="1"/>
  <c r="O751" i="1"/>
  <c r="O761" i="1"/>
  <c r="O771" i="1"/>
  <c r="O781" i="1"/>
  <c r="O791" i="1"/>
  <c r="O801" i="1"/>
  <c r="O811" i="1"/>
  <c r="O821" i="1"/>
  <c r="O831" i="1"/>
  <c r="O841" i="1"/>
  <c r="O851" i="1"/>
  <c r="O861" i="1"/>
  <c r="O871" i="1"/>
  <c r="O881" i="1"/>
  <c r="O891" i="1"/>
  <c r="O901" i="1"/>
  <c r="O911" i="1"/>
  <c r="O921" i="1"/>
  <c r="O931" i="1"/>
  <c r="O941" i="1"/>
  <c r="O951" i="1"/>
  <c r="O961" i="1"/>
  <c r="O971" i="1"/>
  <c r="O981" i="1"/>
  <c r="O991" i="1"/>
  <c r="O1001" i="1"/>
  <c r="O1011" i="1"/>
  <c r="O1021" i="1"/>
  <c r="O1031" i="1"/>
  <c r="O1041" i="1"/>
  <c r="O1051" i="1"/>
  <c r="O1061" i="1"/>
  <c r="O1071" i="1"/>
  <c r="O1081" i="1"/>
  <c r="O1091" i="1"/>
  <c r="O1101" i="1"/>
  <c r="O1111" i="1"/>
  <c r="O1121" i="1"/>
  <c r="O1131" i="1"/>
  <c r="O1141" i="1"/>
  <c r="O1151" i="1"/>
  <c r="O1161" i="1"/>
  <c r="O1171" i="1"/>
  <c r="O1181" i="1"/>
  <c r="O1191" i="1"/>
  <c r="O1201" i="1"/>
  <c r="M516" i="1"/>
  <c r="M536" i="1"/>
  <c r="M556" i="1"/>
  <c r="M576" i="1"/>
  <c r="M596" i="1"/>
  <c r="M616" i="1"/>
  <c r="M636" i="1"/>
  <c r="M656" i="1"/>
  <c r="M676" i="1"/>
  <c r="M696" i="1"/>
  <c r="M716" i="1"/>
  <c r="M736" i="1"/>
  <c r="O515" i="1"/>
  <c r="O525" i="1"/>
  <c r="O535" i="1"/>
  <c r="O545" i="1"/>
  <c r="O555" i="1"/>
  <c r="O565" i="1"/>
  <c r="O575" i="1"/>
  <c r="O585" i="1"/>
  <c r="O595" i="1"/>
  <c r="O605" i="1"/>
  <c r="O615" i="1"/>
  <c r="O625" i="1"/>
  <c r="O635" i="1"/>
  <c r="O645" i="1"/>
  <c r="O655" i="1"/>
  <c r="O665" i="1"/>
  <c r="O675" i="1"/>
  <c r="O685" i="1"/>
  <c r="O695" i="1"/>
  <c r="O705" i="1"/>
  <c r="O715" i="1"/>
  <c r="O725" i="1"/>
  <c r="O735" i="1"/>
  <c r="O745" i="1"/>
  <c r="O755" i="1"/>
  <c r="O765" i="1"/>
  <c r="O775" i="1"/>
  <c r="O785" i="1"/>
  <c r="O795" i="1"/>
  <c r="O805" i="1"/>
  <c r="O815" i="1"/>
  <c r="O825" i="1"/>
  <c r="O835" i="1"/>
  <c r="O845" i="1"/>
  <c r="O855" i="1"/>
  <c r="O865" i="1"/>
  <c r="O875" i="1"/>
  <c r="O885" i="1"/>
  <c r="O895" i="1"/>
  <c r="O905" i="1"/>
  <c r="O915" i="1"/>
  <c r="O925" i="1"/>
  <c r="O935" i="1"/>
  <c r="O945" i="1"/>
  <c r="O955" i="1"/>
  <c r="O965" i="1"/>
  <c r="O975" i="1"/>
  <c r="O985" i="1"/>
  <c r="O995" i="1"/>
  <c r="O1005" i="1"/>
  <c r="O1015" i="1"/>
  <c r="O1025" i="1"/>
  <c r="O1035" i="1"/>
  <c r="O1045" i="1"/>
  <c r="O1055" i="1"/>
  <c r="O1065" i="1"/>
  <c r="O1075" i="1"/>
  <c r="O1085" i="1"/>
  <c r="O1095" i="1"/>
  <c r="O1105" i="1"/>
  <c r="O1115" i="1"/>
  <c r="O1125" i="1"/>
  <c r="O1135" i="1"/>
  <c r="O1145" i="1"/>
  <c r="O1155" i="1"/>
  <c r="O1165" i="1"/>
  <c r="O1175" i="1"/>
  <c r="O1185" i="1"/>
  <c r="O1195" i="1"/>
  <c r="O1205" i="1"/>
  <c r="M524" i="1"/>
  <c r="M544" i="1"/>
  <c r="M564" i="1"/>
  <c r="M584" i="1"/>
  <c r="M604" i="1"/>
  <c r="M624" i="1"/>
  <c r="M644" i="1"/>
  <c r="M664" i="1"/>
  <c r="M684" i="1"/>
  <c r="M704" i="1"/>
  <c r="M724" i="1"/>
  <c r="N516" i="1"/>
  <c r="N526" i="1"/>
  <c r="N536" i="1"/>
  <c r="N546" i="1"/>
  <c r="N556" i="1"/>
  <c r="N566" i="1"/>
  <c r="N576" i="1"/>
  <c r="N586" i="1"/>
  <c r="N596" i="1"/>
  <c r="N606" i="1"/>
  <c r="N616" i="1"/>
  <c r="N626" i="1"/>
  <c r="N636" i="1"/>
  <c r="N646" i="1"/>
  <c r="N656" i="1"/>
  <c r="N666" i="1"/>
  <c r="N676" i="1"/>
  <c r="N686" i="1"/>
  <c r="N696" i="1"/>
  <c r="N706" i="1"/>
  <c r="N716" i="1"/>
  <c r="N726" i="1"/>
  <c r="N736" i="1"/>
  <c r="N746" i="1"/>
  <c r="N756" i="1"/>
  <c r="N766" i="1"/>
  <c r="N776" i="1"/>
  <c r="N786" i="1"/>
  <c r="N796" i="1"/>
  <c r="N806" i="1"/>
  <c r="N816" i="1"/>
  <c r="N826" i="1"/>
  <c r="N836" i="1"/>
  <c r="N846" i="1"/>
  <c r="N856" i="1"/>
  <c r="N866" i="1"/>
  <c r="N876" i="1"/>
  <c r="N886" i="1"/>
  <c r="N896" i="1"/>
  <c r="N906" i="1"/>
  <c r="N916" i="1"/>
  <c r="N926" i="1"/>
  <c r="N936" i="1"/>
  <c r="N946" i="1"/>
  <c r="N956" i="1"/>
  <c r="N966" i="1"/>
  <c r="N976" i="1"/>
  <c r="N986" i="1"/>
  <c r="N996" i="1"/>
  <c r="N1006" i="1"/>
  <c r="N1016" i="1"/>
  <c r="N1026" i="1"/>
  <c r="N1036" i="1"/>
  <c r="N1046" i="1"/>
  <c r="N1056" i="1"/>
  <c r="N1066" i="1"/>
  <c r="N1076" i="1"/>
  <c r="N1086" i="1"/>
  <c r="N1096" i="1"/>
  <c r="N1106" i="1"/>
  <c r="N1116" i="1"/>
  <c r="N1126" i="1"/>
  <c r="N1136" i="1"/>
  <c r="N1146" i="1"/>
  <c r="N1156" i="1"/>
  <c r="N1166" i="1"/>
  <c r="N1176" i="1"/>
  <c r="N1186" i="1"/>
  <c r="N1196" i="1"/>
  <c r="N1206" i="1"/>
  <c r="M525" i="1"/>
  <c r="M545" i="1"/>
  <c r="M565" i="1"/>
  <c r="M585" i="1"/>
  <c r="M605" i="1"/>
  <c r="M625" i="1"/>
  <c r="M645" i="1"/>
  <c r="M665" i="1"/>
  <c r="M685" i="1"/>
  <c r="M705" i="1"/>
  <c r="M725" i="1"/>
  <c r="M745" i="1"/>
  <c r="M389" i="1"/>
  <c r="M179" i="1"/>
  <c r="M1199" i="1"/>
  <c r="M1179" i="1"/>
  <c r="M1159" i="1"/>
  <c r="M1139" i="1"/>
  <c r="M1119" i="1"/>
  <c r="M1099" i="1"/>
  <c r="M1079" i="1"/>
  <c r="M1059" i="1"/>
  <c r="M1039" i="1"/>
  <c r="M1019" i="1"/>
  <c r="M999" i="1"/>
  <c r="M979" i="1"/>
  <c r="M959" i="1"/>
  <c r="M939" i="1"/>
  <c r="M919" i="1"/>
  <c r="M899" i="1"/>
  <c r="M879" i="1"/>
  <c r="M859" i="1"/>
  <c r="M839" i="1"/>
  <c r="M819" i="1"/>
  <c r="M799" i="1"/>
  <c r="M777" i="1"/>
  <c r="M755" i="1"/>
  <c r="M731" i="1"/>
  <c r="M700" i="1"/>
  <c r="M673" i="1"/>
  <c r="M642" i="1"/>
  <c r="M615" i="1"/>
  <c r="M586" i="1"/>
  <c r="M558" i="1"/>
  <c r="M531" i="1"/>
  <c r="O1203" i="1"/>
  <c r="N1190" i="1"/>
  <c r="O1174" i="1"/>
  <c r="N1161" i="1"/>
  <c r="O1146" i="1"/>
  <c r="O1132" i="1"/>
  <c r="N1119" i="1"/>
  <c r="O1103" i="1"/>
  <c r="N1090" i="1"/>
  <c r="O1074" i="1"/>
  <c r="N1061" i="1"/>
  <c r="O1046" i="1"/>
  <c r="O1032" i="1"/>
  <c r="N1019" i="1"/>
  <c r="O1003" i="1"/>
  <c r="N990" i="1"/>
  <c r="O974" i="1"/>
  <c r="N961" i="1"/>
  <c r="O946" i="1"/>
  <c r="O932" i="1"/>
  <c r="N919" i="1"/>
  <c r="O903" i="1"/>
  <c r="N890" i="1"/>
  <c r="O874" i="1"/>
  <c r="N861" i="1"/>
  <c r="O846" i="1"/>
  <c r="O832" i="1"/>
  <c r="N819" i="1"/>
  <c r="O803" i="1"/>
  <c r="N790" i="1"/>
  <c r="O774" i="1"/>
  <c r="N761" i="1"/>
  <c r="O746" i="1"/>
  <c r="O732" i="1"/>
  <c r="N719" i="1"/>
  <c r="O703" i="1"/>
  <c r="N690" i="1"/>
  <c r="O674" i="1"/>
  <c r="N661" i="1"/>
  <c r="O646" i="1"/>
  <c r="O632" i="1"/>
  <c r="N619" i="1"/>
  <c r="O603" i="1"/>
  <c r="O589" i="1"/>
  <c r="N573" i="1"/>
  <c r="N559" i="1"/>
  <c r="O542" i="1"/>
  <c r="O526" i="1"/>
  <c r="N512" i="1"/>
  <c r="N731" i="1"/>
  <c r="O716" i="1"/>
  <c r="O673" i="1"/>
  <c r="N660" i="1"/>
  <c r="O644" i="1"/>
  <c r="N631" i="1"/>
  <c r="O616" i="1"/>
  <c r="O602" i="1"/>
  <c r="O586" i="1"/>
  <c r="N572" i="1"/>
  <c r="N555" i="1"/>
  <c r="N541" i="1"/>
  <c r="O524" i="1"/>
  <c r="O510" i="1"/>
  <c r="M386" i="1"/>
  <c r="M1196" i="1"/>
  <c r="M1156" i="1"/>
  <c r="M1096" i="1"/>
  <c r="M1036" i="1"/>
  <c r="M976" i="1"/>
  <c r="M916" i="1"/>
  <c r="M876" i="1"/>
  <c r="M836" i="1"/>
  <c r="M796" i="1"/>
  <c r="M752" i="1"/>
  <c r="M697" i="1"/>
  <c r="M670" i="1"/>
  <c r="M612" i="1"/>
  <c r="M581" i="1"/>
  <c r="M523" i="1"/>
  <c r="N1202" i="1"/>
  <c r="O1188" i="1"/>
  <c r="O1159" i="1"/>
  <c r="N1144" i="1"/>
  <c r="O1130" i="1"/>
  <c r="N1115" i="1"/>
  <c r="O1088" i="1"/>
  <c r="N1073" i="1"/>
  <c r="O1059" i="1"/>
  <c r="O1030" i="1"/>
  <c r="N1015" i="1"/>
  <c r="N1002" i="1"/>
  <c r="N973" i="1"/>
  <c r="O959" i="1"/>
  <c r="N944" i="1"/>
  <c r="N915" i="1"/>
  <c r="N902" i="1"/>
  <c r="N873" i="1"/>
  <c r="N844" i="1"/>
  <c r="N802" i="1"/>
  <c r="N744" i="1"/>
  <c r="N673" i="1"/>
  <c r="N524" i="1"/>
  <c r="M1115" i="1"/>
  <c r="M975" i="1"/>
  <c r="M915" i="1"/>
  <c r="M875" i="1"/>
  <c r="M835" i="1"/>
  <c r="M795" i="1"/>
  <c r="M773" i="1"/>
  <c r="M751" i="1"/>
  <c r="M722" i="1"/>
  <c r="M666" i="1"/>
  <c r="M638" i="1"/>
  <c r="M611" i="1"/>
  <c r="M580" i="1"/>
  <c r="M553" i="1"/>
  <c r="M522" i="1"/>
  <c r="N1201" i="1"/>
  <c r="O1186" i="1"/>
  <c r="O1172" i="1"/>
  <c r="N1159" i="1"/>
  <c r="O1143" i="1"/>
  <c r="N1130" i="1"/>
  <c r="O1114" i="1"/>
  <c r="N1101" i="1"/>
  <c r="O1086" i="1"/>
  <c r="O1072" i="1"/>
  <c r="N1059" i="1"/>
  <c r="O1043" i="1"/>
  <c r="N1030" i="1"/>
  <c r="O1014" i="1"/>
  <c r="N1001" i="1"/>
  <c r="O986" i="1"/>
  <c r="O972" i="1"/>
  <c r="N959" i="1"/>
  <c r="O943" i="1"/>
  <c r="N930" i="1"/>
  <c r="O914" i="1"/>
  <c r="N901" i="1"/>
  <c r="O886" i="1"/>
  <c r="O872" i="1"/>
  <c r="N859" i="1"/>
  <c r="O843" i="1"/>
  <c r="N830" i="1"/>
  <c r="O814" i="1"/>
  <c r="N801" i="1"/>
  <c r="O786" i="1"/>
  <c r="O772" i="1"/>
  <c r="N759" i="1"/>
  <c r="O743" i="1"/>
  <c r="N730" i="1"/>
  <c r="O714" i="1"/>
  <c r="N701" i="1"/>
  <c r="O686" i="1"/>
  <c r="O672" i="1"/>
  <c r="N659" i="1"/>
  <c r="O643" i="1"/>
  <c r="N630" i="1"/>
  <c r="O614" i="1"/>
  <c r="N601" i="1"/>
  <c r="O584" i="1"/>
  <c r="O570" i="1"/>
  <c r="N554" i="1"/>
  <c r="N540" i="1"/>
  <c r="O523" i="1"/>
  <c r="O509" i="1"/>
  <c r="M176" i="1"/>
  <c r="M1176" i="1"/>
  <c r="M1136" i="1"/>
  <c r="M1116" i="1"/>
  <c r="M1076" i="1"/>
  <c r="M1056" i="1"/>
  <c r="M1016" i="1"/>
  <c r="M996" i="1"/>
  <c r="M956" i="1"/>
  <c r="M936" i="1"/>
  <c r="M896" i="1"/>
  <c r="M856" i="1"/>
  <c r="M816" i="1"/>
  <c r="M774" i="1"/>
  <c r="M723" i="1"/>
  <c r="M639" i="1"/>
  <c r="M554" i="1"/>
  <c r="N1173" i="1"/>
  <c r="N1102" i="1"/>
  <c r="N1044" i="1"/>
  <c r="O988" i="1"/>
  <c r="O930" i="1"/>
  <c r="O888" i="1"/>
  <c r="O859" i="1"/>
  <c r="O830" i="1"/>
  <c r="N815" i="1"/>
  <c r="O788" i="1"/>
  <c r="N773" i="1"/>
  <c r="O759" i="1"/>
  <c r="O730" i="1"/>
  <c r="N715" i="1"/>
  <c r="N702" i="1"/>
  <c r="O688" i="1"/>
  <c r="O659" i="1"/>
  <c r="N644" i="1"/>
  <c r="O630" i="1"/>
  <c r="N615" i="1"/>
  <c r="N602" i="1"/>
  <c r="N585" i="1"/>
  <c r="N571" i="1"/>
  <c r="O554" i="1"/>
  <c r="O540" i="1"/>
  <c r="N510" i="1"/>
  <c r="M363" i="1"/>
  <c r="M175" i="1"/>
  <c r="M1195" i="1"/>
  <c r="M1175" i="1"/>
  <c r="M1155" i="1"/>
  <c r="M1135" i="1"/>
  <c r="M1095" i="1"/>
  <c r="M1075" i="1"/>
  <c r="M1055" i="1"/>
  <c r="M1035" i="1"/>
  <c r="M1015" i="1"/>
  <c r="M995" i="1"/>
  <c r="M955" i="1"/>
  <c r="M935" i="1"/>
  <c r="M895" i="1"/>
  <c r="M855" i="1"/>
  <c r="M815" i="1"/>
  <c r="M695" i="1"/>
  <c r="M494" i="1"/>
  <c r="M321" i="1"/>
  <c r="M84" i="1"/>
  <c r="M1194" i="1"/>
  <c r="M1174" i="1"/>
  <c r="M1154" i="1"/>
  <c r="M1134" i="1"/>
  <c r="M1114" i="1"/>
  <c r="M1094" i="1"/>
  <c r="M1074" i="1"/>
  <c r="M1054" i="1"/>
  <c r="M1034" i="1"/>
  <c r="M1014" i="1"/>
  <c r="M994" i="1"/>
  <c r="M974" i="1"/>
  <c r="M954" i="1"/>
  <c r="M934" i="1"/>
  <c r="M914" i="1"/>
  <c r="M894" i="1"/>
  <c r="M874" i="1"/>
  <c r="M854" i="1"/>
  <c r="M834" i="1"/>
  <c r="M814" i="1"/>
  <c r="M794" i="1"/>
  <c r="M772" i="1"/>
  <c r="M750" i="1"/>
  <c r="M721" i="1"/>
  <c r="M694" i="1"/>
  <c r="M663" i="1"/>
  <c r="M637" i="1"/>
  <c r="M610" i="1"/>
  <c r="M579" i="1"/>
  <c r="M552" i="1"/>
  <c r="M521" i="1"/>
  <c r="O1200" i="1"/>
  <c r="N1185" i="1"/>
  <c r="N1172" i="1"/>
  <c r="O1158" i="1"/>
  <c r="N1143" i="1"/>
  <c r="O1129" i="1"/>
  <c r="N1114" i="1"/>
  <c r="O1100" i="1"/>
  <c r="N1085" i="1"/>
  <c r="N1072" i="1"/>
  <c r="O1058" i="1"/>
  <c r="N1043" i="1"/>
  <c r="O1029" i="1"/>
  <c r="N1014" i="1"/>
  <c r="O1000" i="1"/>
  <c r="N985" i="1"/>
  <c r="N972" i="1"/>
  <c r="O958" i="1"/>
  <c r="N943" i="1"/>
  <c r="O929" i="1"/>
  <c r="N914" i="1"/>
  <c r="O900" i="1"/>
  <c r="N885" i="1"/>
  <c r="N872" i="1"/>
  <c r="O858" i="1"/>
  <c r="N843" i="1"/>
  <c r="O829" i="1"/>
  <c r="N814" i="1"/>
  <c r="O800" i="1"/>
  <c r="N785" i="1"/>
  <c r="N772" i="1"/>
  <c r="O758" i="1"/>
  <c r="N743" i="1"/>
  <c r="O729" i="1"/>
  <c r="N714" i="1"/>
  <c r="O700" i="1"/>
  <c r="N685" i="1"/>
  <c r="N672" i="1"/>
  <c r="O658" i="1"/>
  <c r="N643" i="1"/>
  <c r="O629" i="1"/>
  <c r="N614" i="1"/>
  <c r="O600" i="1"/>
  <c r="N584" i="1"/>
  <c r="N570" i="1"/>
  <c r="O553" i="1"/>
  <c r="O539" i="1"/>
  <c r="N523" i="1"/>
  <c r="N509" i="1"/>
  <c r="M433" i="1"/>
  <c r="M348" i="1"/>
  <c r="M247" i="1"/>
  <c r="M127" i="1"/>
  <c r="M459" i="1"/>
  <c r="M362" i="1"/>
  <c r="M255" i="1"/>
  <c r="M136" i="1"/>
  <c r="M458" i="1"/>
  <c r="M361" i="1"/>
  <c r="M254" i="1"/>
  <c r="M135" i="1"/>
  <c r="M457" i="1"/>
  <c r="M358" i="1"/>
  <c r="M253" i="1"/>
  <c r="M134" i="1"/>
  <c r="M456" i="1"/>
  <c r="M353" i="1"/>
  <c r="M249" i="1"/>
  <c r="M129" i="1"/>
  <c r="M22" i="1"/>
  <c r="M453" i="1"/>
  <c r="M349" i="1"/>
  <c r="M248" i="1"/>
  <c r="M128" i="1"/>
  <c r="M427" i="1"/>
  <c r="M325" i="1"/>
  <c r="M246" i="1"/>
  <c r="M100" i="1"/>
  <c r="M422" i="1"/>
  <c r="M324" i="1"/>
  <c r="M222" i="1"/>
  <c r="M99" i="1"/>
  <c r="M421" i="1"/>
  <c r="M323" i="1"/>
  <c r="M221" i="1"/>
  <c r="M98" i="1"/>
  <c r="M420" i="1"/>
  <c r="M322" i="1"/>
  <c r="M217" i="1"/>
  <c r="M126" i="1"/>
  <c r="M385" i="1"/>
  <c r="M161" i="1"/>
  <c r="M445" i="1"/>
  <c r="M346" i="1"/>
  <c r="M204" i="1"/>
  <c r="M415" i="1"/>
  <c r="M79" i="1"/>
  <c r="M414" i="1"/>
  <c r="M275" i="1"/>
  <c r="M158" i="1"/>
  <c r="M442" i="1"/>
  <c r="M274" i="1"/>
  <c r="M303" i="1"/>
  <c r="M302" i="1"/>
  <c r="M155" i="1"/>
  <c r="M75" i="1"/>
  <c r="M27" i="1"/>
  <c r="M174" i="1"/>
  <c r="M318" i="1"/>
  <c r="M125" i="1"/>
  <c r="M384" i="1"/>
  <c r="M160" i="1"/>
  <c r="M345" i="1"/>
  <c r="M159" i="1"/>
  <c r="M344" i="1"/>
  <c r="M78" i="1"/>
  <c r="M375" i="1"/>
  <c r="M157" i="1"/>
  <c r="M342" i="1"/>
  <c r="M156" i="1"/>
  <c r="M476" i="1"/>
  <c r="M269" i="1"/>
  <c r="M407" i="1"/>
  <c r="M268" i="1"/>
  <c r="M154" i="1"/>
  <c r="M74" i="1"/>
  <c r="M46" i="1"/>
  <c r="M417" i="1"/>
  <c r="M245" i="1"/>
  <c r="M37" i="1"/>
  <c r="M416" i="1"/>
  <c r="M244" i="1"/>
  <c r="M36" i="1"/>
  <c r="M482" i="1"/>
  <c r="M381" i="1"/>
  <c r="M316" i="1"/>
  <c r="M203" i="1"/>
  <c r="M376" i="1"/>
  <c r="M34" i="1"/>
  <c r="M413" i="1"/>
  <c r="M234" i="1"/>
  <c r="M109" i="1"/>
  <c r="M409" i="1"/>
  <c r="M200" i="1"/>
  <c r="M76" i="1"/>
  <c r="M408" i="1"/>
  <c r="M107" i="1"/>
  <c r="M506" i="1"/>
  <c r="M468" i="1"/>
  <c r="M439" i="1"/>
  <c r="M369" i="1"/>
  <c r="M340" i="1"/>
  <c r="M301" i="1"/>
  <c r="M228" i="1"/>
  <c r="M198" i="1"/>
  <c r="M106" i="1"/>
  <c r="M26" i="1"/>
  <c r="M505" i="1"/>
  <c r="M467" i="1"/>
  <c r="M438" i="1"/>
  <c r="M404" i="1"/>
  <c r="M368" i="1"/>
  <c r="M339" i="1"/>
  <c r="M300" i="1"/>
  <c r="M267" i="1"/>
  <c r="M227" i="1"/>
  <c r="M185" i="1"/>
  <c r="M149" i="1"/>
  <c r="M105" i="1"/>
  <c r="M61" i="1"/>
  <c r="M25" i="1"/>
  <c r="M82" i="1"/>
  <c r="M484" i="1"/>
  <c r="M278" i="1"/>
  <c r="M81" i="1"/>
  <c r="M483" i="1"/>
  <c r="M317" i="1"/>
  <c r="M124" i="1"/>
  <c r="M444" i="1"/>
  <c r="M240" i="1"/>
  <c r="M35" i="1"/>
  <c r="M481" i="1"/>
  <c r="M309" i="1"/>
  <c r="M202" i="1"/>
  <c r="M122" i="1"/>
  <c r="M480" i="1"/>
  <c r="M343" i="1"/>
  <c r="M77" i="1"/>
  <c r="M441" i="1"/>
  <c r="M273" i="1"/>
  <c r="M28" i="1"/>
  <c r="M440" i="1"/>
  <c r="M341" i="1"/>
  <c r="M229" i="1"/>
  <c r="M504" i="1"/>
  <c r="M437" i="1"/>
  <c r="M367" i="1"/>
  <c r="M299" i="1"/>
  <c r="M226" i="1"/>
  <c r="M184" i="1"/>
  <c r="M104" i="1"/>
  <c r="M60" i="1"/>
  <c r="M503" i="1"/>
  <c r="M436" i="1"/>
  <c r="M366" i="1"/>
  <c r="M335" i="1"/>
  <c r="M258" i="1"/>
  <c r="M225" i="1"/>
  <c r="M183" i="1"/>
  <c r="M147" i="1"/>
  <c r="M103" i="1"/>
  <c r="M23" i="1"/>
  <c r="M502" i="1"/>
  <c r="M464" i="1"/>
  <c r="M435" i="1"/>
  <c r="M397" i="1"/>
  <c r="M365" i="1"/>
  <c r="M327" i="1"/>
  <c r="M297" i="1"/>
  <c r="M257" i="1"/>
  <c r="M224" i="1"/>
  <c r="M182" i="1"/>
  <c r="M146" i="1"/>
  <c r="M102" i="1"/>
  <c r="M58" i="1"/>
  <c r="M13" i="1"/>
  <c r="M33" i="1"/>
  <c r="M53" i="1"/>
  <c r="M73" i="1"/>
  <c r="M93" i="1"/>
  <c r="M113" i="1"/>
  <c r="M133" i="1"/>
  <c r="M153" i="1"/>
  <c r="M173" i="1"/>
  <c r="M193" i="1"/>
  <c r="M14" i="1"/>
  <c r="M38" i="1"/>
  <c r="M62" i="1"/>
  <c r="M86" i="1"/>
  <c r="M114" i="1"/>
  <c r="M138" i="1"/>
  <c r="M162" i="1"/>
  <c r="M186" i="1"/>
  <c r="M213" i="1"/>
  <c r="M236" i="1"/>
  <c r="M259" i="1"/>
  <c r="M282" i="1"/>
  <c r="M305" i="1"/>
  <c r="M328" i="1"/>
  <c r="M354" i="1"/>
  <c r="M377" i="1"/>
  <c r="M400" i="1"/>
  <c r="M423" i="1"/>
  <c r="M446" i="1"/>
  <c r="M469" i="1"/>
  <c r="M495" i="1"/>
  <c r="M15" i="1"/>
  <c r="M39" i="1"/>
  <c r="M63" i="1"/>
  <c r="M87" i="1"/>
  <c r="M115" i="1"/>
  <c r="M139" i="1"/>
  <c r="M163" i="1"/>
  <c r="M187" i="1"/>
  <c r="M214" i="1"/>
  <c r="M237" i="1"/>
  <c r="M260" i="1"/>
  <c r="M283" i="1"/>
  <c r="M306" i="1"/>
  <c r="M329" i="1"/>
  <c r="M355" i="1"/>
  <c r="M378" i="1"/>
  <c r="M401" i="1"/>
  <c r="M424" i="1"/>
  <c r="M447" i="1"/>
  <c r="M473" i="1"/>
  <c r="M496" i="1"/>
  <c r="M16" i="1"/>
  <c r="M40" i="1"/>
  <c r="M64" i="1"/>
  <c r="M88" i="1"/>
  <c r="M116" i="1"/>
  <c r="M140" i="1"/>
  <c r="M164" i="1"/>
  <c r="M188" i="1"/>
  <c r="M215" i="1"/>
  <c r="M238" i="1"/>
  <c r="M261" i="1"/>
  <c r="M284" i="1"/>
  <c r="M307" i="1"/>
  <c r="M333" i="1"/>
  <c r="M356" i="1"/>
  <c r="M379" i="1"/>
  <c r="M402" i="1"/>
  <c r="M425" i="1"/>
  <c r="M448" i="1"/>
  <c r="M474" i="1"/>
  <c r="M497" i="1"/>
  <c r="M17" i="1"/>
  <c r="M41" i="1"/>
  <c r="M65" i="1"/>
  <c r="M89" i="1"/>
  <c r="M117" i="1"/>
  <c r="M141" i="1"/>
  <c r="M165" i="1"/>
  <c r="M189" i="1"/>
  <c r="M216" i="1"/>
  <c r="M239" i="1"/>
  <c r="M262" i="1"/>
  <c r="M285" i="1"/>
  <c r="M308" i="1"/>
  <c r="M334" i="1"/>
  <c r="M357" i="1"/>
  <c r="M380" i="1"/>
  <c r="M403" i="1"/>
  <c r="M426" i="1"/>
  <c r="M449" i="1"/>
  <c r="M475" i="1"/>
  <c r="M498" i="1"/>
  <c r="M194" i="1"/>
  <c r="M18" i="1"/>
  <c r="M42" i="1"/>
  <c r="M66" i="1"/>
  <c r="M94" i="1"/>
  <c r="M118" i="1"/>
  <c r="M142" i="1"/>
  <c r="M166" i="1"/>
  <c r="M19" i="1"/>
  <c r="M43" i="1"/>
  <c r="M67" i="1"/>
  <c r="M95" i="1"/>
  <c r="M119" i="1"/>
  <c r="M143" i="1"/>
  <c r="M167" i="1"/>
  <c r="M195" i="1"/>
  <c r="M218" i="1"/>
  <c r="M241" i="1"/>
  <c r="M264" i="1"/>
  <c r="M287" i="1"/>
  <c r="M313" i="1"/>
  <c r="M336" i="1"/>
  <c r="M359" i="1"/>
  <c r="M382" i="1"/>
  <c r="M405" i="1"/>
  <c r="M428" i="1"/>
  <c r="M454" i="1"/>
  <c r="M477" i="1"/>
  <c r="M500" i="1"/>
  <c r="M501" i="1"/>
  <c r="M21" i="1"/>
  <c r="M69" i="1"/>
  <c r="M121" i="1"/>
  <c r="M169" i="1"/>
  <c r="M197" i="1"/>
  <c r="M243" i="1"/>
  <c r="M289" i="1"/>
  <c r="M20" i="1"/>
  <c r="M44" i="1"/>
  <c r="M68" i="1"/>
  <c r="M96" i="1"/>
  <c r="M120" i="1"/>
  <c r="M144" i="1"/>
  <c r="M168" i="1"/>
  <c r="M196" i="1"/>
  <c r="M219" i="1"/>
  <c r="M242" i="1"/>
  <c r="M265" i="1"/>
  <c r="M288" i="1"/>
  <c r="M314" i="1"/>
  <c r="M337" i="1"/>
  <c r="M360" i="1"/>
  <c r="M383" i="1"/>
  <c r="M406" i="1"/>
  <c r="M429" i="1"/>
  <c r="M455" i="1"/>
  <c r="M478" i="1"/>
  <c r="M45" i="1"/>
  <c r="M97" i="1"/>
  <c r="M145" i="1"/>
  <c r="M220" i="1"/>
  <c r="M266" i="1"/>
  <c r="M315" i="1"/>
  <c r="M347" i="1"/>
  <c r="M205" i="1"/>
  <c r="M9" i="1"/>
  <c r="M277" i="1"/>
  <c r="M80" i="1"/>
  <c r="M276" i="1"/>
  <c r="M123" i="1"/>
  <c r="M443" i="1"/>
  <c r="M235" i="1"/>
  <c r="M304" i="1"/>
  <c r="M201" i="1"/>
  <c r="M29" i="1"/>
  <c r="M479" i="1"/>
  <c r="M374" i="1"/>
  <c r="M233" i="1"/>
  <c r="M108" i="1"/>
  <c r="M7" i="1"/>
  <c r="M373" i="1"/>
  <c r="M199" i="1"/>
  <c r="M466" i="1"/>
  <c r="M399" i="1"/>
  <c r="M338" i="1"/>
  <c r="M263" i="1"/>
  <c r="M148" i="1"/>
  <c r="M24" i="1"/>
  <c r="M465" i="1"/>
  <c r="M398" i="1"/>
  <c r="M298" i="1"/>
  <c r="M59" i="1"/>
  <c r="M499" i="1"/>
  <c r="M463" i="1"/>
  <c r="M434" i="1"/>
  <c r="M396" i="1"/>
  <c r="M364" i="1"/>
  <c r="M326" i="1"/>
  <c r="M296" i="1"/>
  <c r="M256" i="1"/>
  <c r="M223" i="1"/>
  <c r="M181" i="1"/>
  <c r="M137" i="1"/>
  <c r="M101" i="1"/>
  <c r="M57" i="1"/>
  <c r="M8" i="1"/>
  <c r="M492" i="1"/>
  <c r="M472" i="1"/>
  <c r="M452" i="1"/>
  <c r="M432" i="1"/>
  <c r="M412" i="1"/>
  <c r="M392" i="1"/>
  <c r="M372" i="1"/>
  <c r="M352" i="1"/>
  <c r="M332" i="1"/>
  <c r="M312" i="1"/>
  <c r="M292" i="1"/>
  <c r="M272" i="1"/>
  <c r="M252" i="1"/>
  <c r="M232" i="1"/>
  <c r="M212" i="1"/>
  <c r="M192" i="1"/>
  <c r="M172" i="1"/>
  <c r="M152" i="1"/>
  <c r="M132" i="1"/>
  <c r="M112" i="1"/>
  <c r="M92" i="1"/>
  <c r="M72" i="1"/>
  <c r="M52" i="1"/>
  <c r="M32" i="1"/>
  <c r="M12" i="1"/>
  <c r="M491" i="1"/>
  <c r="M471" i="1"/>
  <c r="M451" i="1"/>
  <c r="M431" i="1"/>
  <c r="M411" i="1"/>
  <c r="M391" i="1"/>
  <c r="M371" i="1"/>
  <c r="M351" i="1"/>
  <c r="M331" i="1"/>
  <c r="M311" i="1"/>
  <c r="M291" i="1"/>
  <c r="M271" i="1"/>
  <c r="M251" i="1"/>
  <c r="M231" i="1"/>
  <c r="M211" i="1"/>
  <c r="M191" i="1"/>
  <c r="M171" i="1"/>
  <c r="M151" i="1"/>
  <c r="M131" i="1"/>
  <c r="M111" i="1"/>
  <c r="M91" i="1"/>
  <c r="M71" i="1"/>
  <c r="M51" i="1"/>
  <c r="M31" i="1"/>
  <c r="M11" i="1"/>
  <c r="M490" i="1"/>
  <c r="M470" i="1"/>
  <c r="M450" i="1"/>
  <c r="M430" i="1"/>
  <c r="M410" i="1"/>
  <c r="M390" i="1"/>
  <c r="M370" i="1"/>
  <c r="M350" i="1"/>
  <c r="M330" i="1"/>
  <c r="M310" i="1"/>
  <c r="M290" i="1"/>
  <c r="M270" i="1"/>
  <c r="M250" i="1"/>
  <c r="M230" i="1"/>
  <c r="M210" i="1"/>
  <c r="M190" i="1"/>
  <c r="M170" i="1"/>
  <c r="M150" i="1"/>
  <c r="M130" i="1"/>
  <c r="M110" i="1"/>
  <c r="M90" i="1"/>
  <c r="M70" i="1"/>
  <c r="M50" i="1"/>
  <c r="M30" i="1"/>
  <c r="M10" i="1"/>
  <c r="O7" i="1"/>
  <c r="E15" i="1"/>
  <c r="N477" i="1"/>
  <c r="N445" i="1"/>
  <c r="N390" i="1"/>
  <c r="N355" i="1"/>
  <c r="N296" i="1"/>
  <c r="N261" i="1"/>
  <c r="N225" i="1"/>
  <c r="N171" i="1"/>
  <c r="N41" i="1"/>
  <c r="N18" i="1"/>
  <c r="N14" i="1"/>
  <c r="N474" i="1"/>
  <c r="N439" i="1"/>
  <c r="N265" i="1"/>
  <c r="N476" i="1"/>
  <c r="N451" i="1"/>
  <c r="N386" i="1"/>
  <c r="N379" i="1"/>
  <c r="N295" i="1"/>
  <c r="N290" i="1"/>
  <c r="N199" i="1"/>
  <c r="N111" i="1"/>
  <c r="N101" i="1"/>
  <c r="N40" i="1"/>
  <c r="N17" i="1"/>
  <c r="N13" i="1"/>
  <c r="N381" i="1"/>
  <c r="N293" i="1"/>
  <c r="N226" i="1"/>
  <c r="N134" i="1"/>
  <c r="N106" i="1"/>
  <c r="N38" i="1"/>
  <c r="N15" i="1"/>
  <c r="N450" i="1"/>
  <c r="N378" i="1"/>
  <c r="N353" i="1"/>
  <c r="N294" i="1"/>
  <c r="N286" i="1"/>
  <c r="N259" i="1"/>
  <c r="N174" i="1"/>
  <c r="N110" i="1"/>
  <c r="N100" i="1"/>
  <c r="N16" i="1"/>
  <c r="N11" i="1"/>
  <c r="N79" i="1"/>
  <c r="N357" i="1"/>
  <c r="N22" i="1"/>
  <c r="N80" i="1"/>
  <c r="N114" i="1"/>
  <c r="N141" i="1"/>
  <c r="N175" i="1"/>
  <c r="N205" i="1"/>
  <c r="N266" i="1"/>
  <c r="N330" i="1"/>
  <c r="N358" i="1"/>
  <c r="N419" i="1"/>
  <c r="N453" i="1"/>
  <c r="N20" i="1"/>
  <c r="N81" i="1"/>
  <c r="N145" i="1"/>
  <c r="N237" i="1"/>
  <c r="N270" i="1"/>
  <c r="N298" i="1"/>
  <c r="N331" i="1"/>
  <c r="N359" i="1"/>
  <c r="N454" i="1"/>
  <c r="N21" i="1"/>
  <c r="N55" i="1"/>
  <c r="N116" i="1"/>
  <c r="N146" i="1"/>
  <c r="N210" i="1"/>
  <c r="N238" i="1"/>
  <c r="N299" i="1"/>
  <c r="N394" i="1"/>
  <c r="N421" i="1"/>
  <c r="N455" i="1"/>
  <c r="N485" i="1"/>
  <c r="N25" i="1"/>
  <c r="N86" i="1"/>
  <c r="N150" i="1"/>
  <c r="N178" i="1"/>
  <c r="N239" i="1"/>
  <c r="N273" i="1"/>
  <c r="N334" i="1"/>
  <c r="N361" i="1"/>
  <c r="N425" i="1"/>
  <c r="N181" i="1"/>
  <c r="N431" i="1"/>
  <c r="N33" i="1"/>
  <c r="N60" i="1"/>
  <c r="N94" i="1"/>
  <c r="N155" i="1"/>
  <c r="N246" i="1"/>
  <c r="N277" i="1"/>
  <c r="N338" i="1"/>
  <c r="N371" i="1"/>
  <c r="N433" i="1"/>
  <c r="N460" i="1"/>
  <c r="N341" i="1"/>
  <c r="N133" i="1"/>
  <c r="N316" i="1"/>
  <c r="N54" i="1"/>
  <c r="N420" i="1"/>
  <c r="N216" i="1"/>
  <c r="N57" i="1"/>
  <c r="N118" i="1"/>
  <c r="N151" i="1"/>
  <c r="N213" i="1"/>
  <c r="N240" i="1"/>
  <c r="N301" i="1"/>
  <c r="N335" i="1"/>
  <c r="N396" i="1"/>
  <c r="N490" i="1"/>
  <c r="N30" i="1"/>
  <c r="N58" i="1"/>
  <c r="N91" i="1"/>
  <c r="N119" i="1"/>
  <c r="N180" i="1"/>
  <c r="N241" i="1"/>
  <c r="N275" i="1"/>
  <c r="N336" i="1"/>
  <c r="N366" i="1"/>
  <c r="N430" i="1"/>
  <c r="N458" i="1"/>
  <c r="N31" i="1"/>
  <c r="N120" i="1"/>
  <c r="N154" i="1"/>
  <c r="N215" i="1"/>
  <c r="N245" i="1"/>
  <c r="N276" i="1"/>
  <c r="N337" i="1"/>
  <c r="N398" i="1"/>
  <c r="N459" i="1"/>
  <c r="N494" i="1"/>
  <c r="N70" i="1"/>
  <c r="N281" i="1"/>
  <c r="N376" i="1"/>
  <c r="N10" i="1"/>
  <c r="N34" i="1"/>
  <c r="N61" i="1"/>
  <c r="N95" i="1"/>
  <c r="N125" i="1"/>
  <c r="N156" i="1"/>
  <c r="N217" i="1"/>
  <c r="N278" i="1"/>
  <c r="N311" i="1"/>
  <c r="N373" i="1"/>
  <c r="N400" i="1"/>
  <c r="N461" i="1"/>
  <c r="N495" i="1"/>
  <c r="N65" i="1"/>
  <c r="N157" i="1"/>
  <c r="N190" i="1"/>
  <c r="N218" i="1"/>
  <c r="N251" i="1"/>
  <c r="N279" i="1"/>
  <c r="N374" i="1"/>
  <c r="N435" i="1"/>
  <c r="N465" i="1"/>
  <c r="N66" i="1"/>
  <c r="N130" i="1"/>
  <c r="N280" i="1"/>
  <c r="N375" i="1"/>
  <c r="N98" i="1"/>
  <c r="N315" i="1"/>
  <c r="N406" i="1"/>
  <c r="N99" i="1"/>
  <c r="N194" i="1"/>
  <c r="N285" i="1"/>
  <c r="N340" i="1"/>
  <c r="N97" i="1"/>
  <c r="N158" i="1"/>
  <c r="N314" i="1"/>
  <c r="N405" i="1"/>
  <c r="N37" i="1"/>
  <c r="N131" i="1"/>
  <c r="N345" i="1"/>
  <c r="N160" i="1"/>
  <c r="N255" i="1"/>
  <c r="N377" i="1"/>
  <c r="N471" i="1"/>
  <c r="N438" i="1"/>
  <c r="N258" i="1"/>
  <c r="N77" i="1"/>
  <c r="N506" i="1"/>
  <c r="N350" i="1"/>
  <c r="N257" i="1"/>
  <c r="N76" i="1"/>
  <c r="N505" i="1"/>
  <c r="N326" i="1"/>
  <c r="N75" i="1"/>
  <c r="N501" i="1"/>
  <c r="N416" i="1"/>
  <c r="N325" i="1"/>
  <c r="N235" i="1"/>
  <c r="N74" i="1"/>
  <c r="N415" i="1"/>
  <c r="N321" i="1"/>
  <c r="N140" i="1"/>
  <c r="N73" i="1"/>
  <c r="N414" i="1"/>
  <c r="N320" i="1"/>
  <c r="N139" i="1"/>
  <c r="N413" i="1"/>
  <c r="N319" i="1"/>
  <c r="N231" i="1"/>
  <c r="N138" i="1"/>
  <c r="N50" i="1"/>
  <c r="N411" i="1"/>
  <c r="N230" i="1"/>
  <c r="N137" i="1"/>
  <c r="O21" i="1"/>
  <c r="O37" i="1"/>
  <c r="O130" i="1"/>
  <c r="O170" i="1"/>
  <c r="O250" i="1"/>
  <c r="O356" i="1"/>
  <c r="O394" i="1"/>
  <c r="O429" i="1"/>
  <c r="O459" i="1"/>
  <c r="O494" i="1"/>
  <c r="O80" i="1"/>
  <c r="O173" i="1"/>
  <c r="O213" i="1"/>
  <c r="O285" i="1"/>
  <c r="O319" i="1"/>
  <c r="O395" i="1"/>
  <c r="O430" i="1"/>
  <c r="O495" i="1"/>
  <c r="O134" i="1"/>
  <c r="O174" i="1"/>
  <c r="O214" i="1"/>
  <c r="O254" i="1"/>
  <c r="O289" i="1"/>
  <c r="O358" i="1"/>
  <c r="O433" i="1"/>
  <c r="O464" i="1"/>
  <c r="O93" i="1"/>
  <c r="O135" i="1"/>
  <c r="O215" i="1"/>
  <c r="O255" i="1"/>
  <c r="O325" i="1"/>
  <c r="O434" i="1"/>
  <c r="O465" i="1"/>
  <c r="O497" i="1"/>
  <c r="O50" i="1"/>
  <c r="O94" i="1"/>
  <c r="O176" i="1"/>
  <c r="O256" i="1"/>
  <c r="O293" i="1"/>
  <c r="O360" i="1"/>
  <c r="O398" i="1"/>
  <c r="O469" i="1"/>
  <c r="O498" i="1"/>
  <c r="O95" i="1"/>
  <c r="O217" i="1"/>
  <c r="O257" i="1"/>
  <c r="O294" i="1"/>
  <c r="O330" i="1"/>
  <c r="O365" i="1"/>
  <c r="O399" i="1"/>
  <c r="O436" i="1"/>
  <c r="O499" i="1"/>
  <c r="O10" i="1"/>
  <c r="O54" i="1"/>
  <c r="O96" i="1"/>
  <c r="O138" i="1"/>
  <c r="O218" i="1"/>
  <c r="O258" i="1"/>
  <c r="O333" i="1"/>
  <c r="O437" i="1"/>
  <c r="O473" i="1"/>
  <c r="O500" i="1"/>
  <c r="O334" i="1"/>
  <c r="O405" i="1"/>
  <c r="O474" i="1"/>
  <c r="O14" i="1"/>
  <c r="O220" i="1"/>
  <c r="O260" i="1"/>
  <c r="O297" i="1"/>
  <c r="O335" i="1"/>
  <c r="O409" i="1"/>
  <c r="O15" i="1"/>
  <c r="O185" i="1"/>
  <c r="O476" i="1"/>
  <c r="O265" i="1"/>
  <c r="O375" i="1"/>
  <c r="O477" i="1"/>
  <c r="O17" i="1"/>
  <c r="O233" i="1"/>
  <c r="O414" i="1"/>
  <c r="O113" i="1"/>
  <c r="O114" i="1"/>
  <c r="O273" i="1"/>
  <c r="O340" i="1"/>
  <c r="O450" i="1"/>
  <c r="O116" i="1"/>
  <c r="O420" i="1"/>
  <c r="O35" i="1"/>
  <c r="O205" i="1"/>
  <c r="O493" i="1"/>
  <c r="O496" i="1"/>
  <c r="O13" i="1"/>
  <c r="O55" i="1"/>
  <c r="O97" i="1"/>
  <c r="O139" i="1"/>
  <c r="O179" i="1"/>
  <c r="O259" i="1"/>
  <c r="O296" i="1"/>
  <c r="O370" i="1"/>
  <c r="O438" i="1"/>
  <c r="O504" i="1"/>
  <c r="O439" i="1"/>
  <c r="O99" i="1"/>
  <c r="O264" i="1"/>
  <c r="O58" i="1"/>
  <c r="O150" i="1"/>
  <c r="O299" i="1"/>
  <c r="O444" i="1"/>
  <c r="O59" i="1"/>
  <c r="O193" i="1"/>
  <c r="O300" i="1"/>
  <c r="O445" i="1"/>
  <c r="O194" i="1"/>
  <c r="O377" i="1"/>
  <c r="O70" i="1"/>
  <c r="O155" i="1"/>
  <c r="O416" i="1"/>
  <c r="O197" i="1"/>
  <c r="O199" i="1"/>
  <c r="O119" i="1"/>
  <c r="O316" i="1"/>
  <c r="O492" i="1"/>
  <c r="O165" i="1"/>
  <c r="O279" i="1"/>
  <c r="O458" i="1"/>
  <c r="O56" i="1"/>
  <c r="O373" i="1"/>
  <c r="O505" i="1"/>
  <c r="O57" i="1"/>
  <c r="O225" i="1"/>
  <c r="O336" i="1"/>
  <c r="O16" i="1"/>
  <c r="O230" i="1"/>
  <c r="O413" i="1"/>
  <c r="O269" i="1"/>
  <c r="O338" i="1"/>
  <c r="O478" i="1"/>
  <c r="O154" i="1"/>
  <c r="O415" i="1"/>
  <c r="O19" i="1"/>
  <c r="O235" i="1"/>
  <c r="O480" i="1"/>
  <c r="O157" i="1"/>
  <c r="O159" i="1"/>
  <c r="O353" i="1"/>
  <c r="O77" i="1"/>
  <c r="O120" i="1"/>
  <c r="O393" i="1"/>
  <c r="O60" i="1"/>
  <c r="O305" i="1"/>
  <c r="O339" i="1"/>
  <c r="O449" i="1"/>
  <c r="O195" i="1"/>
  <c r="O380" i="1"/>
  <c r="O76" i="1"/>
  <c r="O456" i="1"/>
  <c r="O390" i="1"/>
  <c r="O36" i="1"/>
  <c r="O425" i="1"/>
  <c r="O20" i="1"/>
  <c r="O73" i="1"/>
  <c r="O156" i="1"/>
  <c r="O196" i="1"/>
  <c r="O274" i="1"/>
  <c r="O379" i="1"/>
  <c r="O417" i="1"/>
  <c r="O453" i="1"/>
  <c r="O484" i="1"/>
  <c r="O30" i="1"/>
  <c r="O74" i="1"/>
  <c r="O237" i="1"/>
  <c r="O313" i="1"/>
  <c r="O349" i="1"/>
  <c r="O418" i="1"/>
  <c r="O485" i="1"/>
  <c r="O118" i="1"/>
  <c r="O200" i="1"/>
  <c r="O278" i="1"/>
  <c r="O78" i="1"/>
  <c r="O75" i="1"/>
  <c r="O117" i="1"/>
  <c r="O158" i="1"/>
  <c r="O198" i="1"/>
  <c r="O238" i="1"/>
  <c r="O276" i="1"/>
  <c r="O314" i="1"/>
  <c r="O385" i="1"/>
  <c r="O419" i="1"/>
  <c r="O455" i="1"/>
  <c r="O489" i="1"/>
  <c r="O34" i="1"/>
  <c r="O240" i="1"/>
  <c r="O472" i="1"/>
  <c r="O432" i="1"/>
  <c r="O372" i="1"/>
  <c r="O352" i="1"/>
  <c r="O332" i="1"/>
  <c r="O312" i="1"/>
  <c r="O292" i="1"/>
  <c r="O272" i="1"/>
  <c r="O252" i="1"/>
  <c r="O212" i="1"/>
  <c r="O192" i="1"/>
  <c r="O172" i="1"/>
  <c r="O152" i="1"/>
  <c r="O132" i="1"/>
  <c r="O92" i="1"/>
  <c r="O72" i="1"/>
  <c r="O32" i="1"/>
  <c r="N472" i="1"/>
  <c r="N452" i="1"/>
  <c r="N432" i="1"/>
  <c r="N412" i="1"/>
  <c r="N392" i="1"/>
  <c r="N372" i="1"/>
  <c r="N352" i="1"/>
  <c r="N312" i="1"/>
  <c r="N292" i="1"/>
  <c r="N272" i="1"/>
  <c r="N252" i="1"/>
  <c r="N232" i="1"/>
  <c r="N192" i="1"/>
  <c r="N172" i="1"/>
  <c r="N132" i="1"/>
  <c r="N72" i="1"/>
  <c r="N52" i="1"/>
  <c r="N32" i="1"/>
  <c r="N12" i="1"/>
  <c r="O491" i="1"/>
  <c r="O471" i="1"/>
  <c r="O451" i="1"/>
  <c r="O411" i="1"/>
  <c r="O391" i="1"/>
  <c r="O371" i="1"/>
  <c r="O351" i="1"/>
  <c r="O331" i="1"/>
  <c r="O291" i="1"/>
  <c r="O271" i="1"/>
  <c r="O231" i="1"/>
  <c r="O171" i="1"/>
  <c r="O151" i="1"/>
  <c r="O131" i="1"/>
  <c r="O111" i="1"/>
  <c r="O91" i="1"/>
  <c r="O71" i="1"/>
  <c r="O51" i="1"/>
  <c r="O11" i="1"/>
  <c r="O249" i="1"/>
  <c r="O229" i="1"/>
  <c r="O209" i="1"/>
  <c r="O189" i="1"/>
  <c r="O149" i="1"/>
  <c r="O129" i="1"/>
  <c r="O89" i="1"/>
  <c r="O29" i="1"/>
  <c r="O9" i="1"/>
  <c r="N469" i="1"/>
  <c r="N409" i="1"/>
  <c r="N329" i="1"/>
  <c r="N269" i="1"/>
  <c r="N209" i="1"/>
  <c r="N129" i="1"/>
  <c r="N69" i="1"/>
  <c r="O488" i="1"/>
  <c r="O428" i="1"/>
  <c r="O368" i="1"/>
  <c r="O208" i="1"/>
  <c r="O108" i="1"/>
  <c r="N489" i="1"/>
  <c r="N309" i="1"/>
  <c r="N249" i="1"/>
  <c r="N189" i="1"/>
  <c r="N109" i="1"/>
  <c r="N49" i="1"/>
  <c r="N9" i="1"/>
  <c r="O448" i="1"/>
  <c r="O348" i="1"/>
  <c r="O308" i="1"/>
  <c r="O248" i="1"/>
  <c r="O228" i="1"/>
  <c r="O168" i="1"/>
  <c r="O128" i="1"/>
  <c r="O88" i="1"/>
  <c r="O8" i="1"/>
  <c r="N448" i="1"/>
  <c r="N428" i="1"/>
  <c r="N408" i="1"/>
  <c r="N388" i="1"/>
  <c r="N368" i="1"/>
  <c r="N348" i="1"/>
  <c r="N328" i="1"/>
  <c r="N288" i="1"/>
  <c r="N268" i="1"/>
  <c r="N248" i="1"/>
  <c r="N228" i="1"/>
  <c r="N208" i="1"/>
  <c r="N168" i="1"/>
  <c r="N148" i="1"/>
  <c r="N108" i="1"/>
  <c r="N48" i="1"/>
  <c r="N28" i="1"/>
  <c r="N8" i="1"/>
  <c r="O487" i="1"/>
  <c r="O467" i="1"/>
  <c r="O447" i="1"/>
  <c r="O427" i="1"/>
  <c r="O387" i="1"/>
  <c r="O367" i="1"/>
  <c r="O347" i="1"/>
  <c r="O327" i="1"/>
  <c r="O307" i="1"/>
  <c r="O267" i="1"/>
  <c r="O247" i="1"/>
  <c r="O207" i="1"/>
  <c r="O147" i="1"/>
  <c r="O127" i="1"/>
  <c r="O107" i="1"/>
  <c r="O87" i="1"/>
  <c r="O67" i="1"/>
  <c r="O47" i="1"/>
  <c r="O27" i="1"/>
  <c r="N449" i="1"/>
  <c r="N389" i="1"/>
  <c r="N349" i="1"/>
  <c r="N289" i="1"/>
  <c r="N229" i="1"/>
  <c r="N89" i="1"/>
  <c r="N29" i="1"/>
  <c r="O388" i="1"/>
  <c r="O188" i="1"/>
  <c r="O28" i="1"/>
  <c r="N7" i="1"/>
  <c r="N487" i="1"/>
  <c r="N467" i="1"/>
  <c r="N447" i="1"/>
  <c r="N427" i="1"/>
  <c r="N387" i="1"/>
  <c r="N367" i="1"/>
  <c r="N347" i="1"/>
  <c r="N327" i="1"/>
  <c r="N307" i="1"/>
  <c r="N267" i="1"/>
  <c r="N247" i="1"/>
  <c r="N207" i="1"/>
  <c r="N147" i="1"/>
  <c r="N127" i="1"/>
  <c r="N107" i="1"/>
  <c r="N87" i="1"/>
  <c r="N67" i="1"/>
  <c r="N47" i="1"/>
  <c r="N27" i="1"/>
  <c r="O486" i="1"/>
  <c r="O466" i="1"/>
  <c r="O446" i="1"/>
  <c r="O426" i="1"/>
  <c r="O406" i="1"/>
  <c r="O366" i="1"/>
  <c r="O346" i="1"/>
  <c r="O306" i="1"/>
  <c r="O246" i="1"/>
  <c r="O226" i="1"/>
  <c r="O206" i="1"/>
  <c r="O186" i="1"/>
  <c r="O166" i="1"/>
  <c r="O146" i="1"/>
  <c r="O126" i="1"/>
  <c r="O86" i="1"/>
  <c r="O66" i="1"/>
  <c r="O46" i="1"/>
  <c r="O26" i="1"/>
  <c r="O125" i="1"/>
  <c r="O85" i="1"/>
  <c r="O65" i="1"/>
  <c r="O25" i="1"/>
  <c r="O64" i="1"/>
  <c r="O44" i="1"/>
  <c r="O24" i="1"/>
  <c r="N24" i="1"/>
  <c r="O323" i="1"/>
  <c r="O283" i="1"/>
  <c r="O263" i="1"/>
  <c r="O223" i="1"/>
  <c r="O183" i="1"/>
  <c r="O163" i="1"/>
  <c r="O143" i="1"/>
  <c r="O123" i="1"/>
  <c r="O83" i="1"/>
  <c r="O63" i="1"/>
  <c r="O23" i="1"/>
  <c r="O304" i="1"/>
  <c r="O224" i="1"/>
  <c r="O184" i="1"/>
  <c r="O84" i="1"/>
  <c r="N484" i="1"/>
  <c r="N444" i="1"/>
  <c r="N404" i="1"/>
  <c r="N324" i="1"/>
  <c r="N284" i="1"/>
  <c r="N264" i="1"/>
  <c r="N224" i="1"/>
  <c r="N204" i="1"/>
  <c r="N144" i="1"/>
  <c r="N124" i="1"/>
  <c r="N64" i="1"/>
  <c r="O483" i="1"/>
  <c r="O463" i="1"/>
  <c r="O443" i="1"/>
  <c r="O423" i="1"/>
  <c r="O403" i="1"/>
  <c r="O383" i="1"/>
  <c r="O363" i="1"/>
  <c r="O303" i="1"/>
  <c r="O203" i="1"/>
  <c r="N503" i="1"/>
  <c r="N483" i="1"/>
  <c r="N463" i="1"/>
  <c r="N423" i="1"/>
  <c r="N403" i="1"/>
  <c r="N363" i="1"/>
  <c r="N303" i="1"/>
  <c r="N283" i="1"/>
  <c r="N263" i="1"/>
  <c r="N243" i="1"/>
  <c r="N223" i="1"/>
  <c r="N203" i="1"/>
  <c r="N183" i="1"/>
  <c r="N143" i="1"/>
  <c r="N123" i="1"/>
  <c r="N103" i="1"/>
  <c r="N83" i="1"/>
  <c r="N63" i="1"/>
  <c r="N23" i="1"/>
  <c r="O502" i="1"/>
  <c r="O462" i="1"/>
  <c r="O402" i="1"/>
  <c r="O382" i="1"/>
  <c r="O362" i="1"/>
  <c r="O342" i="1"/>
  <c r="O322" i="1"/>
  <c r="O302" i="1"/>
  <c r="O282" i="1"/>
  <c r="O242" i="1"/>
  <c r="O222" i="1"/>
  <c r="O202" i="1"/>
  <c r="O182" i="1"/>
  <c r="O162" i="1"/>
  <c r="O122" i="1"/>
  <c r="O102" i="1"/>
  <c r="O62" i="1"/>
  <c r="O404" i="1"/>
  <c r="O364" i="1"/>
  <c r="O324" i="1"/>
  <c r="O284" i="1"/>
  <c r="O244" i="1"/>
  <c r="O204" i="1"/>
  <c r="O164" i="1"/>
  <c r="N504" i="1"/>
  <c r="N464" i="1"/>
  <c r="N424" i="1"/>
  <c r="N384" i="1"/>
  <c r="N344" i="1"/>
  <c r="N244" i="1"/>
  <c r="N184" i="1"/>
  <c r="N502" i="1"/>
  <c r="N442" i="1"/>
  <c r="N422" i="1"/>
  <c r="N402" i="1"/>
  <c r="N382" i="1"/>
  <c r="N362" i="1"/>
  <c r="N342" i="1"/>
  <c r="N322" i="1"/>
  <c r="N282" i="1"/>
  <c r="N262" i="1"/>
  <c r="N242" i="1"/>
  <c r="N222" i="1"/>
  <c r="N202" i="1"/>
  <c r="N162" i="1"/>
  <c r="N142" i="1"/>
  <c r="N102" i="1"/>
  <c r="N42" i="1"/>
  <c r="O501" i="1"/>
  <c r="O481" i="1"/>
  <c r="O461" i="1"/>
  <c r="O441" i="1"/>
  <c r="O421" i="1"/>
  <c r="O401" i="1"/>
  <c r="O361" i="1"/>
  <c r="O341" i="1"/>
  <c r="O321" i="1"/>
  <c r="O301" i="1"/>
  <c r="O281" i="1"/>
  <c r="O241" i="1"/>
  <c r="O221" i="1"/>
  <c r="O181" i="1"/>
  <c r="O121" i="1"/>
  <c r="O101" i="1"/>
  <c r="O81" i="1"/>
  <c r="O61" i="1"/>
  <c r="O41" i="1"/>
  <c r="O1178" i="1" l="1"/>
  <c r="M898" i="1"/>
  <c r="O802" i="1"/>
  <c r="M997" i="1"/>
  <c r="O1084" i="1"/>
  <c r="M1169" i="1"/>
  <c r="M517" i="1"/>
  <c r="M1044" i="1"/>
  <c r="O1062" i="1"/>
  <c r="M418" i="1"/>
  <c r="M717" i="1"/>
  <c r="M395" i="1"/>
  <c r="M715" i="1"/>
  <c r="O1038" i="1"/>
  <c r="N1205" i="1"/>
  <c r="M746" i="1"/>
  <c r="M862" i="1"/>
  <c r="M1130" i="1"/>
  <c r="N820" i="1"/>
  <c r="O1162" i="1"/>
  <c r="M1107" i="1"/>
  <c r="O794" i="1"/>
  <c r="N1149" i="1"/>
  <c r="M929" i="1"/>
  <c r="N1000" i="1"/>
  <c r="O722" i="1"/>
  <c r="M1104" i="1"/>
  <c r="M620" i="1"/>
  <c r="O920" i="1"/>
  <c r="N574" i="1"/>
  <c r="O1189" i="1"/>
  <c r="N1192" i="1"/>
  <c r="N752" i="1"/>
  <c r="N871" i="1"/>
  <c r="N739" i="1"/>
  <c r="N942" i="1"/>
  <c r="N1182" i="1"/>
  <c r="M1057" i="1"/>
  <c r="N645" i="1"/>
  <c r="N749" i="1"/>
  <c r="N581" i="1"/>
  <c r="M829" i="1"/>
  <c r="N710" i="1"/>
  <c r="M832" i="1"/>
  <c r="N1082" i="1"/>
  <c r="M1087" i="1"/>
  <c r="N862" i="1"/>
  <c r="N833" i="1"/>
  <c r="N803" i="1"/>
  <c r="O573" i="1"/>
  <c r="M762" i="1"/>
  <c r="O666" i="1"/>
  <c r="M870" i="1"/>
  <c r="O953" i="1"/>
  <c r="M1021" i="1"/>
  <c r="O822" i="1"/>
  <c r="M920" i="1"/>
  <c r="O864" i="1"/>
  <c r="M1118" i="1"/>
  <c r="M514" i="1"/>
  <c r="M1117" i="1"/>
  <c r="M513" i="1"/>
  <c r="N1124" i="1"/>
  <c r="N760" i="1"/>
  <c r="N593" i="1"/>
  <c r="N939" i="1"/>
  <c r="N1095" i="1"/>
  <c r="M964" i="1"/>
  <c r="O680" i="1"/>
  <c r="N1089" i="1"/>
  <c r="M957" i="1"/>
  <c r="N674" i="1"/>
  <c r="N965" i="1"/>
  <c r="N633" i="1"/>
  <c r="M1004" i="1"/>
  <c r="N1179" i="1"/>
  <c r="O922" i="1"/>
  <c r="M55" i="1"/>
  <c r="N1075" i="1"/>
  <c r="N991" i="1"/>
  <c r="O790" i="1"/>
  <c r="M1065" i="1"/>
  <c r="N663" i="1"/>
  <c r="N519" i="1"/>
  <c r="N734" i="1"/>
  <c r="N974" i="1"/>
  <c r="M662" i="1"/>
  <c r="N769" i="1"/>
  <c r="N582" i="1"/>
  <c r="M986" i="1"/>
  <c r="O1166" i="1"/>
  <c r="N542" i="1"/>
  <c r="O1142" i="1"/>
  <c r="N925" i="1"/>
  <c r="M830" i="1"/>
  <c r="N711" i="1"/>
  <c r="M462" i="1"/>
  <c r="M730" i="1"/>
  <c r="O543" i="1"/>
  <c r="M846" i="1"/>
  <c r="O910" i="1"/>
  <c r="M993" i="1"/>
  <c r="O799" i="1"/>
  <c r="M892" i="1"/>
  <c r="O820" i="1"/>
  <c r="M1091" i="1"/>
  <c r="O1169" i="1"/>
  <c r="M1090" i="1"/>
  <c r="O1190" i="1"/>
  <c r="M1030" i="1"/>
  <c r="M511" i="1"/>
  <c r="O728" i="1"/>
  <c r="O839" i="1"/>
  <c r="O1009" i="1"/>
  <c r="M840" i="1"/>
  <c r="N563" i="1"/>
  <c r="O970" i="1"/>
  <c r="M813" i="1"/>
  <c r="O533" i="1"/>
  <c r="N882" i="1"/>
  <c r="N533" i="1"/>
  <c r="M904" i="1"/>
  <c r="O1122" i="1"/>
  <c r="N855" i="1"/>
  <c r="M1153" i="1"/>
  <c r="N911" i="1"/>
  <c r="N949" i="1"/>
  <c r="N530" i="1"/>
  <c r="M1007" i="1"/>
  <c r="N623" i="1"/>
  <c r="M1185" i="1"/>
  <c r="O698" i="1"/>
  <c r="O940" i="1"/>
  <c r="M541" i="1"/>
  <c r="N729" i="1"/>
  <c r="N550" i="1"/>
  <c r="M933" i="1"/>
  <c r="N1140" i="1"/>
  <c r="N1204" i="1"/>
  <c r="N1113" i="1"/>
  <c r="O896" i="1"/>
  <c r="M770" i="1"/>
  <c r="N682" i="1"/>
  <c r="M601" i="1"/>
  <c r="O873" i="1"/>
  <c r="M761" i="1"/>
  <c r="O844" i="1"/>
  <c r="M921" i="1"/>
  <c r="O664" i="1"/>
  <c r="M820" i="1"/>
  <c r="O753" i="1"/>
  <c r="M1018" i="1"/>
  <c r="O1082" i="1"/>
  <c r="M1017" i="1"/>
  <c r="O1016" i="1"/>
  <c r="M1031" i="1"/>
  <c r="M512" i="1"/>
  <c r="N840" i="1"/>
  <c r="M1131" i="1"/>
  <c r="O723" i="1"/>
  <c r="N1094" i="1"/>
  <c r="M962" i="1"/>
  <c r="O678" i="1"/>
  <c r="N1071" i="1"/>
  <c r="M930" i="1"/>
  <c r="M1180" i="1"/>
  <c r="M1005" i="1"/>
  <c r="N1180" i="1"/>
  <c r="N923" i="1"/>
  <c r="N610" i="1"/>
  <c r="M810" i="1"/>
  <c r="O624" i="1"/>
  <c r="N824" i="1"/>
  <c r="M952" i="1"/>
  <c r="M806" i="1"/>
  <c r="O818" i="1"/>
  <c r="M989" i="1"/>
  <c r="N560" i="1"/>
  <c r="N813" i="1"/>
  <c r="N1100" i="1"/>
  <c r="N603" i="1"/>
  <c r="M675" i="1"/>
  <c r="M583" i="1"/>
  <c r="N1049" i="1"/>
  <c r="N1053" i="1"/>
  <c r="O899" i="1"/>
  <c r="O773" i="1"/>
  <c r="N1200" i="1"/>
  <c r="N580" i="1"/>
  <c r="M1147" i="1"/>
  <c r="M562" i="1"/>
  <c r="M461" i="1"/>
  <c r="M726" i="1"/>
  <c r="O710" i="1"/>
  <c r="M869" i="1"/>
  <c r="O618" i="1"/>
  <c r="M789" i="1"/>
  <c r="O709" i="1"/>
  <c r="M991" i="1"/>
  <c r="O1039" i="1"/>
  <c r="M990" i="1"/>
  <c r="O928" i="1"/>
  <c r="N634" i="1"/>
  <c r="M1165" i="1"/>
  <c r="N1029" i="1"/>
  <c r="M1012" i="1"/>
  <c r="N589" i="1"/>
  <c r="N1005" i="1"/>
  <c r="M837" i="1"/>
  <c r="O550" i="1"/>
  <c r="N969" i="1"/>
  <c r="M805" i="1"/>
  <c r="M1052" i="1"/>
  <c r="M905" i="1"/>
  <c r="N1123" i="1"/>
  <c r="O856" i="1"/>
  <c r="M1181" i="1"/>
  <c r="M619" i="1"/>
  <c r="O529" i="1"/>
  <c r="N789" i="1"/>
  <c r="M809" i="1"/>
  <c r="M711" i="1"/>
  <c r="N783" i="1"/>
  <c r="M928" i="1"/>
  <c r="N515" i="1"/>
  <c r="N780" i="1"/>
  <c r="N1060" i="1"/>
  <c r="N553" i="1"/>
  <c r="N1083" i="1"/>
  <c r="N1142" i="1"/>
  <c r="N1012" i="1"/>
  <c r="O989" i="1"/>
  <c r="N834" i="1"/>
  <c r="N745" i="1"/>
  <c r="O1168" i="1"/>
  <c r="N543" i="1"/>
  <c r="N612" i="1"/>
  <c r="N1051" i="1"/>
  <c r="O962" i="1"/>
  <c r="N1031" i="1"/>
  <c r="M907" i="1"/>
  <c r="K9" i="1"/>
  <c r="P518" i="1"/>
  <c r="Q518" i="1" s="1"/>
  <c r="P541" i="1"/>
  <c r="Q541" i="1" s="1"/>
  <c r="P547" i="1"/>
  <c r="Q547" i="1" s="1"/>
  <c r="P513" i="1"/>
  <c r="Q513" i="1" s="1"/>
  <c r="P530" i="1"/>
  <c r="Q530" i="1" s="1"/>
  <c r="P559" i="1"/>
  <c r="Q559" i="1" s="1"/>
  <c r="P565" i="1"/>
  <c r="Q565" i="1" s="1"/>
  <c r="P571" i="1"/>
  <c r="Q571" i="1" s="1"/>
  <c r="P600" i="1"/>
  <c r="Q600" i="1" s="1"/>
  <c r="P606" i="1"/>
  <c r="Q606" i="1" s="1"/>
  <c r="P507" i="1"/>
  <c r="Q507" i="1" s="1"/>
  <c r="P536" i="1"/>
  <c r="Q536" i="1" s="1"/>
  <c r="P577" i="1"/>
  <c r="Q577" i="1" s="1"/>
  <c r="P589" i="1"/>
  <c r="Q589" i="1" s="1"/>
  <c r="P618" i="1"/>
  <c r="Q618" i="1" s="1"/>
  <c r="P641" i="1"/>
  <c r="Q641" i="1" s="1"/>
  <c r="P647" i="1"/>
  <c r="Q647" i="1" s="1"/>
  <c r="P682" i="1"/>
  <c r="Q682" i="1" s="1"/>
  <c r="P712" i="1"/>
  <c r="Q712" i="1" s="1"/>
  <c r="P729" i="1"/>
  <c r="Q729" i="1" s="1"/>
  <c r="P753" i="1"/>
  <c r="P788" i="1"/>
  <c r="Q788" i="1" s="1"/>
  <c r="P794" i="1"/>
  <c r="P812" i="1"/>
  <c r="Q812" i="1" s="1"/>
  <c r="P829" i="1"/>
  <c r="Q829" i="1" s="1"/>
  <c r="P853" i="1"/>
  <c r="Q853" i="1" s="1"/>
  <c r="P888" i="1"/>
  <c r="Q888" i="1" s="1"/>
  <c r="P894" i="1"/>
  <c r="Q894" i="1" s="1"/>
  <c r="P912" i="1"/>
  <c r="Q912" i="1" s="1"/>
  <c r="P929" i="1"/>
  <c r="Q929" i="1" s="1"/>
  <c r="P954" i="1"/>
  <c r="Q954" i="1" s="1"/>
  <c r="P979" i="1"/>
  <c r="Q979" i="1" s="1"/>
  <c r="P1004" i="1"/>
  <c r="Q1004" i="1" s="1"/>
  <c r="P1029" i="1"/>
  <c r="Q1029" i="1" s="1"/>
  <c r="P1054" i="1"/>
  <c r="Q1054" i="1" s="1"/>
  <c r="P1079" i="1"/>
  <c r="Q1079" i="1" s="1"/>
  <c r="P1104" i="1"/>
  <c r="Q1104" i="1" s="1"/>
  <c r="P1129" i="1"/>
  <c r="Q1129" i="1" s="1"/>
  <c r="P1154" i="1"/>
  <c r="Q1154" i="1" s="1"/>
  <c r="P1179" i="1"/>
  <c r="Q1179" i="1" s="1"/>
  <c r="P1204" i="1"/>
  <c r="Q1204" i="1" s="1"/>
  <c r="AA513" i="1"/>
  <c r="AA523" i="1"/>
  <c r="AA533" i="1"/>
  <c r="AA543" i="1"/>
  <c r="AA553" i="1"/>
  <c r="AA563" i="1"/>
  <c r="AA573" i="1"/>
  <c r="AA583" i="1"/>
  <c r="AA593" i="1"/>
  <c r="AA603" i="1"/>
  <c r="AA613" i="1"/>
  <c r="AA623" i="1"/>
  <c r="AA633" i="1"/>
  <c r="AA643" i="1"/>
  <c r="AA653" i="1"/>
  <c r="AA663" i="1"/>
  <c r="AA673" i="1"/>
  <c r="AA683" i="1"/>
  <c r="AA693" i="1"/>
  <c r="AA703" i="1"/>
  <c r="P508" i="1"/>
  <c r="Q508" i="1" s="1"/>
  <c r="P514" i="1"/>
  <c r="Q514" i="1" s="1"/>
  <c r="P566" i="1"/>
  <c r="Q566" i="1" s="1"/>
  <c r="P578" i="1"/>
  <c r="Q578" i="1" s="1"/>
  <c r="P590" i="1"/>
  <c r="Q590" i="1" s="1"/>
  <c r="P601" i="1"/>
  <c r="Q601" i="1" s="1"/>
  <c r="P624" i="1"/>
  <c r="P648" i="1"/>
  <c r="Q648" i="1" s="1"/>
  <c r="P654" i="1"/>
  <c r="Q654" i="1" s="1"/>
  <c r="P683" i="1"/>
  <c r="Q683" i="1" s="1"/>
  <c r="P695" i="1"/>
  <c r="Q695" i="1" s="1"/>
  <c r="P713" i="1"/>
  <c r="Q713" i="1" s="1"/>
  <c r="P730" i="1"/>
  <c r="Q730" i="1" s="1"/>
  <c r="P736" i="1"/>
  <c r="Q736" i="1" s="1"/>
  <c r="P777" i="1"/>
  <c r="Q777" i="1" s="1"/>
  <c r="P789" i="1"/>
  <c r="Q789" i="1" s="1"/>
  <c r="P813" i="1"/>
  <c r="Q813" i="1" s="1"/>
  <c r="P830" i="1"/>
  <c r="Q830" i="1" s="1"/>
  <c r="P836" i="1"/>
  <c r="Q836" i="1" s="1"/>
  <c r="P877" i="1"/>
  <c r="Q877" i="1" s="1"/>
  <c r="P889" i="1"/>
  <c r="Q889" i="1" s="1"/>
  <c r="P913" i="1"/>
  <c r="Q913" i="1" s="1"/>
  <c r="P930" i="1"/>
  <c r="Q930" i="1" s="1"/>
  <c r="P955" i="1"/>
  <c r="Q955" i="1" s="1"/>
  <c r="P980" i="1"/>
  <c r="Q980" i="1" s="1"/>
  <c r="P1005" i="1"/>
  <c r="Q1005" i="1" s="1"/>
  <c r="P1030" i="1"/>
  <c r="Q1030" i="1" s="1"/>
  <c r="P1055" i="1"/>
  <c r="Q1055" i="1" s="1"/>
  <c r="P1080" i="1"/>
  <c r="Q1080" i="1" s="1"/>
  <c r="P1105" i="1"/>
  <c r="Q1105" i="1" s="1"/>
  <c r="P1130" i="1"/>
  <c r="Q1130" i="1" s="1"/>
  <c r="P1155" i="1"/>
  <c r="Q1155" i="1" s="1"/>
  <c r="P1180" i="1"/>
  <c r="Q1180" i="1" s="1"/>
  <c r="P1205" i="1"/>
  <c r="Q1205" i="1" s="1"/>
  <c r="Z515" i="1"/>
  <c r="Z525" i="1"/>
  <c r="Z535" i="1"/>
  <c r="Z545" i="1"/>
  <c r="Z555" i="1"/>
  <c r="Z565" i="1"/>
  <c r="Z575" i="1"/>
  <c r="Z585" i="1"/>
  <c r="Z595" i="1"/>
  <c r="Z605" i="1"/>
  <c r="Z615" i="1"/>
  <c r="Z625" i="1"/>
  <c r="Z635" i="1"/>
  <c r="Z645" i="1"/>
  <c r="Z655" i="1"/>
  <c r="Z665" i="1"/>
  <c r="Z675" i="1"/>
  <c r="Z685" i="1"/>
  <c r="Z695" i="1"/>
  <c r="P525" i="1"/>
  <c r="Q525" i="1" s="1"/>
  <c r="P537" i="1"/>
  <c r="Q537" i="1" s="1"/>
  <c r="P555" i="1"/>
  <c r="Q555" i="1" s="1"/>
  <c r="P584" i="1"/>
  <c r="Q584" i="1" s="1"/>
  <c r="P619" i="1"/>
  <c r="Q619" i="1" s="1"/>
  <c r="P631" i="1"/>
  <c r="Q631" i="1" s="1"/>
  <c r="P642" i="1"/>
  <c r="Q642" i="1" s="1"/>
  <c r="P660" i="1"/>
  <c r="Q660" i="1" s="1"/>
  <c r="P672" i="1"/>
  <c r="Q672" i="1" s="1"/>
  <c r="P707" i="1"/>
  <c r="Q707" i="1" s="1"/>
  <c r="P748" i="1"/>
  <c r="Q748" i="1" s="1"/>
  <c r="P754" i="1"/>
  <c r="Q754" i="1" s="1"/>
  <c r="P783" i="1"/>
  <c r="Q783" i="1" s="1"/>
  <c r="P795" i="1"/>
  <c r="Q795" i="1" s="1"/>
  <c r="P807" i="1"/>
  <c r="Q807" i="1" s="1"/>
  <c r="P848" i="1"/>
  <c r="Q848" i="1" s="1"/>
  <c r="P854" i="1"/>
  <c r="Q854" i="1" s="1"/>
  <c r="P883" i="1"/>
  <c r="Q883" i="1" s="1"/>
  <c r="P895" i="1"/>
  <c r="Q895" i="1" s="1"/>
  <c r="P907" i="1"/>
  <c r="Q907" i="1" s="1"/>
  <c r="P949" i="1"/>
  <c r="Q949" i="1" s="1"/>
  <c r="P974" i="1"/>
  <c r="Q974" i="1" s="1"/>
  <c r="P999" i="1"/>
  <c r="Q999" i="1" s="1"/>
  <c r="P1024" i="1"/>
  <c r="Q1024" i="1" s="1"/>
  <c r="P1049" i="1"/>
  <c r="Q1049" i="1" s="1"/>
  <c r="P1074" i="1"/>
  <c r="Q1074" i="1" s="1"/>
  <c r="P1099" i="1"/>
  <c r="Q1099" i="1" s="1"/>
  <c r="P1124" i="1"/>
  <c r="Q1124" i="1" s="1"/>
  <c r="P1149" i="1"/>
  <c r="Q1149" i="1" s="1"/>
  <c r="P1174" i="1"/>
  <c r="Q1174" i="1" s="1"/>
  <c r="P1199" i="1"/>
  <c r="Q1199" i="1" s="1"/>
  <c r="AA515" i="1"/>
  <c r="AA525" i="1"/>
  <c r="AA535" i="1"/>
  <c r="AA545" i="1"/>
  <c r="AA555" i="1"/>
  <c r="AA565" i="1"/>
  <c r="AA575" i="1"/>
  <c r="AA585" i="1"/>
  <c r="AA595" i="1"/>
  <c r="AA605" i="1"/>
  <c r="AA615" i="1"/>
  <c r="AA625" i="1"/>
  <c r="AA635" i="1"/>
  <c r="AA645" i="1"/>
  <c r="AA655" i="1"/>
  <c r="AA665" i="1"/>
  <c r="AA675" i="1"/>
  <c r="AA685" i="1"/>
  <c r="AA695" i="1"/>
  <c r="P515" i="1"/>
  <c r="Q515" i="1" s="1"/>
  <c r="P526" i="1"/>
  <c r="Q526" i="1" s="1"/>
  <c r="P538" i="1"/>
  <c r="Q538" i="1" s="1"/>
  <c r="P579" i="1"/>
  <c r="Q579" i="1" s="1"/>
  <c r="P585" i="1"/>
  <c r="Q585" i="1" s="1"/>
  <c r="P591" i="1"/>
  <c r="Q591" i="1" s="1"/>
  <c r="P632" i="1"/>
  <c r="Q632" i="1" s="1"/>
  <c r="P643" i="1"/>
  <c r="Q643" i="1" s="1"/>
  <c r="P649" i="1"/>
  <c r="Q649" i="1" s="1"/>
  <c r="P673" i="1"/>
  <c r="Q673" i="1" s="1"/>
  <c r="P696" i="1"/>
  <c r="Q696" i="1" s="1"/>
  <c r="P708" i="1"/>
  <c r="Q708" i="1" s="1"/>
  <c r="P714" i="1"/>
  <c r="Q714" i="1" s="1"/>
  <c r="P737" i="1"/>
  <c r="Q737" i="1" s="1"/>
  <c r="P755" i="1"/>
  <c r="Q755" i="1" s="1"/>
  <c r="P784" i="1"/>
  <c r="Q784" i="1" s="1"/>
  <c r="P808" i="1"/>
  <c r="Q808" i="1" s="1"/>
  <c r="P814" i="1"/>
  <c r="Q814" i="1" s="1"/>
  <c r="P837" i="1"/>
  <c r="Q837" i="1" s="1"/>
  <c r="P855" i="1"/>
  <c r="Q855" i="1" s="1"/>
  <c r="P884" i="1"/>
  <c r="Q884" i="1" s="1"/>
  <c r="P908" i="1"/>
  <c r="Q908" i="1" s="1"/>
  <c r="P914" i="1"/>
  <c r="Q914" i="1" s="1"/>
  <c r="P950" i="1"/>
  <c r="Q950" i="1" s="1"/>
  <c r="P975" i="1"/>
  <c r="Q975" i="1" s="1"/>
  <c r="P1000" i="1"/>
  <c r="Q1000" i="1" s="1"/>
  <c r="P1025" i="1"/>
  <c r="Q1025" i="1" s="1"/>
  <c r="P1050" i="1"/>
  <c r="Q1050" i="1" s="1"/>
  <c r="P1075" i="1"/>
  <c r="Q1075" i="1" s="1"/>
  <c r="P1100" i="1"/>
  <c r="Q1100" i="1" s="1"/>
  <c r="P1125" i="1"/>
  <c r="Q1125" i="1" s="1"/>
  <c r="P1150" i="1"/>
  <c r="Q1150" i="1" s="1"/>
  <c r="P1175" i="1"/>
  <c r="Q1175" i="1" s="1"/>
  <c r="P1200" i="1"/>
  <c r="Q1200" i="1" s="1"/>
  <c r="Z507" i="1"/>
  <c r="Z517" i="1"/>
  <c r="Z527" i="1"/>
  <c r="Z537" i="1"/>
  <c r="Z547" i="1"/>
  <c r="Z557" i="1"/>
  <c r="Z567" i="1"/>
  <c r="Z577" i="1"/>
  <c r="Z587" i="1"/>
  <c r="Z597" i="1"/>
  <c r="Z607" i="1"/>
  <c r="Z617" i="1"/>
  <c r="Z627" i="1"/>
  <c r="Z637" i="1"/>
  <c r="Z647" i="1"/>
  <c r="Z657" i="1"/>
  <c r="Z667" i="1"/>
  <c r="Z677" i="1"/>
  <c r="Z687" i="1"/>
  <c r="Z697" i="1"/>
  <c r="Z707" i="1"/>
  <c r="Z717" i="1"/>
  <c r="Z727" i="1"/>
  <c r="Z737" i="1"/>
  <c r="Z747" i="1"/>
  <c r="Z757" i="1"/>
  <c r="Z767" i="1"/>
  <c r="Z777" i="1"/>
  <c r="P533" i="1"/>
  <c r="P544" i="1"/>
  <c r="Q544" i="1" s="1"/>
  <c r="P550" i="1"/>
  <c r="Q550" i="1" s="1"/>
  <c r="P556" i="1"/>
  <c r="Q556" i="1" s="1"/>
  <c r="P597" i="1"/>
  <c r="Q597" i="1" s="1"/>
  <c r="P609" i="1"/>
  <c r="Q609" i="1" s="1"/>
  <c r="P620" i="1"/>
  <c r="Q620" i="1" s="1"/>
  <c r="P661" i="1"/>
  <c r="Q661" i="1" s="1"/>
  <c r="P667" i="1"/>
  <c r="Q667" i="1" s="1"/>
  <c r="P702" i="1"/>
  <c r="Q702" i="1" s="1"/>
  <c r="P725" i="1"/>
  <c r="Q725" i="1" s="1"/>
  <c r="P743" i="1"/>
  <c r="Q743" i="1" s="1"/>
  <c r="P749" i="1"/>
  <c r="Q749" i="1" s="1"/>
  <c r="P773" i="1"/>
  <c r="Q773" i="1" s="1"/>
  <c r="P796" i="1"/>
  <c r="Q796" i="1" s="1"/>
  <c r="P825" i="1"/>
  <c r="Q825" i="1" s="1"/>
  <c r="P843" i="1"/>
  <c r="Q843" i="1" s="1"/>
  <c r="P849" i="1"/>
  <c r="Q849" i="1" s="1"/>
  <c r="P873" i="1"/>
  <c r="Q873" i="1" s="1"/>
  <c r="P896" i="1"/>
  <c r="Q896" i="1" s="1"/>
  <c r="P925" i="1"/>
  <c r="Q925" i="1" s="1"/>
  <c r="P944" i="1"/>
  <c r="Q944" i="1" s="1"/>
  <c r="P969" i="1"/>
  <c r="Q969" i="1" s="1"/>
  <c r="P994" i="1"/>
  <c r="Q994" i="1" s="1"/>
  <c r="P1019" i="1"/>
  <c r="Q1019" i="1" s="1"/>
  <c r="P1044" i="1"/>
  <c r="Q1044" i="1" s="1"/>
  <c r="P1069" i="1"/>
  <c r="Q1069" i="1" s="1"/>
  <c r="P1094" i="1"/>
  <c r="Q1094" i="1" s="1"/>
  <c r="P1119" i="1"/>
  <c r="Q1119" i="1" s="1"/>
  <c r="P1144" i="1"/>
  <c r="Q1144" i="1" s="1"/>
  <c r="P1169" i="1"/>
  <c r="P1194" i="1"/>
  <c r="Q1194" i="1" s="1"/>
  <c r="AA507" i="1"/>
  <c r="AA517" i="1"/>
  <c r="AA527" i="1"/>
  <c r="AA537" i="1"/>
  <c r="AA547" i="1"/>
  <c r="AA557" i="1"/>
  <c r="AA567" i="1"/>
  <c r="AA577" i="1"/>
  <c r="AA587" i="1"/>
  <c r="AA597" i="1"/>
  <c r="AA607" i="1"/>
  <c r="AA617" i="1"/>
  <c r="AA627" i="1"/>
  <c r="AA637" i="1"/>
  <c r="AA647" i="1"/>
  <c r="AA657" i="1"/>
  <c r="AA667" i="1"/>
  <c r="AA677" i="1"/>
  <c r="AA687" i="1"/>
  <c r="AA697" i="1"/>
  <c r="P510" i="1"/>
  <c r="Q510" i="1" s="1"/>
  <c r="P568" i="1"/>
  <c r="Q568" i="1" s="1"/>
  <c r="P574" i="1"/>
  <c r="Q574" i="1" s="1"/>
  <c r="P603" i="1"/>
  <c r="Q603" i="1" s="1"/>
  <c r="P615" i="1"/>
  <c r="Q615" i="1" s="1"/>
  <c r="P626" i="1"/>
  <c r="Q626" i="1" s="1"/>
  <c r="P638" i="1"/>
  <c r="Q638" i="1" s="1"/>
  <c r="P679" i="1"/>
  <c r="Q679" i="1" s="1"/>
  <c r="P685" i="1"/>
  <c r="Q685" i="1" s="1"/>
  <c r="P691" i="1"/>
  <c r="Q691" i="1" s="1"/>
  <c r="P732" i="1"/>
  <c r="Q732" i="1" s="1"/>
  <c r="P761" i="1"/>
  <c r="Q761" i="1" s="1"/>
  <c r="P767" i="1"/>
  <c r="Q767" i="1" s="1"/>
  <c r="P802" i="1"/>
  <c r="P832" i="1"/>
  <c r="Q832" i="1" s="1"/>
  <c r="P861" i="1"/>
  <c r="Q861" i="1" s="1"/>
  <c r="P867" i="1"/>
  <c r="Q867" i="1" s="1"/>
  <c r="P902" i="1"/>
  <c r="Q902" i="1" s="1"/>
  <c r="P932" i="1"/>
  <c r="Q932" i="1" s="1"/>
  <c r="P938" i="1"/>
  <c r="Q938" i="1" s="1"/>
  <c r="P957" i="1"/>
  <c r="Q957" i="1" s="1"/>
  <c r="P963" i="1"/>
  <c r="Q963" i="1" s="1"/>
  <c r="P982" i="1"/>
  <c r="Q982" i="1" s="1"/>
  <c r="P988" i="1"/>
  <c r="Q988" i="1" s="1"/>
  <c r="P1007" i="1"/>
  <c r="Q1007" i="1" s="1"/>
  <c r="P1013" i="1"/>
  <c r="Q1013" i="1" s="1"/>
  <c r="P1032" i="1"/>
  <c r="Q1032" i="1" s="1"/>
  <c r="P1038" i="1"/>
  <c r="P1057" i="1"/>
  <c r="Q1057" i="1" s="1"/>
  <c r="P1063" i="1"/>
  <c r="Q1063" i="1" s="1"/>
  <c r="P1082" i="1"/>
  <c r="P1088" i="1"/>
  <c r="Q1088" i="1" s="1"/>
  <c r="P1107" i="1"/>
  <c r="Q1107" i="1" s="1"/>
  <c r="P1113" i="1"/>
  <c r="Q1113" i="1" s="1"/>
  <c r="P1132" i="1"/>
  <c r="Q1132" i="1" s="1"/>
  <c r="P1138" i="1"/>
  <c r="Q1138" i="1" s="1"/>
  <c r="P1157" i="1"/>
  <c r="Q1157" i="1" s="1"/>
  <c r="P1163" i="1"/>
  <c r="Q1163" i="1" s="1"/>
  <c r="P1182" i="1"/>
  <c r="Q1182" i="1" s="1"/>
  <c r="P1188" i="1"/>
  <c r="Q1188" i="1" s="1"/>
  <c r="Z508" i="1"/>
  <c r="Z518" i="1"/>
  <c r="Z528" i="1"/>
  <c r="Z538" i="1"/>
  <c r="Z548" i="1"/>
  <c r="Z558" i="1"/>
  <c r="Z568" i="1"/>
  <c r="Z578" i="1"/>
  <c r="Z588" i="1"/>
  <c r="Z598" i="1"/>
  <c r="Z608" i="1"/>
  <c r="Z618" i="1"/>
  <c r="Z628" i="1"/>
  <c r="Z638" i="1"/>
  <c r="Z648" i="1"/>
  <c r="Z658" i="1"/>
  <c r="Z668" i="1"/>
  <c r="Z678" i="1"/>
  <c r="Z688" i="1"/>
  <c r="P516" i="1"/>
  <c r="Q516" i="1" s="1"/>
  <c r="P551" i="1"/>
  <c r="Q551" i="1" s="1"/>
  <c r="P580" i="1"/>
  <c r="Q580" i="1" s="1"/>
  <c r="P598" i="1"/>
  <c r="Q598" i="1" s="1"/>
  <c r="P610" i="1"/>
  <c r="Q610" i="1" s="1"/>
  <c r="P668" i="1"/>
  <c r="Q668" i="1" s="1"/>
  <c r="P674" i="1"/>
  <c r="Q674" i="1" s="1"/>
  <c r="P703" i="1"/>
  <c r="Q703" i="1" s="1"/>
  <c r="P715" i="1"/>
  <c r="Q715" i="1" s="1"/>
  <c r="P726" i="1"/>
  <c r="Q726" i="1" s="1"/>
  <c r="P744" i="1"/>
  <c r="Q744" i="1" s="1"/>
  <c r="P750" i="1"/>
  <c r="Q750" i="1" s="1"/>
  <c r="P756" i="1"/>
  <c r="Q756" i="1" s="1"/>
  <c r="P797" i="1"/>
  <c r="Q797" i="1" s="1"/>
  <c r="P815" i="1"/>
  <c r="Q815" i="1" s="1"/>
  <c r="P826" i="1"/>
  <c r="Q826" i="1" s="1"/>
  <c r="P844" i="1"/>
  <c r="Q844" i="1" s="1"/>
  <c r="P850" i="1"/>
  <c r="Q850" i="1" s="1"/>
  <c r="P856" i="1"/>
  <c r="P897" i="1"/>
  <c r="Q897" i="1" s="1"/>
  <c r="P915" i="1"/>
  <c r="Q915" i="1" s="1"/>
  <c r="P926" i="1"/>
  <c r="Q926" i="1" s="1"/>
  <c r="P945" i="1"/>
  <c r="Q945" i="1" s="1"/>
  <c r="P970" i="1"/>
  <c r="P995" i="1"/>
  <c r="Q995" i="1" s="1"/>
  <c r="P1020" i="1"/>
  <c r="Q1020" i="1" s="1"/>
  <c r="P1045" i="1"/>
  <c r="Q1045" i="1" s="1"/>
  <c r="P1070" i="1"/>
  <c r="Q1070" i="1" s="1"/>
  <c r="P1095" i="1"/>
  <c r="Q1095" i="1" s="1"/>
  <c r="P1120" i="1"/>
  <c r="Q1120" i="1" s="1"/>
  <c r="P1145" i="1"/>
  <c r="Q1145" i="1" s="1"/>
  <c r="P1170" i="1"/>
  <c r="Q1170" i="1" s="1"/>
  <c r="P1195" i="1"/>
  <c r="Q1195" i="1" s="1"/>
  <c r="Z509" i="1"/>
  <c r="Z519" i="1"/>
  <c r="Z529" i="1"/>
  <c r="Z539" i="1"/>
  <c r="Z549" i="1"/>
  <c r="Z559" i="1"/>
  <c r="Z569" i="1"/>
  <c r="Z579" i="1"/>
  <c r="Z589" i="1"/>
  <c r="Z599" i="1"/>
  <c r="Z609" i="1"/>
  <c r="Z619" i="1"/>
  <c r="Z629" i="1"/>
  <c r="Z639" i="1"/>
  <c r="Z649" i="1"/>
  <c r="Z659" i="1"/>
  <c r="Z669" i="1"/>
  <c r="Z679" i="1"/>
  <c r="Z689" i="1"/>
  <c r="Z699" i="1"/>
  <c r="Z709" i="1"/>
  <c r="Z719" i="1"/>
  <c r="P511" i="1"/>
  <c r="Q511" i="1" s="1"/>
  <c r="P534" i="1"/>
  <c r="Q534" i="1" s="1"/>
  <c r="P545" i="1"/>
  <c r="Q545" i="1" s="1"/>
  <c r="P557" i="1"/>
  <c r="Q557" i="1" s="1"/>
  <c r="P569" i="1"/>
  <c r="Q569" i="1" s="1"/>
  <c r="P621" i="1"/>
  <c r="Q621" i="1" s="1"/>
  <c r="P627" i="1"/>
  <c r="Q627" i="1" s="1"/>
  <c r="P639" i="1"/>
  <c r="Q639" i="1" s="1"/>
  <c r="P662" i="1"/>
  <c r="Q662" i="1" s="1"/>
  <c r="P686" i="1"/>
  <c r="Q686" i="1" s="1"/>
  <c r="P692" i="1"/>
  <c r="Q692" i="1" s="1"/>
  <c r="P733" i="1"/>
  <c r="Q733" i="1" s="1"/>
  <c r="P768" i="1"/>
  <c r="Q768" i="1" s="1"/>
  <c r="P774" i="1"/>
  <c r="Q774" i="1" s="1"/>
  <c r="P803" i="1"/>
  <c r="Q803" i="1" s="1"/>
  <c r="P833" i="1"/>
  <c r="Q833" i="1" s="1"/>
  <c r="P868" i="1"/>
  <c r="Q868" i="1" s="1"/>
  <c r="P874" i="1"/>
  <c r="Q874" i="1" s="1"/>
  <c r="P903" i="1"/>
  <c r="Q903" i="1" s="1"/>
  <c r="P939" i="1"/>
  <c r="Q939" i="1" s="1"/>
  <c r="P964" i="1"/>
  <c r="Q964" i="1" s="1"/>
  <c r="P989" i="1"/>
  <c r="Q989" i="1" s="1"/>
  <c r="P1014" i="1"/>
  <c r="Q1014" i="1" s="1"/>
  <c r="P1039" i="1"/>
  <c r="P1064" i="1"/>
  <c r="Q1064" i="1" s="1"/>
  <c r="P1089" i="1"/>
  <c r="Q1089" i="1" s="1"/>
  <c r="P1114" i="1"/>
  <c r="Q1114" i="1" s="1"/>
  <c r="P1139" i="1"/>
  <c r="Q1139" i="1" s="1"/>
  <c r="P1164" i="1"/>
  <c r="Q1164" i="1" s="1"/>
  <c r="P1189" i="1"/>
  <c r="AA509" i="1"/>
  <c r="AA519" i="1"/>
  <c r="AA529" i="1"/>
  <c r="AA539" i="1"/>
  <c r="AA549" i="1"/>
  <c r="AA559" i="1"/>
  <c r="AA569" i="1"/>
  <c r="AA579" i="1"/>
  <c r="AA589" i="1"/>
  <c r="AA599" i="1"/>
  <c r="AA609" i="1"/>
  <c r="AA619" i="1"/>
  <c r="AA629" i="1"/>
  <c r="P517" i="1"/>
  <c r="Q517" i="1" s="1"/>
  <c r="P546" i="1"/>
  <c r="Q546" i="1" s="1"/>
  <c r="P558" i="1"/>
  <c r="Q558" i="1" s="1"/>
  <c r="P599" i="1"/>
  <c r="Q599" i="1" s="1"/>
  <c r="P628" i="1"/>
  <c r="Q628" i="1" s="1"/>
  <c r="P663" i="1"/>
  <c r="Q663" i="1" s="1"/>
  <c r="P675" i="1"/>
  <c r="Q675" i="1" s="1"/>
  <c r="P693" i="1"/>
  <c r="Q693" i="1" s="1"/>
  <c r="P704" i="1"/>
  <c r="Q704" i="1" s="1"/>
  <c r="P716" i="1"/>
  <c r="Q716" i="1" s="1"/>
  <c r="P734" i="1"/>
  <c r="Q734" i="1" s="1"/>
  <c r="P745" i="1"/>
  <c r="Q745" i="1" s="1"/>
  <c r="P757" i="1"/>
  <c r="Q757" i="1" s="1"/>
  <c r="P769" i="1"/>
  <c r="Q769" i="1" s="1"/>
  <c r="P804" i="1"/>
  <c r="Q804" i="1" s="1"/>
  <c r="P816" i="1"/>
  <c r="Q816" i="1" s="1"/>
  <c r="P834" i="1"/>
  <c r="Q834" i="1" s="1"/>
  <c r="P845" i="1"/>
  <c r="Q845" i="1" s="1"/>
  <c r="P857" i="1"/>
  <c r="Q857" i="1" s="1"/>
  <c r="P869" i="1"/>
  <c r="Q869" i="1" s="1"/>
  <c r="P904" i="1"/>
  <c r="Q904" i="1" s="1"/>
  <c r="P916" i="1"/>
  <c r="Q916" i="1" s="1"/>
  <c r="P940" i="1"/>
  <c r="P965" i="1"/>
  <c r="Q965" i="1" s="1"/>
  <c r="P990" i="1"/>
  <c r="Q990" i="1" s="1"/>
  <c r="P1015" i="1"/>
  <c r="Q1015" i="1" s="1"/>
  <c r="P1040" i="1"/>
  <c r="Q1040" i="1" s="1"/>
  <c r="P1065" i="1"/>
  <c r="Q1065" i="1" s="1"/>
  <c r="P1090" i="1"/>
  <c r="Q1090" i="1" s="1"/>
  <c r="P1115" i="1"/>
  <c r="Q1115" i="1" s="1"/>
  <c r="P1140" i="1"/>
  <c r="Q1140" i="1" s="1"/>
  <c r="P1165" i="1"/>
  <c r="Q1165" i="1" s="1"/>
  <c r="P1190" i="1"/>
  <c r="Q1190" i="1" s="1"/>
  <c r="Z511" i="1"/>
  <c r="Z521" i="1"/>
  <c r="Z531" i="1"/>
  <c r="Z541" i="1"/>
  <c r="Z551" i="1"/>
  <c r="Z561" i="1"/>
  <c r="Z571" i="1"/>
  <c r="Z581" i="1"/>
  <c r="Z591" i="1"/>
  <c r="Z601" i="1"/>
  <c r="Z611" i="1"/>
  <c r="Z621" i="1"/>
  <c r="Z631" i="1"/>
  <c r="Z641" i="1"/>
  <c r="P512" i="1"/>
  <c r="Q512" i="1" s="1"/>
  <c r="P529" i="1"/>
  <c r="Q529" i="1" s="1"/>
  <c r="P535" i="1"/>
  <c r="Q535" i="1" s="1"/>
  <c r="P523" i="1"/>
  <c r="Q523" i="1" s="1"/>
  <c r="P553" i="1"/>
  <c r="Q553" i="1" s="1"/>
  <c r="P588" i="1"/>
  <c r="Q588" i="1" s="1"/>
  <c r="P594" i="1"/>
  <c r="Q594" i="1" s="1"/>
  <c r="P617" i="1"/>
  <c r="Q617" i="1" s="1"/>
  <c r="P646" i="1"/>
  <c r="Q646" i="1" s="1"/>
  <c r="P658" i="1"/>
  <c r="Q658" i="1" s="1"/>
  <c r="P699" i="1"/>
  <c r="Q699" i="1" s="1"/>
  <c r="P728" i="1"/>
  <c r="Q728" i="1" s="1"/>
  <c r="P740" i="1"/>
  <c r="Q740" i="1" s="1"/>
  <c r="P752" i="1"/>
  <c r="Q752" i="1" s="1"/>
  <c r="P781" i="1"/>
  <c r="Q781" i="1" s="1"/>
  <c r="P787" i="1"/>
  <c r="Q787" i="1" s="1"/>
  <c r="P828" i="1"/>
  <c r="Q828" i="1" s="1"/>
  <c r="P840" i="1"/>
  <c r="Q840" i="1" s="1"/>
  <c r="P852" i="1"/>
  <c r="Q852" i="1" s="1"/>
  <c r="P881" i="1"/>
  <c r="Q881" i="1" s="1"/>
  <c r="P887" i="1"/>
  <c r="Q887" i="1" s="1"/>
  <c r="P928" i="1"/>
  <c r="P947" i="1"/>
  <c r="Q947" i="1" s="1"/>
  <c r="P953" i="1"/>
  <c r="P972" i="1"/>
  <c r="Q972" i="1" s="1"/>
  <c r="P978" i="1"/>
  <c r="Q978" i="1" s="1"/>
  <c r="P997" i="1"/>
  <c r="Q997" i="1" s="1"/>
  <c r="P1003" i="1"/>
  <c r="Q1003" i="1" s="1"/>
  <c r="P1022" i="1"/>
  <c r="Q1022" i="1" s="1"/>
  <c r="P1028" i="1"/>
  <c r="Q1028" i="1" s="1"/>
  <c r="P1047" i="1"/>
  <c r="Q1047" i="1" s="1"/>
  <c r="P1053" i="1"/>
  <c r="Q1053" i="1" s="1"/>
  <c r="P1072" i="1"/>
  <c r="Q1072" i="1" s="1"/>
  <c r="P1078" i="1"/>
  <c r="Q1078" i="1" s="1"/>
  <c r="P1097" i="1"/>
  <c r="Q1097" i="1" s="1"/>
  <c r="P1103" i="1"/>
  <c r="Q1103" i="1" s="1"/>
  <c r="P1122" i="1"/>
  <c r="P1128" i="1"/>
  <c r="Q1128" i="1" s="1"/>
  <c r="P1147" i="1"/>
  <c r="Q1147" i="1" s="1"/>
  <c r="P1153" i="1"/>
  <c r="Q1153" i="1" s="1"/>
  <c r="P1172" i="1"/>
  <c r="Q1172" i="1" s="1"/>
  <c r="P1178" i="1"/>
  <c r="Q1178" i="1" s="1"/>
  <c r="P1197" i="1"/>
  <c r="Q1197" i="1" s="1"/>
  <c r="P1203" i="1"/>
  <c r="Q1203" i="1" s="1"/>
  <c r="Z512" i="1"/>
  <c r="Z522" i="1"/>
  <c r="Z532" i="1"/>
  <c r="Z542" i="1"/>
  <c r="Z552" i="1"/>
  <c r="Z562" i="1"/>
  <c r="Z572" i="1"/>
  <c r="Z582" i="1"/>
  <c r="Z592" i="1"/>
  <c r="Z602" i="1"/>
  <c r="Z612" i="1"/>
  <c r="Z622" i="1"/>
  <c r="Z632" i="1"/>
  <c r="Z642" i="1"/>
  <c r="Z652" i="1"/>
  <c r="Z662" i="1"/>
  <c r="Z672" i="1"/>
  <c r="Z682" i="1"/>
  <c r="Z692" i="1"/>
  <c r="Z702" i="1"/>
  <c r="Z712" i="1"/>
  <c r="Z722" i="1"/>
  <c r="Z732" i="1"/>
  <c r="Z742" i="1"/>
  <c r="Z752" i="1"/>
  <c r="Z762" i="1"/>
  <c r="Z772" i="1"/>
  <c r="P509" i="1"/>
  <c r="Q509" i="1" s="1"/>
  <c r="P573" i="1"/>
  <c r="Q573" i="1" s="1"/>
  <c r="P611" i="1"/>
  <c r="Q611" i="1" s="1"/>
  <c r="P655" i="1"/>
  <c r="Q655" i="1" s="1"/>
  <c r="P706" i="1"/>
  <c r="Q706" i="1" s="1"/>
  <c r="P766" i="1"/>
  <c r="Q766" i="1" s="1"/>
  <c r="P841" i="1"/>
  <c r="Q841" i="1" s="1"/>
  <c r="P878" i="1"/>
  <c r="Q878" i="1" s="1"/>
  <c r="P967" i="1"/>
  <c r="Q967" i="1" s="1"/>
  <c r="P1011" i="1"/>
  <c r="Q1011" i="1" s="1"/>
  <c r="P1018" i="1"/>
  <c r="Q1018" i="1" s="1"/>
  <c r="P1026" i="1"/>
  <c r="Q1026" i="1" s="1"/>
  <c r="P1092" i="1"/>
  <c r="Q1092" i="1" s="1"/>
  <c r="P1136" i="1"/>
  <c r="Q1136" i="1" s="1"/>
  <c r="P1143" i="1"/>
  <c r="Q1143" i="1" s="1"/>
  <c r="P1151" i="1"/>
  <c r="Q1151" i="1" s="1"/>
  <c r="AA518" i="1"/>
  <c r="AA538" i="1"/>
  <c r="AA558" i="1"/>
  <c r="AA578" i="1"/>
  <c r="AA598" i="1"/>
  <c r="AA618" i="1"/>
  <c r="AA638" i="1"/>
  <c r="AA654" i="1"/>
  <c r="AA671" i="1"/>
  <c r="AA689" i="1"/>
  <c r="Z704" i="1"/>
  <c r="AA715" i="1"/>
  <c r="AA727" i="1"/>
  <c r="AA738" i="1"/>
  <c r="AA749" i="1"/>
  <c r="AA760" i="1"/>
  <c r="AA771" i="1"/>
  <c r="AA782" i="1"/>
  <c r="AA792" i="1"/>
  <c r="AA802" i="1"/>
  <c r="AA812" i="1"/>
  <c r="AA822" i="1"/>
  <c r="AA832" i="1"/>
  <c r="AA842" i="1"/>
  <c r="AA852" i="1"/>
  <c r="AA862" i="1"/>
  <c r="AA872" i="1"/>
  <c r="AA882" i="1"/>
  <c r="AA892" i="1"/>
  <c r="AA902" i="1"/>
  <c r="AA912" i="1"/>
  <c r="AA922" i="1"/>
  <c r="AA932" i="1"/>
  <c r="AA942" i="1"/>
  <c r="AA952" i="1"/>
  <c r="AA962" i="1"/>
  <c r="AA972" i="1"/>
  <c r="AA982" i="1"/>
  <c r="AA992" i="1"/>
  <c r="AA1002" i="1"/>
  <c r="AA1012" i="1"/>
  <c r="AA1022" i="1"/>
  <c r="AA1032" i="1"/>
  <c r="AA1042" i="1"/>
  <c r="AA1052" i="1"/>
  <c r="AA1062" i="1"/>
  <c r="AA1072" i="1"/>
  <c r="AA1082" i="1"/>
  <c r="AA1092" i="1"/>
  <c r="AA1102" i="1"/>
  <c r="AA1112" i="1"/>
  <c r="P519" i="1"/>
  <c r="Q519" i="1" s="1"/>
  <c r="P596" i="1"/>
  <c r="Q596" i="1" s="1"/>
  <c r="P604" i="1"/>
  <c r="Q604" i="1" s="1"/>
  <c r="P625" i="1"/>
  <c r="Q625" i="1" s="1"/>
  <c r="P640" i="1"/>
  <c r="Q640" i="1" s="1"/>
  <c r="P678" i="1"/>
  <c r="Q678" i="1" s="1"/>
  <c r="P722" i="1"/>
  <c r="P738" i="1"/>
  <c r="Q738" i="1" s="1"/>
  <c r="P858" i="1"/>
  <c r="Q858" i="1" s="1"/>
  <c r="P864" i="1"/>
  <c r="Q864" i="1" s="1"/>
  <c r="P886" i="1"/>
  <c r="Q886" i="1" s="1"/>
  <c r="P1034" i="1"/>
  <c r="Q1034" i="1" s="1"/>
  <c r="P1159" i="1"/>
  <c r="Q1159" i="1" s="1"/>
  <c r="AA520" i="1"/>
  <c r="AA540" i="1"/>
  <c r="AA560" i="1"/>
  <c r="AA580" i="1"/>
  <c r="AA600" i="1"/>
  <c r="AA620" i="1"/>
  <c r="Z640" i="1"/>
  <c r="AA656" i="1"/>
  <c r="Z673" i="1"/>
  <c r="AA690" i="1"/>
  <c r="Z705" i="1"/>
  <c r="AA716" i="1"/>
  <c r="AA728" i="1"/>
  <c r="AA739" i="1"/>
  <c r="AA750" i="1"/>
  <c r="AA761" i="1"/>
  <c r="Z773" i="1"/>
  <c r="AA783" i="1"/>
  <c r="AA793" i="1"/>
  <c r="AA803" i="1"/>
  <c r="AA813" i="1"/>
  <c r="AA823" i="1"/>
  <c r="AA833" i="1"/>
  <c r="AA843" i="1"/>
  <c r="AA853" i="1"/>
  <c r="AA863" i="1"/>
  <c r="AA873" i="1"/>
  <c r="AA883" i="1"/>
  <c r="AA893" i="1"/>
  <c r="AA903" i="1"/>
  <c r="AA913" i="1"/>
  <c r="AA923" i="1"/>
  <c r="AA933" i="1"/>
  <c r="AA943" i="1"/>
  <c r="AA953" i="1"/>
  <c r="AA963" i="1"/>
  <c r="AA973" i="1"/>
  <c r="AA983" i="1"/>
  <c r="AA993" i="1"/>
  <c r="AA1003" i="1"/>
  <c r="AA1013" i="1"/>
  <c r="AA1023" i="1"/>
  <c r="AA1033" i="1"/>
  <c r="AA1043" i="1"/>
  <c r="AA1053" i="1"/>
  <c r="AA1063" i="1"/>
  <c r="AA1073" i="1"/>
  <c r="AA1083" i="1"/>
  <c r="AA1093" i="1"/>
  <c r="AA1103" i="1"/>
  <c r="AA1113" i="1"/>
  <c r="P527" i="1"/>
  <c r="Q527" i="1" s="1"/>
  <c r="P612" i="1"/>
  <c r="Q612" i="1" s="1"/>
  <c r="P656" i="1"/>
  <c r="Q656" i="1" s="1"/>
  <c r="P835" i="1"/>
  <c r="Q835" i="1" s="1"/>
  <c r="P879" i="1"/>
  <c r="Q879" i="1" s="1"/>
  <c r="P909" i="1"/>
  <c r="Q909" i="1" s="1"/>
  <c r="P917" i="1"/>
  <c r="Q917" i="1" s="1"/>
  <c r="P946" i="1"/>
  <c r="Q946" i="1" s="1"/>
  <c r="P983" i="1"/>
  <c r="Q983" i="1" s="1"/>
  <c r="P575" i="1"/>
  <c r="Q575" i="1" s="1"/>
  <c r="P583" i="1"/>
  <c r="Q583" i="1" s="1"/>
  <c r="P635" i="1"/>
  <c r="Q635" i="1" s="1"/>
  <c r="P665" i="1"/>
  <c r="Q665" i="1" s="1"/>
  <c r="P687" i="1"/>
  <c r="Q687" i="1" s="1"/>
  <c r="P694" i="1"/>
  <c r="Q694" i="1" s="1"/>
  <c r="P709" i="1"/>
  <c r="Q709" i="1" s="1"/>
  <c r="P717" i="1"/>
  <c r="Q717" i="1" s="1"/>
  <c r="P776" i="1"/>
  <c r="Q776" i="1" s="1"/>
  <c r="P791" i="1"/>
  <c r="Q791" i="1" s="1"/>
  <c r="P570" i="1"/>
  <c r="Q570" i="1" s="1"/>
  <c r="P644" i="1"/>
  <c r="Q644" i="1" s="1"/>
  <c r="P652" i="1"/>
  <c r="Q652" i="1" s="1"/>
  <c r="P659" i="1"/>
  <c r="Q659" i="1" s="1"/>
  <c r="P681" i="1"/>
  <c r="Q681" i="1" s="1"/>
  <c r="P543" i="1"/>
  <c r="Q543" i="1" s="1"/>
  <c r="P567" i="1"/>
  <c r="Q567" i="1" s="1"/>
  <c r="P592" i="1"/>
  <c r="Q592" i="1" s="1"/>
  <c r="P671" i="1"/>
  <c r="Q671" i="1" s="1"/>
  <c r="P951" i="1"/>
  <c r="Q951" i="1" s="1"/>
  <c r="P966" i="1"/>
  <c r="Q966" i="1" s="1"/>
  <c r="P1035" i="1"/>
  <c r="Q1035" i="1" s="1"/>
  <c r="P1087" i="1"/>
  <c r="Q1087" i="1" s="1"/>
  <c r="P1110" i="1"/>
  <c r="Q1110" i="1" s="1"/>
  <c r="P1156" i="1"/>
  <c r="Q1156" i="1" s="1"/>
  <c r="Z514" i="1"/>
  <c r="Z536" i="1"/>
  <c r="Z560" i="1"/>
  <c r="AA582" i="1"/>
  <c r="Z604" i="1"/>
  <c r="Z626" i="1"/>
  <c r="AA646" i="1"/>
  <c r="AA664" i="1"/>
  <c r="Z683" i="1"/>
  <c r="Z701" i="1"/>
  <c r="AA714" i="1"/>
  <c r="Z728" i="1"/>
  <c r="AA740" i="1"/>
  <c r="Z753" i="1"/>
  <c r="Z765" i="1"/>
  <c r="AA777" i="1"/>
  <c r="AA788" i="1"/>
  <c r="AA799" i="1"/>
  <c r="AA810" i="1"/>
  <c r="AA821" i="1"/>
  <c r="Z833" i="1"/>
  <c r="AA844" i="1"/>
  <c r="AA855" i="1"/>
  <c r="AA866" i="1"/>
  <c r="AA877" i="1"/>
  <c r="AA888" i="1"/>
  <c r="AA899" i="1"/>
  <c r="AA910" i="1"/>
  <c r="AA921" i="1"/>
  <c r="Z933" i="1"/>
  <c r="AA944" i="1"/>
  <c r="AA955" i="1"/>
  <c r="AA966" i="1"/>
  <c r="AA977" i="1"/>
  <c r="AA988" i="1"/>
  <c r="AA999" i="1"/>
  <c r="AA1010" i="1"/>
  <c r="AA1021" i="1"/>
  <c r="Z1033" i="1"/>
  <c r="AA1044" i="1"/>
  <c r="AA1055" i="1"/>
  <c r="AA1066" i="1"/>
  <c r="AA1077" i="1"/>
  <c r="AA1088" i="1"/>
  <c r="AA1099" i="1"/>
  <c r="AA1110" i="1"/>
  <c r="AA1121" i="1"/>
  <c r="AA1131" i="1"/>
  <c r="AA1141" i="1"/>
  <c r="AA1151" i="1"/>
  <c r="AA1161" i="1"/>
  <c r="AA1171" i="1"/>
  <c r="AA1181" i="1"/>
  <c r="AA1191" i="1"/>
  <c r="AA1201" i="1"/>
  <c r="V511" i="1"/>
  <c r="V521" i="1"/>
  <c r="V531" i="1"/>
  <c r="V541" i="1"/>
  <c r="P560" i="1"/>
  <c r="Q560" i="1" s="1"/>
  <c r="P664" i="1"/>
  <c r="Q664" i="1" s="1"/>
  <c r="P719" i="1"/>
  <c r="Q719" i="1" s="1"/>
  <c r="P765" i="1"/>
  <c r="Q765" i="1" s="1"/>
  <c r="P811" i="1"/>
  <c r="Q811" i="1" s="1"/>
  <c r="P819" i="1"/>
  <c r="Q819" i="1" s="1"/>
  <c r="P842" i="1"/>
  <c r="Q842" i="1" s="1"/>
  <c r="P859" i="1"/>
  <c r="Q859" i="1" s="1"/>
  <c r="P943" i="1"/>
  <c r="Q943" i="1" s="1"/>
  <c r="P959" i="1"/>
  <c r="Q959" i="1" s="1"/>
  <c r="P1012" i="1"/>
  <c r="Q1012" i="1" s="1"/>
  <c r="P1133" i="1"/>
  <c r="Q1133" i="1" s="1"/>
  <c r="P1148" i="1"/>
  <c r="Q1148" i="1" s="1"/>
  <c r="P1171" i="1"/>
  <c r="Q1171" i="1" s="1"/>
  <c r="P1193" i="1"/>
  <c r="Q1193" i="1" s="1"/>
  <c r="P1201" i="1"/>
  <c r="Q1201" i="1" s="1"/>
  <c r="AA514" i="1"/>
  <c r="AA536" i="1"/>
  <c r="AA561" i="1"/>
  <c r="Z583" i="1"/>
  <c r="AA604" i="1"/>
  <c r="AA626" i="1"/>
  <c r="AA648" i="1"/>
  <c r="Z666" i="1"/>
  <c r="Z684" i="1"/>
  <c r="AA701" i="1"/>
  <c r="Z715" i="1"/>
  <c r="Z729" i="1"/>
  <c r="Z741" i="1"/>
  <c r="AA753" i="1"/>
  <c r="AA765" i="1"/>
  <c r="Z778" i="1"/>
  <c r="Z789" i="1"/>
  <c r="Z800" i="1"/>
  <c r="Z811" i="1"/>
  <c r="Z822" i="1"/>
  <c r="Z834" i="1"/>
  <c r="Z845" i="1"/>
  <c r="Z856" i="1"/>
  <c r="Z867" i="1"/>
  <c r="Z878" i="1"/>
  <c r="Z889" i="1"/>
  <c r="Z900" i="1"/>
  <c r="Z911" i="1"/>
  <c r="Z922" i="1"/>
  <c r="Z934" i="1"/>
  <c r="Z945" i="1"/>
  <c r="Z956" i="1"/>
  <c r="Z967" i="1"/>
  <c r="Z978" i="1"/>
  <c r="Z989" i="1"/>
  <c r="Z1000" i="1"/>
  <c r="Z1011" i="1"/>
  <c r="Z1022" i="1"/>
  <c r="Z1034" i="1"/>
  <c r="Z1045" i="1"/>
  <c r="Z1056" i="1"/>
  <c r="Z1067" i="1"/>
  <c r="Z1078" i="1"/>
  <c r="Z1089" i="1"/>
  <c r="Z1100" i="1"/>
  <c r="Z1111" i="1"/>
  <c r="Z1122" i="1"/>
  <c r="Z1132" i="1"/>
  <c r="Z1142" i="1"/>
  <c r="Z1152" i="1"/>
  <c r="Z1162" i="1"/>
  <c r="Z1172" i="1"/>
  <c r="Z1182" i="1"/>
  <c r="Z1192" i="1"/>
  <c r="Z1202" i="1"/>
  <c r="U512" i="1"/>
  <c r="U522" i="1"/>
  <c r="U532" i="1"/>
  <c r="U542" i="1"/>
  <c r="P520" i="1"/>
  <c r="Q520" i="1" s="1"/>
  <c r="P528" i="1"/>
  <c r="Q528" i="1" s="1"/>
  <c r="P552" i="1"/>
  <c r="Q552" i="1" s="1"/>
  <c r="P608" i="1"/>
  <c r="Q608" i="1" s="1"/>
  <c r="P623" i="1"/>
  <c r="Q623" i="1" s="1"/>
  <c r="P688" i="1"/>
  <c r="Q688" i="1" s="1"/>
  <c r="P711" i="1"/>
  <c r="Q711" i="1" s="1"/>
  <c r="P735" i="1"/>
  <c r="Q735" i="1" s="1"/>
  <c r="P742" i="1"/>
  <c r="Q742" i="1" s="1"/>
  <c r="P866" i="1"/>
  <c r="Q866" i="1" s="1"/>
  <c r="P890" i="1"/>
  <c r="Q890" i="1" s="1"/>
  <c r="P921" i="1"/>
  <c r="Q921" i="1" s="1"/>
  <c r="P936" i="1"/>
  <c r="Q936" i="1" s="1"/>
  <c r="P1058" i="1"/>
  <c r="Q1058" i="1" s="1"/>
  <c r="P1081" i="1"/>
  <c r="Q1081" i="1" s="1"/>
  <c r="P1126" i="1"/>
  <c r="Q1126" i="1" s="1"/>
  <c r="P1141" i="1"/>
  <c r="Q1141" i="1" s="1"/>
  <c r="P1186" i="1"/>
  <c r="Q1186" i="1" s="1"/>
  <c r="Z516" i="1"/>
  <c r="Z540" i="1"/>
  <c r="P548" i="1"/>
  <c r="Q548" i="1" s="1"/>
  <c r="P676" i="1"/>
  <c r="Q676" i="1" s="1"/>
  <c r="P739" i="1"/>
  <c r="Q739" i="1" s="1"/>
  <c r="P746" i="1"/>
  <c r="Q746" i="1" s="1"/>
  <c r="P839" i="1"/>
  <c r="P862" i="1"/>
  <c r="Q862" i="1" s="1"/>
  <c r="P885" i="1"/>
  <c r="Q885" i="1" s="1"/>
  <c r="P893" i="1"/>
  <c r="Q893" i="1" s="1"/>
  <c r="P900" i="1"/>
  <c r="Q900" i="1" s="1"/>
  <c r="P924" i="1"/>
  <c r="Q924" i="1" s="1"/>
  <c r="P1001" i="1"/>
  <c r="Q1001" i="1" s="1"/>
  <c r="P759" i="1"/>
  <c r="Q759" i="1" s="1"/>
  <c r="P782" i="1"/>
  <c r="Q782" i="1" s="1"/>
  <c r="P790" i="1"/>
  <c r="Q790" i="1" s="1"/>
  <c r="P805" i="1"/>
  <c r="Q805" i="1" s="1"/>
  <c r="P821" i="1"/>
  <c r="Q821" i="1" s="1"/>
  <c r="P870" i="1"/>
  <c r="Q870" i="1" s="1"/>
  <c r="P935" i="1"/>
  <c r="Q935" i="1" s="1"/>
  <c r="P991" i="1"/>
  <c r="Q991" i="1" s="1"/>
  <c r="P1031" i="1"/>
  <c r="Q1031" i="1" s="1"/>
  <c r="P1077" i="1"/>
  <c r="Q1077" i="1" s="1"/>
  <c r="P1085" i="1"/>
  <c r="Q1085" i="1" s="1"/>
  <c r="P1093" i="1"/>
  <c r="Q1093" i="1" s="1"/>
  <c r="P1101" i="1"/>
  <c r="Q1101" i="1" s="1"/>
  <c r="P1109" i="1"/>
  <c r="Q1109" i="1" s="1"/>
  <c r="AA526" i="1"/>
  <c r="AA552" i="1"/>
  <c r="Z576" i="1"/>
  <c r="AA602" i="1"/>
  <c r="AA628" i="1"/>
  <c r="AA650" i="1"/>
  <c r="AA670" i="1"/>
  <c r="AA691" i="1"/>
  <c r="AA708" i="1"/>
  <c r="Z723" i="1"/>
  <c r="Z736" i="1"/>
  <c r="Z750" i="1"/>
  <c r="Z764" i="1"/>
  <c r="AA778" i="1"/>
  <c r="AA790" i="1"/>
  <c r="Z803" i="1"/>
  <c r="AA815" i="1"/>
  <c r="AA827" i="1"/>
  <c r="AA839" i="1"/>
  <c r="AA851" i="1"/>
  <c r="AA864" i="1"/>
  <c r="AA876" i="1"/>
  <c r="AA889" i="1"/>
  <c r="AA901" i="1"/>
  <c r="AA914" i="1"/>
  <c r="AA926" i="1"/>
  <c r="AA938" i="1"/>
  <c r="AA950" i="1"/>
  <c r="Z963" i="1"/>
  <c r="AA975" i="1"/>
  <c r="AA987" i="1"/>
  <c r="AA1000" i="1"/>
  <c r="Z1013" i="1"/>
  <c r="AA1025" i="1"/>
  <c r="AA1037" i="1"/>
  <c r="AA1049" i="1"/>
  <c r="AA1061" i="1"/>
  <c r="AA1074" i="1"/>
  <c r="AA1086" i="1"/>
  <c r="AA1098" i="1"/>
  <c r="AA1111" i="1"/>
  <c r="AA1123" i="1"/>
  <c r="AA1134" i="1"/>
  <c r="AA1145" i="1"/>
  <c r="AA1156" i="1"/>
  <c r="AA1167" i="1"/>
  <c r="AA1178" i="1"/>
  <c r="P562" i="1"/>
  <c r="Q562" i="1" s="1"/>
  <c r="P595" i="1"/>
  <c r="Q595" i="1" s="1"/>
  <c r="P636" i="1"/>
  <c r="Q636" i="1" s="1"/>
  <c r="P653" i="1"/>
  <c r="Q653" i="1" s="1"/>
  <c r="P799" i="1"/>
  <c r="Q799" i="1" s="1"/>
  <c r="P847" i="1"/>
  <c r="Q847" i="1" s="1"/>
  <c r="P961" i="1"/>
  <c r="Q961" i="1" s="1"/>
  <c r="P977" i="1"/>
  <c r="Q977" i="1" s="1"/>
  <c r="P985" i="1"/>
  <c r="Q985" i="1" s="1"/>
  <c r="P1008" i="1"/>
  <c r="Q1008" i="1" s="1"/>
  <c r="P1118" i="1"/>
  <c r="Q1118" i="1" s="1"/>
  <c r="AA531" i="1"/>
  <c r="Z556" i="1"/>
  <c r="Z584" i="1"/>
  <c r="AA608" i="1"/>
  <c r="AA632" i="1"/>
  <c r="Z653" i="1"/>
  <c r="AA674" i="1"/>
  <c r="AA694" i="1"/>
  <c r="Z711" i="1"/>
  <c r="Z725" i="1"/>
  <c r="Z739" i="1"/>
  <c r="Z754" i="1"/>
  <c r="AA767" i="1"/>
  <c r="AA780" i="1"/>
  <c r="Z793" i="1"/>
  <c r="AA805" i="1"/>
  <c r="AA817" i="1"/>
  <c r="AA829" i="1"/>
  <c r="AA841" i="1"/>
  <c r="AA854" i="1"/>
  <c r="AA867" i="1"/>
  <c r="AA879" i="1"/>
  <c r="AA891" i="1"/>
  <c r="AA904" i="1"/>
  <c r="AA916" i="1"/>
  <c r="AA928" i="1"/>
  <c r="AA940" i="1"/>
  <c r="Z953" i="1"/>
  <c r="AA965" i="1"/>
  <c r="AA978" i="1"/>
  <c r="AA990" i="1"/>
  <c r="Z1003" i="1"/>
  <c r="AA1015" i="1"/>
  <c r="AA1027" i="1"/>
  <c r="AA1039" i="1"/>
  <c r="AA1051" i="1"/>
  <c r="AA1064" i="1"/>
  <c r="AA1076" i="1"/>
  <c r="AA1089" i="1"/>
  <c r="AA1101" i="1"/>
  <c r="AA1114" i="1"/>
  <c r="AA1125" i="1"/>
  <c r="AA1136" i="1"/>
  <c r="AA1147" i="1"/>
  <c r="AA1158" i="1"/>
  <c r="AA1169" i="1"/>
  <c r="AA1180" i="1"/>
  <c r="AA1192" i="1"/>
  <c r="AA1203" i="1"/>
  <c r="V514" i="1"/>
  <c r="V525" i="1"/>
  <c r="V536" i="1"/>
  <c r="V547" i="1"/>
  <c r="V557" i="1"/>
  <c r="V567" i="1"/>
  <c r="V577" i="1"/>
  <c r="V587" i="1"/>
  <c r="V597" i="1"/>
  <c r="V607" i="1"/>
  <c r="V617" i="1"/>
  <c r="V627" i="1"/>
  <c r="V637" i="1"/>
  <c r="P554" i="1"/>
  <c r="Q554" i="1" s="1"/>
  <c r="P587" i="1"/>
  <c r="Q587" i="1" s="1"/>
  <c r="P645" i="1"/>
  <c r="Q645" i="1" s="1"/>
  <c r="P670" i="1"/>
  <c r="Q670" i="1" s="1"/>
  <c r="P727" i="1"/>
  <c r="Q727" i="1" s="1"/>
  <c r="P792" i="1"/>
  <c r="Q792" i="1" s="1"/>
  <c r="P937" i="1"/>
  <c r="Q937" i="1" s="1"/>
  <c r="P1048" i="1"/>
  <c r="Q1048" i="1" s="1"/>
  <c r="P1056" i="1"/>
  <c r="Q1056" i="1" s="1"/>
  <c r="P1071" i="1"/>
  <c r="Q1071" i="1" s="1"/>
  <c r="P1111" i="1"/>
  <c r="Q1111" i="1" s="1"/>
  <c r="P1127" i="1"/>
  <c r="Q1127" i="1" s="1"/>
  <c r="P1206" i="1"/>
  <c r="Q1206" i="1" s="1"/>
  <c r="AA532" i="1"/>
  <c r="AA556" i="1"/>
  <c r="AA584" i="1"/>
  <c r="Z610" i="1"/>
  <c r="Z633" i="1"/>
  <c r="Z654" i="1"/>
  <c r="Z676" i="1"/>
  <c r="Z696" i="1"/>
  <c r="AA711" i="1"/>
  <c r="AA725" i="1"/>
  <c r="Z740" i="1"/>
  <c r="AA754" i="1"/>
  <c r="Z768" i="1"/>
  <c r="Z781" i="1"/>
  <c r="Z794" i="1"/>
  <c r="Z806" i="1"/>
  <c r="Z818" i="1"/>
  <c r="Z830" i="1"/>
  <c r="Z842" i="1"/>
  <c r="Z855" i="1"/>
  <c r="Z868" i="1"/>
  <c r="Z880" i="1"/>
  <c r="Z892" i="1"/>
  <c r="Z905" i="1"/>
  <c r="Z917" i="1"/>
  <c r="Z929" i="1"/>
  <c r="Z941" i="1"/>
  <c r="Z954" i="1"/>
  <c r="Z966" i="1"/>
  <c r="Z979" i="1"/>
  <c r="Z991" i="1"/>
  <c r="Z1004" i="1"/>
  <c r="Z1016" i="1"/>
  <c r="Z1028" i="1"/>
  <c r="Z1040" i="1"/>
  <c r="Z1052" i="1"/>
  <c r="Z1065" i="1"/>
  <c r="Z1077" i="1"/>
  <c r="Z1090" i="1"/>
  <c r="Z1102" i="1"/>
  <c r="Z1115" i="1"/>
  <c r="Z1126" i="1"/>
  <c r="Z1137" i="1"/>
  <c r="Z1148" i="1"/>
  <c r="Z1159" i="1"/>
  <c r="Z1170" i="1"/>
  <c r="Z1181" i="1"/>
  <c r="Z1193" i="1"/>
  <c r="Z1204" i="1"/>
  <c r="U515" i="1"/>
  <c r="U526" i="1"/>
  <c r="U537" i="1"/>
  <c r="U548" i="1"/>
  <c r="U558" i="1"/>
  <c r="U568" i="1"/>
  <c r="U578" i="1"/>
  <c r="U588" i="1"/>
  <c r="U598" i="1"/>
  <c r="U608" i="1"/>
  <c r="U618" i="1"/>
  <c r="U628" i="1"/>
  <c r="P629" i="1"/>
  <c r="Q629" i="1" s="1"/>
  <c r="P720" i="1"/>
  <c r="Q720" i="1" s="1"/>
  <c r="P823" i="1"/>
  <c r="Q823" i="1" s="1"/>
  <c r="P831" i="1"/>
  <c r="Q831" i="1" s="1"/>
  <c r="P872" i="1"/>
  <c r="Q872" i="1" s="1"/>
  <c r="P880" i="1"/>
  <c r="Q880" i="1" s="1"/>
  <c r="P905" i="1"/>
  <c r="Q905" i="1" s="1"/>
  <c r="P1017" i="1"/>
  <c r="Q1017" i="1" s="1"/>
  <c r="P1033" i="1"/>
  <c r="Q1033" i="1" s="1"/>
  <c r="P1041" i="1"/>
  <c r="Q1041" i="1" s="1"/>
  <c r="P1135" i="1"/>
  <c r="Q1135" i="1" s="1"/>
  <c r="P1167" i="1"/>
  <c r="Q1167" i="1" s="1"/>
  <c r="AA508" i="1"/>
  <c r="Z533" i="1"/>
  <c r="AA562" i="1"/>
  <c r="Z586" i="1"/>
  <c r="AA610" i="1"/>
  <c r="Z634" i="1"/>
  <c r="Z656" i="1"/>
  <c r="AA676" i="1"/>
  <c r="AA696" i="1"/>
  <c r="AA712" i="1"/>
  <c r="Z726" i="1"/>
  <c r="AA741" i="1"/>
  <c r="Z755" i="1"/>
  <c r="AA768" i="1"/>
  <c r="AA781" i="1"/>
  <c r="AA794" i="1"/>
  <c r="AA806" i="1"/>
  <c r="AA818" i="1"/>
  <c r="AA830" i="1"/>
  <c r="Z843" i="1"/>
  <c r="AA856" i="1"/>
  <c r="AA868" i="1"/>
  <c r="AA880" i="1"/>
  <c r="P522" i="1"/>
  <c r="Q522" i="1" s="1"/>
  <c r="P531" i="1"/>
  <c r="Q531" i="1" s="1"/>
  <c r="P622" i="1"/>
  <c r="Q622" i="1" s="1"/>
  <c r="P771" i="1"/>
  <c r="Q771" i="1" s="1"/>
  <c r="P801" i="1"/>
  <c r="Q801" i="1" s="1"/>
  <c r="P882" i="1"/>
  <c r="Q882" i="1" s="1"/>
  <c r="P899" i="1"/>
  <c r="Q899" i="1" s="1"/>
  <c r="P1027" i="1"/>
  <c r="Q1027" i="1" s="1"/>
  <c r="P1066" i="1"/>
  <c r="Q1066" i="1" s="1"/>
  <c r="P1121" i="1"/>
  <c r="Q1121" i="1" s="1"/>
  <c r="P1137" i="1"/>
  <c r="Q1137" i="1" s="1"/>
  <c r="P1184" i="1"/>
  <c r="Q1184" i="1" s="1"/>
  <c r="P1192" i="1"/>
  <c r="Q1192" i="1" s="1"/>
  <c r="P666" i="1"/>
  <c r="Q666" i="1" s="1"/>
  <c r="P764" i="1"/>
  <c r="Q764" i="1" s="1"/>
  <c r="P780" i="1"/>
  <c r="Q780" i="1" s="1"/>
  <c r="P1052" i="1"/>
  <c r="Q1052" i="1" s="1"/>
  <c r="P614" i="1"/>
  <c r="Q614" i="1" s="1"/>
  <c r="P700" i="1"/>
  <c r="Q700" i="1" s="1"/>
  <c r="P770" i="1"/>
  <c r="Q770" i="1" s="1"/>
  <c r="P778" i="1"/>
  <c r="Q778" i="1" s="1"/>
  <c r="P933" i="1"/>
  <c r="Q933" i="1" s="1"/>
  <c r="P958" i="1"/>
  <c r="Q958" i="1" s="1"/>
  <c r="P992" i="1"/>
  <c r="Q992" i="1" s="1"/>
  <c r="P1059" i="1"/>
  <c r="Q1059" i="1" s="1"/>
  <c r="P1067" i="1"/>
  <c r="Q1067" i="1" s="1"/>
  <c r="P1161" i="1"/>
  <c r="Q1161" i="1" s="1"/>
  <c r="Z524" i="1"/>
  <c r="Z554" i="1"/>
  <c r="Z590" i="1"/>
  <c r="AA616" i="1"/>
  <c r="Z646" i="1"/>
  <c r="AA672" i="1"/>
  <c r="AA699" i="1"/>
  <c r="AA718" i="1"/>
  <c r="AA734" i="1"/>
  <c r="AA751" i="1"/>
  <c r="Z770" i="1"/>
  <c r="Z786" i="1"/>
  <c r="Z801" i="1"/>
  <c r="AA816" i="1"/>
  <c r="Z832" i="1"/>
  <c r="Z848" i="1"/>
  <c r="Z862" i="1"/>
  <c r="AA878" i="1"/>
  <c r="AA894" i="1"/>
  <c r="Z908" i="1"/>
  <c r="Z923" i="1"/>
  <c r="Z937" i="1"/>
  <c r="Z951" i="1"/>
  <c r="AA967" i="1"/>
  <c r="Z981" i="1"/>
  <c r="AA995" i="1"/>
  <c r="Z1009" i="1"/>
  <c r="AA1024" i="1"/>
  <c r="AA1038" i="1"/>
  <c r="Z1054" i="1"/>
  <c r="AA1068" i="1"/>
  <c r="Z1082" i="1"/>
  <c r="AA1096" i="1"/>
  <c r="Z1110" i="1"/>
  <c r="Z1125" i="1"/>
  <c r="AA1138" i="1"/>
  <c r="Z1151" i="1"/>
  <c r="AA1164" i="1"/>
  <c r="Z1177" i="1"/>
  <c r="AA1189" i="1"/>
  <c r="AA1202" i="1"/>
  <c r="V515" i="1"/>
  <c r="V527" i="1"/>
  <c r="V539" i="1"/>
  <c r="V551" i="1"/>
  <c r="V562" i="1"/>
  <c r="V573" i="1"/>
  <c r="V584" i="1"/>
  <c r="V595" i="1"/>
  <c r="V606" i="1"/>
  <c r="V618" i="1"/>
  <c r="V629" i="1"/>
  <c r="U640" i="1"/>
  <c r="U650" i="1"/>
  <c r="U660" i="1"/>
  <c r="U670" i="1"/>
  <c r="U680" i="1"/>
  <c r="U690" i="1"/>
  <c r="U700" i="1"/>
  <c r="U710" i="1"/>
  <c r="U720" i="1"/>
  <c r="U730" i="1"/>
  <c r="U740" i="1"/>
  <c r="U750" i="1"/>
  <c r="U760" i="1"/>
  <c r="U770" i="1"/>
  <c r="U780" i="1"/>
  <c r="P581" i="1"/>
  <c r="Q581" i="1" s="1"/>
  <c r="P607" i="1"/>
  <c r="Q607" i="1" s="1"/>
  <c r="P651" i="1"/>
  <c r="Q651" i="1" s="1"/>
  <c r="P806" i="1"/>
  <c r="Q806" i="1" s="1"/>
  <c r="P968" i="1"/>
  <c r="Q968" i="1" s="1"/>
  <c r="P1002" i="1"/>
  <c r="Q1002" i="1" s="1"/>
  <c r="P1036" i="1"/>
  <c r="Q1036" i="1" s="1"/>
  <c r="P1086" i="1"/>
  <c r="Q1086" i="1" s="1"/>
  <c r="Z530" i="1"/>
  <c r="AA564" i="1"/>
  <c r="Z593" i="1"/>
  <c r="Z623" i="1"/>
  <c r="AA651" i="1"/>
  <c r="Z680" i="1"/>
  <c r="Z703" i="1"/>
  <c r="Z721" i="1"/>
  <c r="AA737" i="1"/>
  <c r="AA756" i="1"/>
  <c r="AA773" i="1"/>
  <c r="Z788" i="1"/>
  <c r="AA804" i="1"/>
  <c r="Z820" i="1"/>
  <c r="Z836" i="1"/>
  <c r="Z850" i="1"/>
  <c r="AA865" i="1"/>
  <c r="Z882" i="1"/>
  <c r="AA896" i="1"/>
  <c r="Z910" i="1"/>
  <c r="AA925" i="1"/>
  <c r="AA939" i="1"/>
  <c r="Z955" i="1"/>
  <c r="AA969" i="1"/>
  <c r="Z984" i="1"/>
  <c r="AA997" i="1"/>
  <c r="Z1012" i="1"/>
  <c r="Z1027" i="1"/>
  <c r="AA1041" i="1"/>
  <c r="Z1057" i="1"/>
  <c r="AA1070" i="1"/>
  <c r="Z1085" i="1"/>
  <c r="Z1099" i="1"/>
  <c r="AA1115" i="1"/>
  <c r="Z1128" i="1"/>
  <c r="AA1140" i="1"/>
  <c r="Z1154" i="1"/>
  <c r="AA1166" i="1"/>
  <c r="AA1179" i="1"/>
  <c r="AA1193" i="1"/>
  <c r="AA1205" i="1"/>
  <c r="V517" i="1"/>
  <c r="V529" i="1"/>
  <c r="P564" i="1"/>
  <c r="Q564" i="1" s="1"/>
  <c r="P616" i="1"/>
  <c r="Q616" i="1" s="1"/>
  <c r="P669" i="1"/>
  <c r="Q669" i="1" s="1"/>
  <c r="P763" i="1"/>
  <c r="Q763" i="1" s="1"/>
  <c r="P772" i="1"/>
  <c r="Q772" i="1" s="1"/>
  <c r="P875" i="1"/>
  <c r="Q875" i="1" s="1"/>
  <c r="P901" i="1"/>
  <c r="Q901" i="1" s="1"/>
  <c r="P910" i="1"/>
  <c r="Q910" i="1" s="1"/>
  <c r="P952" i="1"/>
  <c r="Q952" i="1" s="1"/>
  <c r="P960" i="1"/>
  <c r="Q960" i="1" s="1"/>
  <c r="P1010" i="1"/>
  <c r="Q1010" i="1" s="1"/>
  <c r="P1112" i="1"/>
  <c r="Q1112" i="1" s="1"/>
  <c r="AA530" i="1"/>
  <c r="Z566" i="1"/>
  <c r="Z594" i="1"/>
  <c r="Z624" i="1"/>
  <c r="AA652" i="1"/>
  <c r="AA680" i="1"/>
  <c r="AA704" i="1"/>
  <c r="AA721" i="1"/>
  <c r="Z738" i="1"/>
  <c r="AA757" i="1"/>
  <c r="Z774" i="1"/>
  <c r="AA789" i="1"/>
  <c r="Z805" i="1"/>
  <c r="AA820" i="1"/>
  <c r="AA836" i="1"/>
  <c r="AA850" i="1"/>
  <c r="Z866" i="1"/>
  <c r="Z883" i="1"/>
  <c r="Z897" i="1"/>
  <c r="AA911" i="1"/>
  <c r="Z926" i="1"/>
  <c r="Z940" i="1"/>
  <c r="AA956" i="1"/>
  <c r="Z970" i="1"/>
  <c r="AA984" i="1"/>
  <c r="Z998" i="1"/>
  <c r="Z1014" i="1"/>
  <c r="AA1028" i="1"/>
  <c r="Z1042" i="1"/>
  <c r="AA1057" i="1"/>
  <c r="Z1071" i="1"/>
  <c r="AA1085" i="1"/>
  <c r="AA1100" i="1"/>
  <c r="Z1116" i="1"/>
  <c r="AA1128" i="1"/>
  <c r="Z1141" i="1"/>
  <c r="AA1154" i="1"/>
  <c r="Z1167" i="1"/>
  <c r="Z1180" i="1"/>
  <c r="Z1194" i="1"/>
  <c r="Z1206" i="1"/>
  <c r="U518" i="1"/>
  <c r="P634" i="1"/>
  <c r="Q634" i="1" s="1"/>
  <c r="P798" i="1"/>
  <c r="Q798" i="1" s="1"/>
  <c r="P919" i="1"/>
  <c r="Q919" i="1" s="1"/>
  <c r="P927" i="1"/>
  <c r="Q927" i="1" s="1"/>
  <c r="P986" i="1"/>
  <c r="Q986" i="1" s="1"/>
  <c r="P1061" i="1"/>
  <c r="Q1061" i="1" s="1"/>
  <c r="P1187" i="1"/>
  <c r="Q1187" i="1" s="1"/>
  <c r="Z534" i="1"/>
  <c r="AA566" i="1"/>
  <c r="AA594" i="1"/>
  <c r="AA624" i="1"/>
  <c r="AA658" i="1"/>
  <c r="Z681" i="1"/>
  <c r="AA705" i="1"/>
  <c r="AA722" i="1"/>
  <c r="AA742" i="1"/>
  <c r="Z758" i="1"/>
  <c r="AA774" i="1"/>
  <c r="Z790" i="1"/>
  <c r="Z807" i="1"/>
  <c r="Z821" i="1"/>
  <c r="Z837" i="1"/>
  <c r="Z851" i="1"/>
  <c r="Z869" i="1"/>
  <c r="P540" i="1"/>
  <c r="Q540" i="1" s="1"/>
  <c r="P549" i="1"/>
  <c r="Q549" i="1" s="1"/>
  <c r="P593" i="1"/>
  <c r="Q593" i="1" s="1"/>
  <c r="P689" i="1"/>
  <c r="Q689" i="1" s="1"/>
  <c r="P731" i="1"/>
  <c r="Q731" i="1" s="1"/>
  <c r="P800" i="1"/>
  <c r="Q800" i="1" s="1"/>
  <c r="P809" i="1"/>
  <c r="Q809" i="1" s="1"/>
  <c r="P971" i="1"/>
  <c r="Q971" i="1" s="1"/>
  <c r="P1106" i="1"/>
  <c r="Q1106" i="1" s="1"/>
  <c r="P1123" i="1"/>
  <c r="Q1123" i="1" s="1"/>
  <c r="P1173" i="1"/>
  <c r="Q1173" i="1" s="1"/>
  <c r="P1181" i="1"/>
  <c r="Q1181" i="1" s="1"/>
  <c r="AA510" i="1"/>
  <c r="P524" i="1"/>
  <c r="Q524" i="1" s="1"/>
  <c r="P827" i="1"/>
  <c r="Q827" i="1" s="1"/>
  <c r="P931" i="1"/>
  <c r="Q931" i="1" s="1"/>
  <c r="P637" i="1"/>
  <c r="Q637" i="1" s="1"/>
  <c r="P818" i="1"/>
  <c r="P871" i="1"/>
  <c r="Q871" i="1" s="1"/>
  <c r="P898" i="1"/>
  <c r="Q898" i="1" s="1"/>
  <c r="P1084" i="1"/>
  <c r="Q1084" i="1" s="1"/>
  <c r="AA511" i="1"/>
  <c r="Z550" i="1"/>
  <c r="AA590" i="1"/>
  <c r="AA630" i="1"/>
  <c r="AA662" i="1"/>
  <c r="Z693" i="1"/>
  <c r="AA719" i="1"/>
  <c r="AA743" i="1"/>
  <c r="AA762" i="1"/>
  <c r="Z784" i="1"/>
  <c r="AA801" i="1"/>
  <c r="Z824" i="1"/>
  <c r="AA840" i="1"/>
  <c r="Z860" i="1"/>
  <c r="Z879" i="1"/>
  <c r="AA897" i="1"/>
  <c r="Z915" i="1"/>
  <c r="Z931" i="1"/>
  <c r="Z948" i="1"/>
  <c r="AA964" i="1"/>
  <c r="Z982" i="1"/>
  <c r="Z999" i="1"/>
  <c r="AA1017" i="1"/>
  <c r="AA1034" i="1"/>
  <c r="Z1050" i="1"/>
  <c r="Z1068" i="1"/>
  <c r="AA1084" i="1"/>
  <c r="Z1104" i="1"/>
  <c r="Z1119" i="1"/>
  <c r="Z1134" i="1"/>
  <c r="AA1149" i="1"/>
  <c r="Z1165" i="1"/>
  <c r="AA1182" i="1"/>
  <c r="Z1196" i="1"/>
  <c r="V509" i="1"/>
  <c r="U524" i="1"/>
  <c r="U538" i="1"/>
  <c r="V550" i="1"/>
  <c r="U562" i="1"/>
  <c r="U574" i="1"/>
  <c r="V585" i="1"/>
  <c r="U597" i="1"/>
  <c r="V609" i="1"/>
  <c r="U621" i="1"/>
  <c r="V632" i="1"/>
  <c r="V643" i="1"/>
  <c r="U654" i="1"/>
  <c r="V664" i="1"/>
  <c r="U675" i="1"/>
  <c r="V685" i="1"/>
  <c r="U696" i="1"/>
  <c r="V706" i="1"/>
  <c r="U717" i="1"/>
  <c r="V727" i="1"/>
  <c r="U738" i="1"/>
  <c r="V748" i="1"/>
  <c r="U759" i="1"/>
  <c r="V769" i="1"/>
  <c r="V780" i="1"/>
  <c r="V790" i="1"/>
  <c r="V800" i="1"/>
  <c r="V810" i="1"/>
  <c r="V820" i="1"/>
  <c r="V830" i="1"/>
  <c r="V840" i="1"/>
  <c r="V850" i="1"/>
  <c r="V860" i="1"/>
  <c r="V870" i="1"/>
  <c r="V880" i="1"/>
  <c r="V890" i="1"/>
  <c r="V900" i="1"/>
  <c r="V910" i="1"/>
  <c r="V920" i="1"/>
  <c r="V930" i="1"/>
  <c r="V940" i="1"/>
  <c r="V950" i="1"/>
  <c r="V960" i="1"/>
  <c r="V970" i="1"/>
  <c r="V980" i="1"/>
  <c r="V990" i="1"/>
  <c r="V1000" i="1"/>
  <c r="V1010" i="1"/>
  <c r="V1020" i="1"/>
  <c r="V1030" i="1"/>
  <c r="V1040" i="1"/>
  <c r="V1050" i="1"/>
  <c r="V1060" i="1"/>
  <c r="V1070" i="1"/>
  <c r="V1080" i="1"/>
  <c r="V1090" i="1"/>
  <c r="V1100" i="1"/>
  <c r="V1110" i="1"/>
  <c r="V1120" i="1"/>
  <c r="V1130" i="1"/>
  <c r="V1140" i="1"/>
  <c r="V1150" i="1"/>
  <c r="V1160" i="1"/>
  <c r="V1170" i="1"/>
  <c r="V1180" i="1"/>
  <c r="V1190" i="1"/>
  <c r="V1200" i="1"/>
  <c r="K510" i="1"/>
  <c r="K520" i="1"/>
  <c r="K530" i="1"/>
  <c r="K540" i="1"/>
  <c r="K550" i="1"/>
  <c r="K560" i="1"/>
  <c r="K570" i="1"/>
  <c r="K580" i="1"/>
  <c r="K590" i="1"/>
  <c r="K600" i="1"/>
  <c r="K610" i="1"/>
  <c r="K620" i="1"/>
  <c r="K630" i="1"/>
  <c r="K640" i="1"/>
  <c r="K650" i="1"/>
  <c r="K660" i="1"/>
  <c r="K670" i="1"/>
  <c r="K680" i="1"/>
  <c r="K690" i="1"/>
  <c r="K700" i="1"/>
  <c r="K710" i="1"/>
  <c r="K720" i="1"/>
  <c r="K730" i="1"/>
  <c r="P602" i="1"/>
  <c r="Q602" i="1" s="1"/>
  <c r="P630" i="1"/>
  <c r="Q630" i="1" s="1"/>
  <c r="P747" i="1"/>
  <c r="Q747" i="1" s="1"/>
  <c r="P838" i="1"/>
  <c r="Q838" i="1" s="1"/>
  <c r="P998" i="1"/>
  <c r="Q998" i="1" s="1"/>
  <c r="P1016" i="1"/>
  <c r="P1042" i="1"/>
  <c r="Q1042" i="1" s="1"/>
  <c r="P1068" i="1"/>
  <c r="Q1068" i="1" s="1"/>
  <c r="P1131" i="1"/>
  <c r="Q1131" i="1" s="1"/>
  <c r="P1191" i="1"/>
  <c r="Q1191" i="1" s="1"/>
  <c r="Z520" i="1"/>
  <c r="AA554" i="1"/>
  <c r="AA596" i="1"/>
  <c r="AA636" i="1"/>
  <c r="AA668" i="1"/>
  <c r="Z700" i="1"/>
  <c r="Z724" i="1"/>
  <c r="AA745" i="1"/>
  <c r="Z766" i="1"/>
  <c r="AA786" i="1"/>
  <c r="Z808" i="1"/>
  <c r="Z826" i="1"/>
  <c r="Z846" i="1"/>
  <c r="Z863" i="1"/>
  <c r="AA884" i="1"/>
  <c r="AA900" i="1"/>
  <c r="Z918" i="1"/>
  <c r="Z935" i="1"/>
  <c r="Z950" i="1"/>
  <c r="Z969" i="1"/>
  <c r="Z986" i="1"/>
  <c r="AA1004" i="1"/>
  <c r="AA1019" i="1"/>
  <c r="AA1036" i="1"/>
  <c r="AA1054" i="1"/>
  <c r="AA1071" i="1"/>
  <c r="Z1088" i="1"/>
  <c r="Z1106" i="1"/>
  <c r="Z1121" i="1"/>
  <c r="AA1137" i="1"/>
  <c r="Z1153" i="1"/>
  <c r="AA1168" i="1"/>
  <c r="AA1184" i="1"/>
  <c r="Z1198" i="1"/>
  <c r="V512" i="1"/>
  <c r="U527" i="1"/>
  <c r="V540" i="1"/>
  <c r="U553" i="1"/>
  <c r="V564" i="1"/>
  <c r="U576" i="1"/>
  <c r="V588" i="1"/>
  <c r="U600" i="1"/>
  <c r="V611" i="1"/>
  <c r="U623" i="1"/>
  <c r="V634" i="1"/>
  <c r="V645" i="1"/>
  <c r="U656" i="1"/>
  <c r="V666" i="1"/>
  <c r="U677" i="1"/>
  <c r="V687" i="1"/>
  <c r="U698" i="1"/>
  <c r="V708" i="1"/>
  <c r="U719" i="1"/>
  <c r="V729" i="1"/>
  <c r="V740" i="1"/>
  <c r="U751" i="1"/>
  <c r="V761" i="1"/>
  <c r="U772" i="1"/>
  <c r="V782" i="1"/>
  <c r="V792" i="1"/>
  <c r="V802" i="1"/>
  <c r="V812" i="1"/>
  <c r="V822" i="1"/>
  <c r="V832" i="1"/>
  <c r="V842" i="1"/>
  <c r="V852" i="1"/>
  <c r="V862" i="1"/>
  <c r="V872" i="1"/>
  <c r="V882" i="1"/>
  <c r="V892" i="1"/>
  <c r="V902" i="1"/>
  <c r="V912" i="1"/>
  <c r="V922" i="1"/>
  <c r="V932" i="1"/>
  <c r="V942" i="1"/>
  <c r="V952" i="1"/>
  <c r="V962" i="1"/>
  <c r="V972" i="1"/>
  <c r="V982" i="1"/>
  <c r="V992" i="1"/>
  <c r="V1002" i="1"/>
  <c r="V1012" i="1"/>
  <c r="V1022" i="1"/>
  <c r="V1032" i="1"/>
  <c r="V1042" i="1"/>
  <c r="V1052" i="1"/>
  <c r="V1062" i="1"/>
  <c r="V1072" i="1"/>
  <c r="V1082" i="1"/>
  <c r="V1092" i="1"/>
  <c r="V1102" i="1"/>
  <c r="V1112" i="1"/>
  <c r="V1122" i="1"/>
  <c r="V1132" i="1"/>
  <c r="V1142" i="1"/>
  <c r="V1152" i="1"/>
  <c r="V1162" i="1"/>
  <c r="V1172" i="1"/>
  <c r="V1182" i="1"/>
  <c r="V1192" i="1"/>
  <c r="V1202" i="1"/>
  <c r="P677" i="1"/>
  <c r="Q677" i="1" s="1"/>
  <c r="P820" i="1"/>
  <c r="P892" i="1"/>
  <c r="Q892" i="1" s="1"/>
  <c r="P981" i="1"/>
  <c r="Q981" i="1" s="1"/>
  <c r="P1166" i="1"/>
  <c r="Q1166" i="1" s="1"/>
  <c r="AA521" i="1"/>
  <c r="Z563" i="1"/>
  <c r="Z600" i="1"/>
  <c r="AA639" i="1"/>
  <c r="AA669" i="1"/>
  <c r="AA700" i="1"/>
  <c r="AA724" i="1"/>
  <c r="Z746" i="1"/>
  <c r="AA766" i="1"/>
  <c r="Z787" i="1"/>
  <c r="AA808" i="1"/>
  <c r="AA826" i="1"/>
  <c r="AA846" i="1"/>
  <c r="Z864" i="1"/>
  <c r="Z885" i="1"/>
  <c r="Z901" i="1"/>
  <c r="AA918" i="1"/>
  <c r="AA935" i="1"/>
  <c r="AA951" i="1"/>
  <c r="AA970" i="1"/>
  <c r="AA986" i="1"/>
  <c r="Z1005" i="1"/>
  <c r="Z1020" i="1"/>
  <c r="Z1037" i="1"/>
  <c r="Z1055" i="1"/>
  <c r="Z1072" i="1"/>
  <c r="AA1090" i="1"/>
  <c r="AA1106" i="1"/>
  <c r="AA1122" i="1"/>
  <c r="Z1138" i="1"/>
  <c r="AA1153" i="1"/>
  <c r="Z1169" i="1"/>
  <c r="Z1185" i="1"/>
  <c r="AA1198" i="1"/>
  <c r="U513" i="1"/>
  <c r="U528" i="1"/>
  <c r="U541" i="1"/>
  <c r="V553" i="1"/>
  <c r="U565" i="1"/>
  <c r="V576" i="1"/>
  <c r="U589" i="1"/>
  <c r="V600" i="1"/>
  <c r="U612" i="1"/>
  <c r="V623" i="1"/>
  <c r="U635" i="1"/>
  <c r="U646" i="1"/>
  <c r="V656" i="1"/>
  <c r="U667" i="1"/>
  <c r="V677" i="1"/>
  <c r="U688" i="1"/>
  <c r="V698" i="1"/>
  <c r="U709" i="1"/>
  <c r="V719" i="1"/>
  <c r="V730" i="1"/>
  <c r="U741" i="1"/>
  <c r="V751" i="1"/>
  <c r="U762" i="1"/>
  <c r="V772" i="1"/>
  <c r="U783" i="1"/>
  <c r="U793" i="1"/>
  <c r="U803" i="1"/>
  <c r="U813" i="1"/>
  <c r="U823" i="1"/>
  <c r="U833" i="1"/>
  <c r="U843" i="1"/>
  <c r="U853" i="1"/>
  <c r="U863" i="1"/>
  <c r="U873" i="1"/>
  <c r="U883" i="1"/>
  <c r="U893" i="1"/>
  <c r="U903" i="1"/>
  <c r="U913" i="1"/>
  <c r="U923" i="1"/>
  <c r="U933" i="1"/>
  <c r="U943" i="1"/>
  <c r="U953" i="1"/>
  <c r="U963" i="1"/>
  <c r="U973" i="1"/>
  <c r="U983" i="1"/>
  <c r="U993" i="1"/>
  <c r="U1003" i="1"/>
  <c r="U1013" i="1"/>
  <c r="U1023" i="1"/>
  <c r="U1033" i="1"/>
  <c r="U1043" i="1"/>
  <c r="U1053" i="1"/>
  <c r="U1063" i="1"/>
  <c r="U1073" i="1"/>
  <c r="U1083" i="1"/>
  <c r="U1093" i="1"/>
  <c r="U1103" i="1"/>
  <c r="U1113" i="1"/>
  <c r="U1123" i="1"/>
  <c r="U1133" i="1"/>
  <c r="U1143" i="1"/>
  <c r="U1153" i="1"/>
  <c r="U1163" i="1"/>
  <c r="U1173" i="1"/>
  <c r="U1183" i="1"/>
  <c r="U1193" i="1"/>
  <c r="U1203" i="1"/>
  <c r="P721" i="1"/>
  <c r="Q721" i="1" s="1"/>
  <c r="P775" i="1"/>
  <c r="Q775" i="1" s="1"/>
  <c r="P793" i="1"/>
  <c r="Q793" i="1" s="1"/>
  <c r="P1051" i="1"/>
  <c r="Q1051" i="1" s="1"/>
  <c r="P1060" i="1"/>
  <c r="Q1060" i="1" s="1"/>
  <c r="P1158" i="1"/>
  <c r="Q1158" i="1" s="1"/>
  <c r="P1183" i="1"/>
  <c r="Q1183" i="1" s="1"/>
  <c r="AA522" i="1"/>
  <c r="Z564" i="1"/>
  <c r="AA601" i="1"/>
  <c r="AA640" i="1"/>
  <c r="Z670" i="1"/>
  <c r="AA702" i="1"/>
  <c r="AA726" i="1"/>
  <c r="AA746" i="1"/>
  <c r="Z769" i="1"/>
  <c r="AA787" i="1"/>
  <c r="Z809" i="1"/>
  <c r="Z827" i="1"/>
  <c r="Z847" i="1"/>
  <c r="Z865" i="1"/>
  <c r="AA885" i="1"/>
  <c r="Z902" i="1"/>
  <c r="Z919" i="1"/>
  <c r="Z936" i="1"/>
  <c r="Z952" i="1"/>
  <c r="Z971" i="1"/>
  <c r="Z987" i="1"/>
  <c r="AA1005" i="1"/>
  <c r="AA1020" i="1"/>
  <c r="Z1038" i="1"/>
  <c r="AA1056" i="1"/>
  <c r="Z1073" i="1"/>
  <c r="Z1091" i="1"/>
  <c r="Z1107" i="1"/>
  <c r="Z1123" i="1"/>
  <c r="Z1139" i="1"/>
  <c r="Z1155" i="1"/>
  <c r="AA1170" i="1"/>
  <c r="AA1185" i="1"/>
  <c r="Z1199" i="1"/>
  <c r="V513" i="1"/>
  <c r="V528" i="1"/>
  <c r="V542" i="1"/>
  <c r="U554" i="1"/>
  <c r="V565" i="1"/>
  <c r="U577" i="1"/>
  <c r="V589" i="1"/>
  <c r="U601" i="1"/>
  <c r="V612" i="1"/>
  <c r="U624" i="1"/>
  <c r="V635" i="1"/>
  <c r="V646" i="1"/>
  <c r="U657" i="1"/>
  <c r="V667" i="1"/>
  <c r="U678" i="1"/>
  <c r="V688" i="1"/>
  <c r="U699" i="1"/>
  <c r="V709" i="1"/>
  <c r="V720" i="1"/>
  <c r="U731" i="1"/>
  <c r="V741" i="1"/>
  <c r="U752" i="1"/>
  <c r="V762" i="1"/>
  <c r="U773" i="1"/>
  <c r="V783" i="1"/>
  <c r="V793" i="1"/>
  <c r="V803" i="1"/>
  <c r="V813" i="1"/>
  <c r="V823" i="1"/>
  <c r="V833" i="1"/>
  <c r="V843" i="1"/>
  <c r="V853" i="1"/>
  <c r="V863" i="1"/>
  <c r="V873" i="1"/>
  <c r="V883" i="1"/>
  <c r="V893" i="1"/>
  <c r="V903" i="1"/>
  <c r="V913" i="1"/>
  <c r="V923" i="1"/>
  <c r="V933" i="1"/>
  <c r="V943" i="1"/>
  <c r="V953" i="1"/>
  <c r="P532" i="1"/>
  <c r="Q532" i="1" s="1"/>
  <c r="P605" i="1"/>
  <c r="Q605" i="1" s="1"/>
  <c r="P633" i="1"/>
  <c r="Q633" i="1" s="1"/>
  <c r="P723" i="1"/>
  <c r="Q723" i="1" s="1"/>
  <c r="P741" i="1"/>
  <c r="Q741" i="1" s="1"/>
  <c r="P786" i="1"/>
  <c r="Q786" i="1" s="1"/>
  <c r="P876" i="1"/>
  <c r="Q876" i="1" s="1"/>
  <c r="P1062" i="1"/>
  <c r="Q1062" i="1" s="1"/>
  <c r="P1134" i="1"/>
  <c r="Q1134" i="1" s="1"/>
  <c r="P1152" i="1"/>
  <c r="Q1152" i="1" s="1"/>
  <c r="P1160" i="1"/>
  <c r="Q1160" i="1" s="1"/>
  <c r="P1168" i="1"/>
  <c r="P1185" i="1"/>
  <c r="Q1185" i="1" s="1"/>
  <c r="AA534" i="1"/>
  <c r="AA572" i="1"/>
  <c r="AA612" i="1"/>
  <c r="AA644" i="1"/>
  <c r="AA681" i="1"/>
  <c r="AA709" i="1"/>
  <c r="AA731" i="1"/>
  <c r="Z751" i="1"/>
  <c r="Z775" i="1"/>
  <c r="AA795" i="1"/>
  <c r="Z813" i="1"/>
  <c r="AA831" i="1"/>
  <c r="Z852" i="1"/>
  <c r="AA871" i="1"/>
  <c r="Z888" i="1"/>
  <c r="AA906" i="1"/>
  <c r="Z924" i="1"/>
  <c r="AA941" i="1"/>
  <c r="AA958" i="1"/>
  <c r="AA974" i="1"/>
  <c r="Z992" i="1"/>
  <c r="Z1008" i="1"/>
  <c r="Z1026" i="1"/>
  <c r="Z1044" i="1"/>
  <c r="Z1060" i="1"/>
  <c r="AA1078" i="1"/>
  <c r="AA1094" i="1"/>
  <c r="AA1109" i="1"/>
  <c r="AA1127" i="1"/>
  <c r="AA1143" i="1"/>
  <c r="Z1158" i="1"/>
  <c r="Z1174" i="1"/>
  <c r="Z1188" i="1"/>
  <c r="Z1203" i="1"/>
  <c r="V518" i="1"/>
  <c r="V532" i="1"/>
  <c r="U545" i="1"/>
  <c r="V556" i="1"/>
  <c r="U569" i="1"/>
  <c r="V580" i="1"/>
  <c r="U592" i="1"/>
  <c r="V603" i="1"/>
  <c r="U615" i="1"/>
  <c r="V626" i="1"/>
  <c r="V638" i="1"/>
  <c r="U649" i="1"/>
  <c r="V659" i="1"/>
  <c r="V670" i="1"/>
  <c r="U681" i="1"/>
  <c r="V691" i="1"/>
  <c r="U702" i="1"/>
  <c r="V712" i="1"/>
  <c r="U723" i="1"/>
  <c r="V733" i="1"/>
  <c r="U744" i="1"/>
  <c r="V754" i="1"/>
  <c r="U765" i="1"/>
  <c r="V775" i="1"/>
  <c r="U786" i="1"/>
  <c r="U796" i="1"/>
  <c r="U806" i="1"/>
  <c r="U816" i="1"/>
  <c r="U826" i="1"/>
  <c r="U836" i="1"/>
  <c r="U846" i="1"/>
  <c r="U856" i="1"/>
  <c r="U866" i="1"/>
  <c r="U876" i="1"/>
  <c r="U886" i="1"/>
  <c r="P542" i="1"/>
  <c r="Q542" i="1" s="1"/>
  <c r="P690" i="1"/>
  <c r="Q690" i="1" s="1"/>
  <c r="P724" i="1"/>
  <c r="Q724" i="1" s="1"/>
  <c r="P851" i="1"/>
  <c r="Q851" i="1" s="1"/>
  <c r="P860" i="1"/>
  <c r="Q860" i="1" s="1"/>
  <c r="P941" i="1"/>
  <c r="Q941" i="1" s="1"/>
  <c r="P976" i="1"/>
  <c r="Q976" i="1" s="1"/>
  <c r="P1046" i="1"/>
  <c r="Q1046" i="1" s="1"/>
  <c r="Z543" i="1"/>
  <c r="AA574" i="1"/>
  <c r="AA614" i="1"/>
  <c r="Z651" i="1"/>
  <c r="Z686" i="1"/>
  <c r="Z713" i="1"/>
  <c r="AA733" i="1"/>
  <c r="Z756" i="1"/>
  <c r="AA776" i="1"/>
  <c r="Z797" i="1"/>
  <c r="Z815" i="1"/>
  <c r="AA835" i="1"/>
  <c r="Z857" i="1"/>
  <c r="Z874" i="1"/>
  <c r="Z891" i="1"/>
  <c r="AA908" i="1"/>
  <c r="Z927" i="1"/>
  <c r="Z944" i="1"/>
  <c r="Z960" i="1"/>
  <c r="AA976" i="1"/>
  <c r="AA994" i="1"/>
  <c r="Z1010" i="1"/>
  <c r="AA1029" i="1"/>
  <c r="AA1046" i="1"/>
  <c r="Z1062" i="1"/>
  <c r="Z1080" i="1"/>
  <c r="Z1096" i="1"/>
  <c r="Z1114" i="1"/>
  <c r="Z1130" i="1"/>
  <c r="Z1145" i="1"/>
  <c r="AA1160" i="1"/>
  <c r="AA1175" i="1"/>
  <c r="Z1190" i="1"/>
  <c r="AA1206" i="1"/>
  <c r="U520" i="1"/>
  <c r="U534" i="1"/>
  <c r="V546" i="1"/>
  <c r="U559" i="1"/>
  <c r="V570" i="1"/>
  <c r="U582" i="1"/>
  <c r="V593" i="1"/>
  <c r="U605" i="1"/>
  <c r="P582" i="1"/>
  <c r="Q582" i="1" s="1"/>
  <c r="P705" i="1"/>
  <c r="Q705" i="1" s="1"/>
  <c r="P1177" i="1"/>
  <c r="Q1177" i="1" s="1"/>
  <c r="AA551" i="1"/>
  <c r="Z613" i="1"/>
  <c r="AA661" i="1"/>
  <c r="AA707" i="1"/>
  <c r="AA735" i="1"/>
  <c r="AA769" i="1"/>
  <c r="AA797" i="1"/>
  <c r="Z825" i="1"/>
  <c r="Z853" i="1"/>
  <c r="Z877" i="1"/>
  <c r="AA905" i="1"/>
  <c r="AA929" i="1"/>
  <c r="AA954" i="1"/>
  <c r="Z977" i="1"/>
  <c r="AA1001" i="1"/>
  <c r="AA1026" i="1"/>
  <c r="Z1049" i="1"/>
  <c r="AA1075" i="1"/>
  <c r="Z1098" i="1"/>
  <c r="Z1124" i="1"/>
  <c r="Z1146" i="1"/>
  <c r="Z1166" i="1"/>
  <c r="AA1188" i="1"/>
  <c r="U509" i="1"/>
  <c r="V530" i="1"/>
  <c r="U549" i="1"/>
  <c r="U566" i="1"/>
  <c r="V582" i="1"/>
  <c r="U599" i="1"/>
  <c r="V615" i="1"/>
  <c r="U631" i="1"/>
  <c r="U645" i="1"/>
  <c r="V660" i="1"/>
  <c r="V673" i="1"/>
  <c r="U687" i="1"/>
  <c r="V702" i="1"/>
  <c r="V715" i="1"/>
  <c r="U729" i="1"/>
  <c r="V744" i="1"/>
  <c r="V757" i="1"/>
  <c r="V771" i="1"/>
  <c r="V786" i="1"/>
  <c r="U799" i="1"/>
  <c r="U812" i="1"/>
  <c r="V826" i="1"/>
  <c r="U839" i="1"/>
  <c r="U852" i="1"/>
  <c r="V866" i="1"/>
  <c r="U879" i="1"/>
  <c r="U892" i="1"/>
  <c r="V905" i="1"/>
  <c r="V917" i="1"/>
  <c r="V929" i="1"/>
  <c r="U942" i="1"/>
  <c r="V955" i="1"/>
  <c r="U967" i="1"/>
  <c r="V978" i="1"/>
  <c r="U990" i="1"/>
  <c r="U1002" i="1"/>
  <c r="V1014" i="1"/>
  <c r="U1026" i="1"/>
  <c r="V1037" i="1"/>
  <c r="U1049" i="1"/>
  <c r="U1061" i="1"/>
  <c r="V1073" i="1"/>
  <c r="U1085" i="1"/>
  <c r="V1096" i="1"/>
  <c r="U1108" i="1"/>
  <c r="P650" i="1"/>
  <c r="Q650" i="1" s="1"/>
  <c r="P762" i="1"/>
  <c r="Q762" i="1" s="1"/>
  <c r="P810" i="1"/>
  <c r="Q810" i="1" s="1"/>
  <c r="P865" i="1"/>
  <c r="Q865" i="1" s="1"/>
  <c r="P948" i="1"/>
  <c r="Q948" i="1" s="1"/>
  <c r="P1196" i="1"/>
  <c r="Q1196" i="1" s="1"/>
  <c r="Z553" i="1"/>
  <c r="Z614" i="1"/>
  <c r="Z663" i="1"/>
  <c r="Z708" i="1"/>
  <c r="AA736" i="1"/>
  <c r="AA770" i="1"/>
  <c r="Z798" i="1"/>
  <c r="AA825" i="1"/>
  <c r="Z854" i="1"/>
  <c r="Z881" i="1"/>
  <c r="Z906" i="1"/>
  <c r="Z930" i="1"/>
  <c r="Z957" i="1"/>
  <c r="AA979" i="1"/>
  <c r="Z1002" i="1"/>
  <c r="Z1029" i="1"/>
  <c r="AA1050" i="1"/>
  <c r="Z1076" i="1"/>
  <c r="Z1101" i="1"/>
  <c r="AA1124" i="1"/>
  <c r="AA1146" i="1"/>
  <c r="Z1168" i="1"/>
  <c r="Z1189" i="1"/>
  <c r="U510" i="1"/>
  <c r="U531" i="1"/>
  <c r="V549" i="1"/>
  <c r="V566" i="1"/>
  <c r="U583" i="1"/>
  <c r="V599" i="1"/>
  <c r="U616" i="1"/>
  <c r="V631" i="1"/>
  <c r="U647" i="1"/>
  <c r="U661" i="1"/>
  <c r="U674" i="1"/>
  <c r="U689" i="1"/>
  <c r="U703" i="1"/>
  <c r="U716" i="1"/>
  <c r="V731" i="1"/>
  <c r="U745" i="1"/>
  <c r="U758" i="1"/>
  <c r="V773" i="1"/>
  <c r="U787" i="1"/>
  <c r="V799" i="1"/>
  <c r="U814" i="1"/>
  <c r="U827" i="1"/>
  <c r="V839" i="1"/>
  <c r="U854" i="1"/>
  <c r="U867" i="1"/>
  <c r="V879" i="1"/>
  <c r="U894" i="1"/>
  <c r="U906" i="1"/>
  <c r="U918" i="1"/>
  <c r="U930" i="1"/>
  <c r="U944" i="1"/>
  <c r="U956" i="1"/>
  <c r="V967" i="1"/>
  <c r="U979" i="1"/>
  <c r="U991" i="1"/>
  <c r="V1003" i="1"/>
  <c r="U1015" i="1"/>
  <c r="V1026" i="1"/>
  <c r="U1038" i="1"/>
  <c r="V1049" i="1"/>
  <c r="V1061" i="1"/>
  <c r="U1074" i="1"/>
  <c r="V1085" i="1"/>
  <c r="U1097" i="1"/>
  <c r="V1108" i="1"/>
  <c r="U1120" i="1"/>
  <c r="U1132" i="1"/>
  <c r="V1144" i="1"/>
  <c r="U1156" i="1"/>
  <c r="V1167" i="1"/>
  <c r="U1179" i="1"/>
  <c r="P698" i="1"/>
  <c r="Q698" i="1" s="1"/>
  <c r="AA568" i="1"/>
  <c r="Z616" i="1"/>
  <c r="Z664" i="1"/>
  <c r="Z710" i="1"/>
  <c r="Z743" i="1"/>
  <c r="Z771" i="1"/>
  <c r="AA798" i="1"/>
  <c r="Z828" i="1"/>
  <c r="AA857" i="1"/>
  <c r="AA881" i="1"/>
  <c r="Z907" i="1"/>
  <c r="AA930" i="1"/>
  <c r="AA957" i="1"/>
  <c r="Z980" i="1"/>
  <c r="Z1006" i="1"/>
  <c r="Z1030" i="1"/>
  <c r="Z1051" i="1"/>
  <c r="Z1079" i="1"/>
  <c r="Z1103" i="1"/>
  <c r="AA1126" i="1"/>
  <c r="Z1147" i="1"/>
  <c r="Z1171" i="1"/>
  <c r="AA1190" i="1"/>
  <c r="V510" i="1"/>
  <c r="U533" i="1"/>
  <c r="U550" i="1"/>
  <c r="U567" i="1"/>
  <c r="V583" i="1"/>
  <c r="V601" i="1"/>
  <c r="V616" i="1"/>
  <c r="U632" i="1"/>
  <c r="V647" i="1"/>
  <c r="V661" i="1"/>
  <c r="V674" i="1"/>
  <c r="V689" i="1"/>
  <c r="V703" i="1"/>
  <c r="V716" i="1"/>
  <c r="U732" i="1"/>
  <c r="V745" i="1"/>
  <c r="V758" i="1"/>
  <c r="U774" i="1"/>
  <c r="V787" i="1"/>
  <c r="U800" i="1"/>
  <c r="V814" i="1"/>
  <c r="V827" i="1"/>
  <c r="U840" i="1"/>
  <c r="V854" i="1"/>
  <c r="V867" i="1"/>
  <c r="U880" i="1"/>
  <c r="V894" i="1"/>
  <c r="V906" i="1"/>
  <c r="V918" i="1"/>
  <c r="U931" i="1"/>
  <c r="V944" i="1"/>
  <c r="V956" i="1"/>
  <c r="U968" i="1"/>
  <c r="V979" i="1"/>
  <c r="V991" i="1"/>
  <c r="U1004" i="1"/>
  <c r="V1015" i="1"/>
  <c r="U1027" i="1"/>
  <c r="V1038" i="1"/>
  <c r="U1050" i="1"/>
  <c r="U1062" i="1"/>
  <c r="V1074" i="1"/>
  <c r="U1086" i="1"/>
  <c r="V1097" i="1"/>
  <c r="U1109" i="1"/>
  <c r="P923" i="1"/>
  <c r="Q923" i="1" s="1"/>
  <c r="P942" i="1"/>
  <c r="Q942" i="1" s="1"/>
  <c r="P1006" i="1"/>
  <c r="Q1006" i="1" s="1"/>
  <c r="P1198" i="1"/>
  <c r="Q1198" i="1" s="1"/>
  <c r="Z513" i="1"/>
  <c r="Z573" i="1"/>
  <c r="Z630" i="1"/>
  <c r="AA678" i="1"/>
  <c r="Z716" i="1"/>
  <c r="AA747" i="1"/>
  <c r="Z779" i="1"/>
  <c r="Z804" i="1"/>
  <c r="AA834" i="1"/>
  <c r="AA859" i="1"/>
  <c r="Z887" i="1"/>
  <c r="Z912" i="1"/>
  <c r="AA936" i="1"/>
  <c r="AA960" i="1"/>
  <c r="Z985" i="1"/>
  <c r="AA1008" i="1"/>
  <c r="Z1032" i="1"/>
  <c r="Z1059" i="1"/>
  <c r="AA1081" i="1"/>
  <c r="AA1107" i="1"/>
  <c r="AA1130" i="1"/>
  <c r="AA1150" i="1"/>
  <c r="AA1174" i="1"/>
  <c r="AA1195" i="1"/>
  <c r="V516" i="1"/>
  <c r="V535" i="1"/>
  <c r="V554" i="1"/>
  <c r="U571" i="1"/>
  <c r="V586" i="1"/>
  <c r="U604" i="1"/>
  <c r="U620" i="1"/>
  <c r="U636" i="1"/>
  <c r="V650" i="1"/>
  <c r="V663" i="1"/>
  <c r="V678" i="1"/>
  <c r="V692" i="1"/>
  <c r="V705" i="1"/>
  <c r="U721" i="1"/>
  <c r="V734" i="1"/>
  <c r="V747" i="1"/>
  <c r="U763" i="1"/>
  <c r="V776" i="1"/>
  <c r="V789" i="1"/>
  <c r="U804" i="1"/>
  <c r="U817" i="1"/>
  <c r="V829" i="1"/>
  <c r="U844" i="1"/>
  <c r="U857" i="1"/>
  <c r="V869" i="1"/>
  <c r="U884" i="1"/>
  <c r="V896" i="1"/>
  <c r="V908" i="1"/>
  <c r="U921" i="1"/>
  <c r="V934" i="1"/>
  <c r="V946" i="1"/>
  <c r="V958" i="1"/>
  <c r="U970" i="1"/>
  <c r="U982" i="1"/>
  <c r="V994" i="1"/>
  <c r="U1006" i="1"/>
  <c r="P576" i="1"/>
  <c r="Q576" i="1" s="1"/>
  <c r="P822" i="1"/>
  <c r="P906" i="1"/>
  <c r="Q906" i="1" s="1"/>
  <c r="P1162" i="1"/>
  <c r="Q1162" i="1" s="1"/>
  <c r="AA516" i="1"/>
  <c r="Z574" i="1"/>
  <c r="AA631" i="1"/>
  <c r="AA679" i="1"/>
  <c r="AA717" i="1"/>
  <c r="Z748" i="1"/>
  <c r="AA779" i="1"/>
  <c r="AA807" i="1"/>
  <c r="Z835" i="1"/>
  <c r="AA860" i="1"/>
  <c r="AA887" i="1"/>
  <c r="Z913" i="1"/>
  <c r="AA937" i="1"/>
  <c r="Z961" i="1"/>
  <c r="AA985" i="1"/>
  <c r="AA1009" i="1"/>
  <c r="Z1035" i="1"/>
  <c r="AA1059" i="1"/>
  <c r="Z1083" i="1"/>
  <c r="Z1108" i="1"/>
  <c r="Z1131" i="1"/>
  <c r="AA1152" i="1"/>
  <c r="Z1175" i="1"/>
  <c r="AA1196" i="1"/>
  <c r="U517" i="1"/>
  <c r="U536" i="1"/>
  <c r="U555" i="1"/>
  <c r="V571" i="1"/>
  <c r="U587" i="1"/>
  <c r="V604" i="1"/>
  <c r="V620" i="1"/>
  <c r="V636" i="1"/>
  <c r="U651" i="1"/>
  <c r="U664" i="1"/>
  <c r="U679" i="1"/>
  <c r="U693" i="1"/>
  <c r="U706" i="1"/>
  <c r="V721" i="1"/>
  <c r="U735" i="1"/>
  <c r="U748" i="1"/>
  <c r="V763" i="1"/>
  <c r="U777" i="1"/>
  <c r="U790" i="1"/>
  <c r="V804" i="1"/>
  <c r="V817" i="1"/>
  <c r="U830" i="1"/>
  <c r="V844" i="1"/>
  <c r="V857" i="1"/>
  <c r="U870" i="1"/>
  <c r="V884" i="1"/>
  <c r="U897" i="1"/>
  <c r="U909" i="1"/>
  <c r="V921" i="1"/>
  <c r="U935" i="1"/>
  <c r="U947" i="1"/>
  <c r="U959" i="1"/>
  <c r="U971" i="1"/>
  <c r="V983" i="1"/>
  <c r="U995" i="1"/>
  <c r="V1006" i="1"/>
  <c r="P539" i="1"/>
  <c r="Q539" i="1" s="1"/>
  <c r="P718" i="1"/>
  <c r="Q718" i="1" s="1"/>
  <c r="P1116" i="1"/>
  <c r="Q1116" i="1" s="1"/>
  <c r="Z523" i="1"/>
  <c r="AA576" i="1"/>
  <c r="AA634" i="1"/>
  <c r="AA682" i="1"/>
  <c r="Z718" i="1"/>
  <c r="AA748" i="1"/>
  <c r="Z780" i="1"/>
  <c r="AA809" i="1"/>
  <c r="AA837" i="1"/>
  <c r="Z861" i="1"/>
  <c r="Z890" i="1"/>
  <c r="Z914" i="1"/>
  <c r="Z938" i="1"/>
  <c r="AA961" i="1"/>
  <c r="Z988" i="1"/>
  <c r="AA1011" i="1"/>
  <c r="AA1035" i="1"/>
  <c r="AA1060" i="1"/>
  <c r="P586" i="1"/>
  <c r="Q586" i="1" s="1"/>
  <c r="P934" i="1"/>
  <c r="Q934" i="1" s="1"/>
  <c r="P1043" i="1"/>
  <c r="Q1043" i="1" s="1"/>
  <c r="P1098" i="1"/>
  <c r="Q1098" i="1" s="1"/>
  <c r="AA524" i="1"/>
  <c r="Z580" i="1"/>
  <c r="Z636" i="1"/>
  <c r="AA684" i="1"/>
  <c r="Z720" i="1"/>
  <c r="Z749" i="1"/>
  <c r="Z782" i="1"/>
  <c r="Z810" i="1"/>
  <c r="Z838" i="1"/>
  <c r="AA861" i="1"/>
  <c r="AA890" i="1"/>
  <c r="AA915" i="1"/>
  <c r="Z939" i="1"/>
  <c r="Z962" i="1"/>
  <c r="AA989" i="1"/>
  <c r="AA1014" i="1"/>
  <c r="Z1036" i="1"/>
  <c r="Z1061" i="1"/>
  <c r="P561" i="1"/>
  <c r="Q561" i="1" s="1"/>
  <c r="P918" i="1"/>
  <c r="Q918" i="1" s="1"/>
  <c r="P1009" i="1"/>
  <c r="P701" i="1"/>
  <c r="Q701" i="1" s="1"/>
  <c r="P846" i="1"/>
  <c r="Q846" i="1" s="1"/>
  <c r="P1073" i="1"/>
  <c r="Q1073" i="1" s="1"/>
  <c r="AA586" i="1"/>
  <c r="AA660" i="1"/>
  <c r="AA729" i="1"/>
  <c r="AA764" i="1"/>
  <c r="AA814" i="1"/>
  <c r="Z858" i="1"/>
  <c r="Z896" i="1"/>
  <c r="Z932" i="1"/>
  <c r="Z972" i="1"/>
  <c r="AA1007" i="1"/>
  <c r="Z1047" i="1"/>
  <c r="Z1084" i="1"/>
  <c r="Z1117" i="1"/>
  <c r="Z1144" i="1"/>
  <c r="Z1176" i="1"/>
  <c r="Z1201" i="1"/>
  <c r="U529" i="1"/>
  <c r="V555" i="1"/>
  <c r="V575" i="1"/>
  <c r="V596" i="1"/>
  <c r="V621" i="1"/>
  <c r="U641" i="1"/>
  <c r="V658" i="1"/>
  <c r="V679" i="1"/>
  <c r="V696" i="1"/>
  <c r="V714" i="1"/>
  <c r="V735" i="1"/>
  <c r="V753" i="1"/>
  <c r="V770" i="1"/>
  <c r="U791" i="1"/>
  <c r="U808" i="1"/>
  <c r="U825" i="1"/>
  <c r="U845" i="1"/>
  <c r="U861" i="1"/>
  <c r="U878" i="1"/>
  <c r="V897" i="1"/>
  <c r="U914" i="1"/>
  <c r="V928" i="1"/>
  <c r="V947" i="1"/>
  <c r="V963" i="1"/>
  <c r="V977" i="1"/>
  <c r="V995" i="1"/>
  <c r="V1009" i="1"/>
  <c r="U1024" i="1"/>
  <c r="U1037" i="1"/>
  <c r="U1052" i="1"/>
  <c r="U1066" i="1"/>
  <c r="U1079" i="1"/>
  <c r="V1093" i="1"/>
  <c r="V1106" i="1"/>
  <c r="V1119" i="1"/>
  <c r="V1133" i="1"/>
  <c r="V1145" i="1"/>
  <c r="V1157" i="1"/>
  <c r="V1169" i="1"/>
  <c r="U1182" i="1"/>
  <c r="V1194" i="1"/>
  <c r="U1206" i="1"/>
  <c r="K516" i="1"/>
  <c r="J527" i="1"/>
  <c r="K537" i="1"/>
  <c r="J548" i="1"/>
  <c r="K558" i="1"/>
  <c r="J569" i="1"/>
  <c r="K579" i="1"/>
  <c r="J590" i="1"/>
  <c r="J601" i="1"/>
  <c r="K611" i="1"/>
  <c r="J622" i="1"/>
  <c r="K632" i="1"/>
  <c r="J643" i="1"/>
  <c r="K653" i="1"/>
  <c r="J664" i="1"/>
  <c r="K674" i="1"/>
  <c r="J685" i="1"/>
  <c r="K695" i="1"/>
  <c r="J706" i="1"/>
  <c r="K716" i="1"/>
  <c r="J727" i="1"/>
  <c r="K737" i="1"/>
  <c r="K747" i="1"/>
  <c r="AA512" i="1"/>
  <c r="Z603" i="1"/>
  <c r="AA686" i="1"/>
  <c r="Z733" i="1"/>
  <c r="AA784" i="1"/>
  <c r="Z823" i="1"/>
  <c r="AA870" i="1"/>
  <c r="Z904" i="1"/>
  <c r="Z946" i="1"/>
  <c r="AA980" i="1"/>
  <c r="AA1018" i="1"/>
  <c r="Z1058" i="1"/>
  <c r="Z1092" i="1"/>
  <c r="Z1120" i="1"/>
  <c r="AA1155" i="1"/>
  <c r="Z1183" i="1"/>
  <c r="U508" i="1"/>
  <c r="V537" i="1"/>
  <c r="U560" i="1"/>
  <c r="U581" i="1"/>
  <c r="V605" i="1"/>
  <c r="V625" i="1"/>
  <c r="U644" i="1"/>
  <c r="U665" i="1"/>
  <c r="U683" i="1"/>
  <c r="U701" i="1"/>
  <c r="U722" i="1"/>
  <c r="V738" i="1"/>
  <c r="V756" i="1"/>
  <c r="V777" i="1"/>
  <c r="U795" i="1"/>
  <c r="U811" i="1"/>
  <c r="U831" i="1"/>
  <c r="U848" i="1"/>
  <c r="U865" i="1"/>
  <c r="U885" i="1"/>
  <c r="U900" i="1"/>
  <c r="V916" i="1"/>
  <c r="V935" i="1"/>
  <c r="U950" i="1"/>
  <c r="U966" i="1"/>
  <c r="U984" i="1"/>
  <c r="U998" i="1"/>
  <c r="V1013" i="1"/>
  <c r="U1028" i="1"/>
  <c r="V1041" i="1"/>
  <c r="V1055" i="1"/>
  <c r="V1068" i="1"/>
  <c r="U1082" i="1"/>
  <c r="U1096" i="1"/>
  <c r="P1021" i="1"/>
  <c r="Q1021" i="1" s="1"/>
  <c r="AA542" i="1"/>
  <c r="Z620" i="1"/>
  <c r="AA692" i="1"/>
  <c r="AA744" i="1"/>
  <c r="AA791" i="1"/>
  <c r="Z831" i="1"/>
  <c r="AA874" i="1"/>
  <c r="Z916" i="1"/>
  <c r="AA948" i="1"/>
  <c r="AA991" i="1"/>
  <c r="Z1024" i="1"/>
  <c r="AA1065" i="1"/>
  <c r="AA1095" i="1"/>
  <c r="AA1129" i="1"/>
  <c r="AA1159" i="1"/>
  <c r="P521" i="1"/>
  <c r="Q521" i="1" s="1"/>
  <c r="P697" i="1"/>
  <c r="Q697" i="1" s="1"/>
  <c r="P984" i="1"/>
  <c r="Q984" i="1" s="1"/>
  <c r="P993" i="1"/>
  <c r="Q993" i="1" s="1"/>
  <c r="P613" i="1"/>
  <c r="Q613" i="1" s="1"/>
  <c r="P1202" i="1"/>
  <c r="Q1202" i="1" s="1"/>
  <c r="AA570" i="1"/>
  <c r="Z661" i="1"/>
  <c r="AA732" i="1"/>
  <c r="Z791" i="1"/>
  <c r="Z840" i="1"/>
  <c r="AA886" i="1"/>
  <c r="Z928" i="1"/>
  <c r="Z974" i="1"/>
  <c r="Z1019" i="1"/>
  <c r="Z1066" i="1"/>
  <c r="Z1105" i="1"/>
  <c r="AA1139" i="1"/>
  <c r="AA1173" i="1"/>
  <c r="Z1205" i="1"/>
  <c r="U535" i="1"/>
  <c r="U561" i="1"/>
  <c r="U586" i="1"/>
  <c r="V610" i="1"/>
  <c r="V633" i="1"/>
  <c r="V654" i="1"/>
  <c r="V675" i="1"/>
  <c r="V695" i="1"/>
  <c r="V717" i="1"/>
  <c r="V737" i="1"/>
  <c r="V759" i="1"/>
  <c r="V779" i="1"/>
  <c r="V798" i="1"/>
  <c r="V819" i="1"/>
  <c r="U838" i="1"/>
  <c r="U859" i="1"/>
  <c r="V877" i="1"/>
  <c r="V898" i="1"/>
  <c r="U916" i="1"/>
  <c r="V936" i="1"/>
  <c r="U954" i="1"/>
  <c r="U972" i="1"/>
  <c r="U988" i="1"/>
  <c r="U1007" i="1"/>
  <c r="V1021" i="1"/>
  <c r="V1036" i="1"/>
  <c r="U1054" i="1"/>
  <c r="U1068" i="1"/>
  <c r="U1084" i="1"/>
  <c r="V1099" i="1"/>
  <c r="V1114" i="1"/>
  <c r="U1127" i="1"/>
  <c r="V1139" i="1"/>
  <c r="V1153" i="1"/>
  <c r="U1166" i="1"/>
  <c r="V1178" i="1"/>
  <c r="V1191" i="1"/>
  <c r="V1204" i="1"/>
  <c r="K515" i="1"/>
  <c r="K526" i="1"/>
  <c r="J538" i="1"/>
  <c r="J549" i="1"/>
  <c r="J560" i="1"/>
  <c r="K571" i="1"/>
  <c r="K582" i="1"/>
  <c r="K593" i="1"/>
  <c r="K604" i="1"/>
  <c r="K615" i="1"/>
  <c r="K626" i="1"/>
  <c r="K637" i="1"/>
  <c r="K648" i="1"/>
  <c r="K659" i="1"/>
  <c r="J671" i="1"/>
  <c r="J682" i="1"/>
  <c r="J693" i="1"/>
  <c r="J704" i="1"/>
  <c r="J715" i="1"/>
  <c r="J726" i="1"/>
  <c r="J737" i="1"/>
  <c r="J748" i="1"/>
  <c r="J758" i="1"/>
  <c r="J768" i="1"/>
  <c r="J778" i="1"/>
  <c r="J788" i="1"/>
  <c r="J798" i="1"/>
  <c r="J808" i="1"/>
  <c r="J818" i="1"/>
  <c r="J828" i="1"/>
  <c r="J838" i="1"/>
  <c r="P1023" i="1"/>
  <c r="Q1023" i="1" s="1"/>
  <c r="P1108" i="1"/>
  <c r="Q1108" i="1" s="1"/>
  <c r="P1146" i="1"/>
  <c r="Q1146" i="1" s="1"/>
  <c r="AA581" i="1"/>
  <c r="Z671" i="1"/>
  <c r="Z735" i="1"/>
  <c r="Z795" i="1"/>
  <c r="Z844" i="1"/>
  <c r="Z894" i="1"/>
  <c r="AA934" i="1"/>
  <c r="Z976" i="1"/>
  <c r="Z1023" i="1"/>
  <c r="Z1069" i="1"/>
  <c r="AA1108" i="1"/>
  <c r="AA1142" i="1"/>
  <c r="AA1177" i="1"/>
  <c r="V507" i="1"/>
  <c r="U539" i="1"/>
  <c r="U563" i="1"/>
  <c r="V590" i="1"/>
  <c r="U613" i="1"/>
  <c r="U637" i="1"/>
  <c r="V655" i="1"/>
  <c r="V676" i="1"/>
  <c r="V697" i="1"/>
  <c r="V718" i="1"/>
  <c r="V739" i="1"/>
  <c r="U761" i="1"/>
  <c r="V781" i="1"/>
  <c r="V801" i="1"/>
  <c r="U821" i="1"/>
  <c r="U841" i="1"/>
  <c r="U860" i="1"/>
  <c r="U881" i="1"/>
  <c r="V899" i="1"/>
  <c r="U919" i="1"/>
  <c r="V937" i="1"/>
  <c r="U955" i="1"/>
  <c r="U974" i="1"/>
  <c r="U989" i="1"/>
  <c r="U1008" i="1"/>
  <c r="V1023" i="1"/>
  <c r="V1039" i="1"/>
  <c r="U1055" i="1"/>
  <c r="V1069" i="1"/>
  <c r="V1086" i="1"/>
  <c r="U1101" i="1"/>
  <c r="V1115" i="1"/>
  <c r="U1128" i="1"/>
  <c r="U1141" i="1"/>
  <c r="V1154" i="1"/>
  <c r="U1167" i="1"/>
  <c r="U1180" i="1"/>
  <c r="V1193" i="1"/>
  <c r="V1205" i="1"/>
  <c r="P1091" i="1"/>
  <c r="Q1091" i="1" s="1"/>
  <c r="AA591" i="1"/>
  <c r="AA688" i="1"/>
  <c r="Z745" i="1"/>
  <c r="AA796" i="1"/>
  <c r="AA847" i="1"/>
  <c r="AA895" i="1"/>
  <c r="Z943" i="1"/>
  <c r="Z983" i="1"/>
  <c r="AA1030" i="1"/>
  <c r="Z1070" i="1"/>
  <c r="Z1112" i="1"/>
  <c r="AA1144" i="1"/>
  <c r="Z1179" i="1"/>
  <c r="U511" i="1"/>
  <c r="U543" i="1"/>
  <c r="U564" i="1"/>
  <c r="V591" i="1"/>
  <c r="U614" i="1"/>
  <c r="U639" i="1"/>
  <c r="U658" i="1"/>
  <c r="V681" i="1"/>
  <c r="V700" i="1"/>
  <c r="V723" i="1"/>
  <c r="V742" i="1"/>
  <c r="V764" i="1"/>
  <c r="U784" i="1"/>
  <c r="U805" i="1"/>
  <c r="U822" i="1"/>
  <c r="U842" i="1"/>
  <c r="U862" i="1"/>
  <c r="U882" i="1"/>
  <c r="V901" i="1"/>
  <c r="U920" i="1"/>
  <c r="V938" i="1"/>
  <c r="V957" i="1"/>
  <c r="U975" i="1"/>
  <c r="U992" i="1"/>
  <c r="U1009" i="1"/>
  <c r="U1025" i="1"/>
  <c r="U1041" i="1"/>
  <c r="V1056" i="1"/>
  <c r="U1071" i="1"/>
  <c r="V1087" i="1"/>
  <c r="U1102" i="1"/>
  <c r="V1116" i="1"/>
  <c r="U1129" i="1"/>
  <c r="U1142" i="1"/>
  <c r="V1155" i="1"/>
  <c r="V1168" i="1"/>
  <c r="V1181" i="1"/>
  <c r="U1195" i="1"/>
  <c r="J507" i="1"/>
  <c r="J518" i="1"/>
  <c r="J529" i="1"/>
  <c r="J540" i="1"/>
  <c r="K551" i="1"/>
  <c r="K562" i="1"/>
  <c r="P891" i="1"/>
  <c r="Q891" i="1" s="1"/>
  <c r="P996" i="1"/>
  <c r="Q996" i="1" s="1"/>
  <c r="P1083" i="1"/>
  <c r="Q1083" i="1" s="1"/>
  <c r="Z606" i="1"/>
  <c r="Z694" i="1"/>
  <c r="AA758" i="1"/>
  <c r="Z802" i="1"/>
  <c r="AA849" i="1"/>
  <c r="Z899" i="1"/>
  <c r="Z947" i="1"/>
  <c r="Z994" i="1"/>
  <c r="Z1039" i="1"/>
  <c r="AA1079" i="1"/>
  <c r="AA1117" i="1"/>
  <c r="Z1150" i="1"/>
  <c r="Z1186" i="1"/>
  <c r="U519" i="1"/>
  <c r="V544" i="1"/>
  <c r="U570" i="1"/>
  <c r="U594" i="1"/>
  <c r="U619" i="1"/>
  <c r="V641" i="1"/>
  <c r="V662" i="1"/>
  <c r="V683" i="1"/>
  <c r="V704" i="1"/>
  <c r="U725" i="1"/>
  <c r="U746" i="1"/>
  <c r="V766" i="1"/>
  <c r="V785" i="1"/>
  <c r="U807" i="1"/>
  <c r="V825" i="1"/>
  <c r="U847" i="1"/>
  <c r="V865" i="1"/>
  <c r="U887" i="1"/>
  <c r="V904" i="1"/>
  <c r="V924" i="1"/>
  <c r="U940" i="1"/>
  <c r="U960" i="1"/>
  <c r="V976" i="1"/>
  <c r="U996" i="1"/>
  <c r="V1011" i="1"/>
  <c r="V1028" i="1"/>
  <c r="U1044" i="1"/>
  <c r="U1058" i="1"/>
  <c r="U1075" i="1"/>
  <c r="U1089" i="1"/>
  <c r="V1104" i="1"/>
  <c r="U1118" i="1"/>
  <c r="U1131" i="1"/>
  <c r="U1145" i="1"/>
  <c r="U1158" i="1"/>
  <c r="U1171" i="1"/>
  <c r="V1184" i="1"/>
  <c r="V1196" i="1"/>
  <c r="P785" i="1"/>
  <c r="Q785" i="1" s="1"/>
  <c r="P824" i="1"/>
  <c r="Q824" i="1" s="1"/>
  <c r="P920" i="1"/>
  <c r="Q920" i="1" s="1"/>
  <c r="P987" i="1"/>
  <c r="Q987" i="1" s="1"/>
  <c r="AA606" i="1"/>
  <c r="Z698" i="1"/>
  <c r="Z759" i="1"/>
  <c r="AA811" i="1"/>
  <c r="AA858" i="1"/>
  <c r="Z903" i="1"/>
  <c r="AA947" i="1"/>
  <c r="Z995" i="1"/>
  <c r="AA1040" i="1"/>
  <c r="AA1080" i="1"/>
  <c r="Z1118" i="1"/>
  <c r="Z1156" i="1"/>
  <c r="AA1186" i="1"/>
  <c r="V519" i="1"/>
  <c r="V545" i="1"/>
  <c r="U572" i="1"/>
  <c r="V594" i="1"/>
  <c r="V619" i="1"/>
  <c r="U642" i="1"/>
  <c r="U663" i="1"/>
  <c r="AA550" i="1"/>
  <c r="Z691" i="1"/>
  <c r="AA763" i="1"/>
  <c r="AA838" i="1"/>
  <c r="AA898" i="1"/>
  <c r="AA959" i="1"/>
  <c r="Z1017" i="1"/>
  <c r="Z1075" i="1"/>
  <c r="Z1129" i="1"/>
  <c r="AA1172" i="1"/>
  <c r="U516" i="1"/>
  <c r="U552" i="1"/>
  <c r="U584" i="1"/>
  <c r="U617" i="1"/>
  <c r="V648" i="1"/>
  <c r="V672" i="1"/>
  <c r="V701" i="1"/>
  <c r="V726" i="1"/>
  <c r="U753" i="1"/>
  <c r="V778" i="1"/>
  <c r="V805" i="1"/>
  <c r="U829" i="1"/>
  <c r="V851" i="1"/>
  <c r="V876" i="1"/>
  <c r="U902" i="1"/>
  <c r="U926" i="1"/>
  <c r="V948" i="1"/>
  <c r="V969" i="1"/>
  <c r="V993" i="1"/>
  <c r="U1016" i="1"/>
  <c r="V1033" i="1"/>
  <c r="V1051" i="1"/>
  <c r="V1071" i="1"/>
  <c r="U1091" i="1"/>
  <c r="U1110" i="1"/>
  <c r="U1126" i="1"/>
  <c r="V1143" i="1"/>
  <c r="V1159" i="1"/>
  <c r="V1175" i="1"/>
  <c r="U1190" i="1"/>
  <c r="K507" i="1"/>
  <c r="K519" i="1"/>
  <c r="J532" i="1"/>
  <c r="J544" i="1"/>
  <c r="J556" i="1"/>
  <c r="J568" i="1"/>
  <c r="J580" i="1"/>
  <c r="J592" i="1"/>
  <c r="K603" i="1"/>
  <c r="J615" i="1"/>
  <c r="J627" i="1"/>
  <c r="K638" i="1"/>
  <c r="J650" i="1"/>
  <c r="J662" i="1"/>
  <c r="K673" i="1"/>
  <c r="K685" i="1"/>
  <c r="J697" i="1"/>
  <c r="K708" i="1"/>
  <c r="J720" i="1"/>
  <c r="J732" i="1"/>
  <c r="J743" i="1"/>
  <c r="J754" i="1"/>
  <c r="K764" i="1"/>
  <c r="J775" i="1"/>
  <c r="K785" i="1"/>
  <c r="J796" i="1"/>
  <c r="K806" i="1"/>
  <c r="J817" i="1"/>
  <c r="K827" i="1"/>
  <c r="K838" i="1"/>
  <c r="K848" i="1"/>
  <c r="K858" i="1"/>
  <c r="K868" i="1"/>
  <c r="K878" i="1"/>
  <c r="K888" i="1"/>
  <c r="K898" i="1"/>
  <c r="K908" i="1"/>
  <c r="K918" i="1"/>
  <c r="K928" i="1"/>
  <c r="K938" i="1"/>
  <c r="Z570" i="1"/>
  <c r="AA698" i="1"/>
  <c r="AA772" i="1"/>
  <c r="Z839" i="1"/>
  <c r="AA907" i="1"/>
  <c r="Z964" i="1"/>
  <c r="Z1018" i="1"/>
  <c r="Z1081" i="1"/>
  <c r="AA1132" i="1"/>
  <c r="Z1173" i="1"/>
  <c r="V520" i="1"/>
  <c r="V552" i="1"/>
  <c r="U585" i="1"/>
  <c r="U622" i="1"/>
  <c r="V649" i="1"/>
  <c r="U673" i="1"/>
  <c r="U704" i="1"/>
  <c r="U727" i="1"/>
  <c r="U754" i="1"/>
  <c r="U779" i="1"/>
  <c r="V806" i="1"/>
  <c r="V831" i="1"/>
  <c r="U855" i="1"/>
  <c r="U877" i="1"/>
  <c r="U904" i="1"/>
  <c r="V926" i="1"/>
  <c r="U949" i="1"/>
  <c r="V971" i="1"/>
  <c r="U994" i="1"/>
  <c r="V1016" i="1"/>
  <c r="U1034" i="1"/>
  <c r="V1053" i="1"/>
  <c r="U1072" i="1"/>
  <c r="V1091" i="1"/>
  <c r="U1111" i="1"/>
  <c r="V1126" i="1"/>
  <c r="U1144" i="1"/>
  <c r="U1160" i="1"/>
  <c r="U1176" i="1"/>
  <c r="U1191" i="1"/>
  <c r="J508" i="1"/>
  <c r="J520" i="1"/>
  <c r="K532" i="1"/>
  <c r="K544" i="1"/>
  <c r="K556" i="1"/>
  <c r="K568" i="1"/>
  <c r="J581" i="1"/>
  <c r="K592" i="1"/>
  <c r="J604" i="1"/>
  <c r="J616" i="1"/>
  <c r="K627" i="1"/>
  <c r="P1037" i="1"/>
  <c r="Q1037" i="1" s="1"/>
  <c r="P1076" i="1"/>
  <c r="Q1076" i="1" s="1"/>
  <c r="AA571" i="1"/>
  <c r="Z706" i="1"/>
  <c r="AA775" i="1"/>
  <c r="Z841" i="1"/>
  <c r="Z909" i="1"/>
  <c r="Z965" i="1"/>
  <c r="Z1021" i="1"/>
  <c r="Z1086" i="1"/>
  <c r="Z1133" i="1"/>
  <c r="AA1176" i="1"/>
  <c r="U521" i="1"/>
  <c r="U556" i="1"/>
  <c r="U590" i="1"/>
  <c r="V622" i="1"/>
  <c r="V651" i="1"/>
  <c r="U676" i="1"/>
  <c r="U705" i="1"/>
  <c r="U728" i="1"/>
  <c r="U755" i="1"/>
  <c r="U781" i="1"/>
  <c r="V807" i="1"/>
  <c r="U832" i="1"/>
  <c r="V855" i="1"/>
  <c r="V878" i="1"/>
  <c r="U905" i="1"/>
  <c r="U927" i="1"/>
  <c r="V949" i="1"/>
  <c r="V973" i="1"/>
  <c r="V996" i="1"/>
  <c r="U1017" i="1"/>
  <c r="V1034" i="1"/>
  <c r="V1054" i="1"/>
  <c r="V1075" i="1"/>
  <c r="U1092" i="1"/>
  <c r="V1111" i="1"/>
  <c r="V1127" i="1"/>
  <c r="U1146" i="1"/>
  <c r="U1161" i="1"/>
  <c r="V1176" i="1"/>
  <c r="U1192" i="1"/>
  <c r="K508" i="1"/>
  <c r="J521" i="1"/>
  <c r="J533" i="1"/>
  <c r="J545" i="1"/>
  <c r="J557" i="1"/>
  <c r="K569" i="1"/>
  <c r="K581" i="1"/>
  <c r="J593" i="1"/>
  <c r="J605" i="1"/>
  <c r="P657" i="1"/>
  <c r="Q657" i="1" s="1"/>
  <c r="P1096" i="1"/>
  <c r="Q1096" i="1" s="1"/>
  <c r="AA588" i="1"/>
  <c r="AA706" i="1"/>
  <c r="Z776" i="1"/>
  <c r="AA845" i="1"/>
  <c r="AA909" i="1"/>
  <c r="Z968" i="1"/>
  <c r="Z1025" i="1"/>
  <c r="Z1087" i="1"/>
  <c r="AA1133" i="1"/>
  <c r="Z1178" i="1"/>
  <c r="V522" i="1"/>
  <c r="U557" i="1"/>
  <c r="U591" i="1"/>
  <c r="V624" i="1"/>
  <c r="U652" i="1"/>
  <c r="V680" i="1"/>
  <c r="U707" i="1"/>
  <c r="V728" i="1"/>
  <c r="V755" i="1"/>
  <c r="U782" i="1"/>
  <c r="V808" i="1"/>
  <c r="U834" i="1"/>
  <c r="V856" i="1"/>
  <c r="V881" i="1"/>
  <c r="U907" i="1"/>
  <c r="V927" i="1"/>
  <c r="U951" i="1"/>
  <c r="V974" i="1"/>
  <c r="U997" i="1"/>
  <c r="V1017" i="1"/>
  <c r="U1035" i="1"/>
  <c r="U1056" i="1"/>
  <c r="U1076" i="1"/>
  <c r="U1094" i="1"/>
  <c r="U1112" i="1"/>
  <c r="V1128" i="1"/>
  <c r="V1146" i="1"/>
  <c r="V1161" i="1"/>
  <c r="U1177" i="1"/>
  <c r="U1194" i="1"/>
  <c r="J509" i="1"/>
  <c r="K521" i="1"/>
  <c r="K533" i="1"/>
  <c r="K545" i="1"/>
  <c r="K557" i="1"/>
  <c r="J570" i="1"/>
  <c r="J582" i="1"/>
  <c r="J594" i="1"/>
  <c r="K605" i="1"/>
  <c r="J617" i="1"/>
  <c r="K628" i="1"/>
  <c r="J640" i="1"/>
  <c r="J652" i="1"/>
  <c r="K663" i="1"/>
  <c r="K675" i="1"/>
  <c r="J687" i="1"/>
  <c r="K698" i="1"/>
  <c r="J710" i="1"/>
  <c r="J722" i="1"/>
  <c r="K733" i="1"/>
  <c r="K744" i="1"/>
  <c r="K755" i="1"/>
  <c r="J766" i="1"/>
  <c r="K776" i="1"/>
  <c r="J787" i="1"/>
  <c r="K797" i="1"/>
  <c r="K808" i="1"/>
  <c r="J819" i="1"/>
  <c r="K829" i="1"/>
  <c r="J840" i="1"/>
  <c r="J850" i="1"/>
  <c r="J860" i="1"/>
  <c r="J870" i="1"/>
  <c r="J880" i="1"/>
  <c r="J890" i="1"/>
  <c r="J900" i="1"/>
  <c r="J910" i="1"/>
  <c r="J920" i="1"/>
  <c r="J930" i="1"/>
  <c r="J940" i="1"/>
  <c r="J950" i="1"/>
  <c r="J960" i="1"/>
  <c r="P911" i="1"/>
  <c r="Q911" i="1" s="1"/>
  <c r="AA592" i="1"/>
  <c r="AA710" i="1"/>
  <c r="Z783" i="1"/>
  <c r="AA848" i="1"/>
  <c r="AA917" i="1"/>
  <c r="AA968" i="1"/>
  <c r="Z1031" i="1"/>
  <c r="AA1087" i="1"/>
  <c r="Z1135" i="1"/>
  <c r="AA1183" i="1"/>
  <c r="U523" i="1"/>
  <c r="V558" i="1"/>
  <c r="V592" i="1"/>
  <c r="U625" i="1"/>
  <c r="V652" i="1"/>
  <c r="U682" i="1"/>
  <c r="V707" i="1"/>
  <c r="V732" i="1"/>
  <c r="U756" i="1"/>
  <c r="V784" i="1"/>
  <c r="U809" i="1"/>
  <c r="Z596" i="1"/>
  <c r="AA713" i="1"/>
  <c r="Z785" i="1"/>
  <c r="Z849" i="1"/>
  <c r="AA919" i="1"/>
  <c r="AA971" i="1"/>
  <c r="AA1031" i="1"/>
  <c r="AA1091" i="1"/>
  <c r="AA1135" i="1"/>
  <c r="Z1184" i="1"/>
  <c r="V523" i="1"/>
  <c r="V559" i="1"/>
  <c r="U593" i="1"/>
  <c r="U626" i="1"/>
  <c r="U653" i="1"/>
  <c r="V682" i="1"/>
  <c r="U708" i="1"/>
  <c r="U733" i="1"/>
  <c r="U757" i="1"/>
  <c r="U785" i="1"/>
  <c r="V809" i="1"/>
  <c r="P863" i="1"/>
  <c r="Q863" i="1" s="1"/>
  <c r="P922" i="1"/>
  <c r="P1117" i="1"/>
  <c r="Q1117" i="1" s="1"/>
  <c r="AA621" i="1"/>
  <c r="AA720" i="1"/>
  <c r="Z792" i="1"/>
  <c r="AA869" i="1"/>
  <c r="AA920" i="1"/>
  <c r="Z975" i="1"/>
  <c r="Z1043" i="1"/>
  <c r="Z1094" i="1"/>
  <c r="Z1140" i="1"/>
  <c r="AA1187" i="1"/>
  <c r="U525" i="1"/>
  <c r="V561" i="1"/>
  <c r="U596" i="1"/>
  <c r="V628" i="1"/>
  <c r="U655" i="1"/>
  <c r="V684" i="1"/>
  <c r="U711" i="1"/>
  <c r="U736" i="1"/>
  <c r="U764" i="1"/>
  <c r="V788" i="1"/>
  <c r="V811" i="1"/>
  <c r="V836" i="1"/>
  <c r="V861" i="1"/>
  <c r="U888" i="1"/>
  <c r="U910" i="1"/>
  <c r="U932" i="1"/>
  <c r="U957" i="1"/>
  <c r="U978" i="1"/>
  <c r="V999" i="1"/>
  <c r="V1019" i="1"/>
  <c r="U1040" i="1"/>
  <c r="U1059" i="1"/>
  <c r="U1078" i="1"/>
  <c r="U1098" i="1"/>
  <c r="U1116" i="1"/>
  <c r="U1134" i="1"/>
  <c r="V1148" i="1"/>
  <c r="V1164" i="1"/>
  <c r="U1181" i="1"/>
  <c r="V1197" i="1"/>
  <c r="K511" i="1"/>
  <c r="K523" i="1"/>
  <c r="K535" i="1"/>
  <c r="K547" i="1"/>
  <c r="J561" i="1"/>
  <c r="J573" i="1"/>
  <c r="K584" i="1"/>
  <c r="J596" i="1"/>
  <c r="K607" i="1"/>
  <c r="J619" i="1"/>
  <c r="J631" i="1"/>
  <c r="K642" i="1"/>
  <c r="K654" i="1"/>
  <c r="J666" i="1"/>
  <c r="K677" i="1"/>
  <c r="J689" i="1"/>
  <c r="J701" i="1"/>
  <c r="K712" i="1"/>
  <c r="J724" i="1"/>
  <c r="K735" i="1"/>
  <c r="K746" i="1"/>
  <c r="K757" i="1"/>
  <c r="K768" i="1"/>
  <c r="J779" i="1"/>
  <c r="K789" i="1"/>
  <c r="J800" i="1"/>
  <c r="K810" i="1"/>
  <c r="J821" i="1"/>
  <c r="K831" i="1"/>
  <c r="J842" i="1"/>
  <c r="J852" i="1"/>
  <c r="J862" i="1"/>
  <c r="P962" i="1"/>
  <c r="Q962" i="1" s="1"/>
  <c r="P1176" i="1"/>
  <c r="Q1176" i="1" s="1"/>
  <c r="AA641" i="1"/>
  <c r="Z730" i="1"/>
  <c r="Z799" i="1"/>
  <c r="Z871" i="1"/>
  <c r="AA924" i="1"/>
  <c r="Z990" i="1"/>
  <c r="Z1046" i="1"/>
  <c r="Z1097" i="1"/>
  <c r="AA1148" i="1"/>
  <c r="AA1194" i="1"/>
  <c r="U530" i="1"/>
  <c r="V568" i="1"/>
  <c r="U602" i="1"/>
  <c r="P751" i="1"/>
  <c r="Q751" i="1" s="1"/>
  <c r="P760" i="1"/>
  <c r="Q760" i="1" s="1"/>
  <c r="Z544" i="1"/>
  <c r="Z731" i="1"/>
  <c r="Z829" i="1"/>
  <c r="AA946" i="1"/>
  <c r="Z1048" i="1"/>
  <c r="Z1127" i="1"/>
  <c r="AA1200" i="1"/>
  <c r="V572" i="1"/>
  <c r="V614" i="1"/>
  <c r="U668" i="1"/>
  <c r="V710" i="1"/>
  <c r="V746" i="1"/>
  <c r="U789" i="1"/>
  <c r="V821" i="1"/>
  <c r="U858" i="1"/>
  <c r="V889" i="1"/>
  <c r="V919" i="1"/>
  <c r="V951" i="1"/>
  <c r="V981" i="1"/>
  <c r="V1008" i="1"/>
  <c r="V1035" i="1"/>
  <c r="V1063" i="1"/>
  <c r="U1087" i="1"/>
  <c r="V1113" i="1"/>
  <c r="V1135" i="1"/>
  <c r="U1155" i="1"/>
  <c r="V1177" i="1"/>
  <c r="U1199" i="1"/>
  <c r="J516" i="1"/>
  <c r="J534" i="1"/>
  <c r="J550" i="1"/>
  <c r="K565" i="1"/>
  <c r="J583" i="1"/>
  <c r="K597" i="1"/>
  <c r="K612" i="1"/>
  <c r="J626" i="1"/>
  <c r="K641" i="1"/>
  <c r="K655" i="1"/>
  <c r="K668" i="1"/>
  <c r="K682" i="1"/>
  <c r="J696" i="1"/>
  <c r="K709" i="1"/>
  <c r="K723" i="1"/>
  <c r="J738" i="1"/>
  <c r="K750" i="1"/>
  <c r="K762" i="1"/>
  <c r="K774" i="1"/>
  <c r="K787" i="1"/>
  <c r="K800" i="1"/>
  <c r="K812" i="1"/>
  <c r="K824" i="1"/>
  <c r="K836" i="1"/>
  <c r="J849" i="1"/>
  <c r="J861" i="1"/>
  <c r="K872" i="1"/>
  <c r="K883" i="1"/>
  <c r="K894" i="1"/>
  <c r="K905" i="1"/>
  <c r="K916" i="1"/>
  <c r="K927" i="1"/>
  <c r="J939" i="1"/>
  <c r="K949" i="1"/>
  <c r="K960" i="1"/>
  <c r="K970" i="1"/>
  <c r="K980" i="1"/>
  <c r="K990" i="1"/>
  <c r="K1000" i="1"/>
  <c r="K1010" i="1"/>
  <c r="K1020" i="1"/>
  <c r="K1030" i="1"/>
  <c r="K1040" i="1"/>
  <c r="K1050" i="1"/>
  <c r="K1060" i="1"/>
  <c r="K1070" i="1"/>
  <c r="K1080" i="1"/>
  <c r="K1090" i="1"/>
  <c r="K1100" i="1"/>
  <c r="K1110" i="1"/>
  <c r="K1120" i="1"/>
  <c r="K1130" i="1"/>
  <c r="K1140" i="1"/>
  <c r="K1150" i="1"/>
  <c r="K1160" i="1"/>
  <c r="K1170" i="1"/>
  <c r="K1180" i="1"/>
  <c r="K1190" i="1"/>
  <c r="K1200" i="1"/>
  <c r="J1101" i="1"/>
  <c r="J1161" i="1"/>
  <c r="J1181" i="1"/>
  <c r="J1201" i="1"/>
  <c r="K1191" i="1"/>
  <c r="K814" i="1"/>
  <c r="K992" i="1"/>
  <c r="K1092" i="1"/>
  <c r="K1202" i="1"/>
  <c r="J1123" i="1"/>
  <c r="J1183" i="1"/>
  <c r="K875" i="1"/>
  <c r="AA544" i="1"/>
  <c r="Z734" i="1"/>
  <c r="Z859" i="1"/>
  <c r="Z949" i="1"/>
  <c r="AA1048" i="1"/>
  <c r="Z1136" i="1"/>
  <c r="AA1204" i="1"/>
  <c r="U573" i="1"/>
  <c r="U627" i="1"/>
  <c r="V668" i="1"/>
  <c r="V711" i="1"/>
  <c r="U747" i="1"/>
  <c r="V791" i="1"/>
  <c r="U824" i="1"/>
  <c r="V858" i="1"/>
  <c r="U890" i="1"/>
  <c r="U922" i="1"/>
  <c r="U952" i="1"/>
  <c r="V984" i="1"/>
  <c r="U1010" i="1"/>
  <c r="U1036" i="1"/>
  <c r="U1064" i="1"/>
  <c r="U1088" i="1"/>
  <c r="U1114" i="1"/>
  <c r="U1136" i="1"/>
  <c r="V1156" i="1"/>
  <c r="U1178" i="1"/>
  <c r="V1199" i="1"/>
  <c r="J517" i="1"/>
  <c r="K534" i="1"/>
  <c r="J551" i="1"/>
  <c r="J566" i="1"/>
  <c r="K583" i="1"/>
  <c r="J598" i="1"/>
  <c r="J613" i="1"/>
  <c r="J628" i="1"/>
  <c r="J642" i="1"/>
  <c r="J656" i="1"/>
  <c r="J669" i="1"/>
  <c r="J683" i="1"/>
  <c r="K696" i="1"/>
  <c r="J711" i="1"/>
  <c r="K724" i="1"/>
  <c r="K738" i="1"/>
  <c r="J751" i="1"/>
  <c r="J763" i="1"/>
  <c r="K775" i="1"/>
  <c r="K788" i="1"/>
  <c r="J801" i="1"/>
  <c r="J813" i="1"/>
  <c r="J825" i="1"/>
  <c r="J837" i="1"/>
  <c r="K849" i="1"/>
  <c r="K861" i="1"/>
  <c r="J873" i="1"/>
  <c r="J884" i="1"/>
  <c r="J895" i="1"/>
  <c r="J906" i="1"/>
  <c r="J917" i="1"/>
  <c r="J928" i="1"/>
  <c r="K939" i="1"/>
  <c r="K950" i="1"/>
  <c r="J961" i="1"/>
  <c r="J971" i="1"/>
  <c r="J981" i="1"/>
  <c r="J991" i="1"/>
  <c r="J1001" i="1"/>
  <c r="J1011" i="1"/>
  <c r="J1021" i="1"/>
  <c r="J1031" i="1"/>
  <c r="J1041" i="1"/>
  <c r="J1051" i="1"/>
  <c r="J1061" i="1"/>
  <c r="J1071" i="1"/>
  <c r="J1081" i="1"/>
  <c r="J1091" i="1"/>
  <c r="J1111" i="1"/>
  <c r="J1121" i="1"/>
  <c r="J1131" i="1"/>
  <c r="J1141" i="1"/>
  <c r="J1151" i="1"/>
  <c r="J1171" i="1"/>
  <c r="J1191" i="1"/>
  <c r="K851" i="1"/>
  <c r="J952" i="1"/>
  <c r="K1002" i="1"/>
  <c r="K1062" i="1"/>
  <c r="K1102" i="1"/>
  <c r="K1132" i="1"/>
  <c r="K1152" i="1"/>
  <c r="K1182" i="1"/>
  <c r="J1073" i="1"/>
  <c r="J1133" i="1"/>
  <c r="J1173" i="1"/>
  <c r="K864" i="1"/>
  <c r="Z546" i="1"/>
  <c r="Z744" i="1"/>
  <c r="Z870" i="1"/>
  <c r="AA949" i="1"/>
  <c r="Z1053" i="1"/>
  <c r="Z1143" i="1"/>
  <c r="U507" i="1"/>
  <c r="V574" i="1"/>
  <c r="U629" i="1"/>
  <c r="U669" i="1"/>
  <c r="U712" i="1"/>
  <c r="U749" i="1"/>
  <c r="U792" i="1"/>
  <c r="V824" i="1"/>
  <c r="V859" i="1"/>
  <c r="U891" i="1"/>
  <c r="U924" i="1"/>
  <c r="V954" i="1"/>
  <c r="U985" i="1"/>
  <c r="U1011" i="1"/>
  <c r="U1039" i="1"/>
  <c r="V1064" i="1"/>
  <c r="V1088" i="1"/>
  <c r="U1115" i="1"/>
  <c r="V1136" i="1"/>
  <c r="U1157" i="1"/>
  <c r="V1179" i="1"/>
  <c r="U1200" i="1"/>
  <c r="K517" i="1"/>
  <c r="J535" i="1"/>
  <c r="J552" i="1"/>
  <c r="K566" i="1"/>
  <c r="J584" i="1"/>
  <c r="K598" i="1"/>
  <c r="K613" i="1"/>
  <c r="J629" i="1"/>
  <c r="K643" i="1"/>
  <c r="K656" i="1"/>
  <c r="K669" i="1"/>
  <c r="K683" i="1"/>
  <c r="K697" i="1"/>
  <c r="K711" i="1"/>
  <c r="J725" i="1"/>
  <c r="J739" i="1"/>
  <c r="K751" i="1"/>
  <c r="K763" i="1"/>
  <c r="J776" i="1"/>
  <c r="J789" i="1"/>
  <c r="K801" i="1"/>
  <c r="K813" i="1"/>
  <c r="K825" i="1"/>
  <c r="K837" i="1"/>
  <c r="K850" i="1"/>
  <c r="K862" i="1"/>
  <c r="K873" i="1"/>
  <c r="K884" i="1"/>
  <c r="K895" i="1"/>
  <c r="K906" i="1"/>
  <c r="K917" i="1"/>
  <c r="J929" i="1"/>
  <c r="K940" i="1"/>
  <c r="J951" i="1"/>
  <c r="K961" i="1"/>
  <c r="K971" i="1"/>
  <c r="K981" i="1"/>
  <c r="K991" i="1"/>
  <c r="K1001" i="1"/>
  <c r="K1011" i="1"/>
  <c r="K1021" i="1"/>
  <c r="K1031" i="1"/>
  <c r="K1041" i="1"/>
  <c r="K1051" i="1"/>
  <c r="K1061" i="1"/>
  <c r="K1071" i="1"/>
  <c r="K1081" i="1"/>
  <c r="K1091" i="1"/>
  <c r="K1101" i="1"/>
  <c r="K1111" i="1"/>
  <c r="K1121" i="1"/>
  <c r="K1131" i="1"/>
  <c r="K1141" i="1"/>
  <c r="K1151" i="1"/>
  <c r="K1161" i="1"/>
  <c r="K1171" i="1"/>
  <c r="K1181" i="1"/>
  <c r="K1201" i="1"/>
  <c r="K874" i="1"/>
  <c r="K941" i="1"/>
  <c r="K972" i="1"/>
  <c r="K1012" i="1"/>
  <c r="K1032" i="1"/>
  <c r="K1052" i="1"/>
  <c r="K1072" i="1"/>
  <c r="K1082" i="1"/>
  <c r="K1122" i="1"/>
  <c r="K1142" i="1"/>
  <c r="K1172" i="1"/>
  <c r="J1083" i="1"/>
  <c r="J1143" i="1"/>
  <c r="J1193" i="1"/>
  <c r="K897" i="1"/>
  <c r="AA546" i="1"/>
  <c r="AA752" i="1"/>
  <c r="Z872" i="1"/>
  <c r="Z958" i="1"/>
  <c r="AA1058" i="1"/>
  <c r="Z1149" i="1"/>
  <c r="V508" i="1"/>
  <c r="U575" i="1"/>
  <c r="U630" i="1"/>
  <c r="V669" i="1"/>
  <c r="U713" i="1"/>
  <c r="V749" i="1"/>
  <c r="U794" i="1"/>
  <c r="U828" i="1"/>
  <c r="U864" i="1"/>
  <c r="V891" i="1"/>
  <c r="U925" i="1"/>
  <c r="U958" i="1"/>
  <c r="V985" i="1"/>
  <c r="U1012" i="1"/>
  <c r="U1042" i="1"/>
  <c r="U1065" i="1"/>
  <c r="V1089" i="1"/>
  <c r="U1117" i="1"/>
  <c r="U1137" i="1"/>
  <c r="V1158" i="1"/>
  <c r="V1183" i="1"/>
  <c r="U1201" i="1"/>
  <c r="K518" i="1"/>
  <c r="J536" i="1"/>
  <c r="K552" i="1"/>
  <c r="J567" i="1"/>
  <c r="J585" i="1"/>
  <c r="J599" i="1"/>
  <c r="J614" i="1"/>
  <c r="K629" i="1"/>
  <c r="J644" i="1"/>
  <c r="J657" i="1"/>
  <c r="J670" i="1"/>
  <c r="J684" i="1"/>
  <c r="J698" i="1"/>
  <c r="J712" i="1"/>
  <c r="K725" i="1"/>
  <c r="K739" i="1"/>
  <c r="J752" i="1"/>
  <c r="J764" i="1"/>
  <c r="J777" i="1"/>
  <c r="J790" i="1"/>
  <c r="J802" i="1"/>
  <c r="J814" i="1"/>
  <c r="J826" i="1"/>
  <c r="J839" i="1"/>
  <c r="J851" i="1"/>
  <c r="J863" i="1"/>
  <c r="J874" i="1"/>
  <c r="J885" i="1"/>
  <c r="J896" i="1"/>
  <c r="J907" i="1"/>
  <c r="J918" i="1"/>
  <c r="K929" i="1"/>
  <c r="J941" i="1"/>
  <c r="K951" i="1"/>
  <c r="J962" i="1"/>
  <c r="J972" i="1"/>
  <c r="J982" i="1"/>
  <c r="J992" i="1"/>
  <c r="J1002" i="1"/>
  <c r="J1012" i="1"/>
  <c r="J1022" i="1"/>
  <c r="J1032" i="1"/>
  <c r="J1042" i="1"/>
  <c r="J1052" i="1"/>
  <c r="J1062" i="1"/>
  <c r="J1072" i="1"/>
  <c r="J1082" i="1"/>
  <c r="J1092" i="1"/>
  <c r="J1102" i="1"/>
  <c r="J1112" i="1"/>
  <c r="J1122" i="1"/>
  <c r="J1132" i="1"/>
  <c r="J1142" i="1"/>
  <c r="J1152" i="1"/>
  <c r="J1162" i="1"/>
  <c r="J1172" i="1"/>
  <c r="J1182" i="1"/>
  <c r="J1192" i="1"/>
  <c r="J1202" i="1"/>
  <c r="K657" i="1"/>
  <c r="J919" i="1"/>
  <c r="K982" i="1"/>
  <c r="K1042" i="1"/>
  <c r="K1112" i="1"/>
  <c r="K1192" i="1"/>
  <c r="J1113" i="1"/>
  <c r="J1163" i="1"/>
  <c r="J1203" i="1"/>
  <c r="J853" i="1"/>
  <c r="P973" i="1"/>
  <c r="Q973" i="1" s="1"/>
  <c r="P1102" i="1"/>
  <c r="Q1102" i="1" s="1"/>
  <c r="AA548" i="1"/>
  <c r="AA755" i="1"/>
  <c r="Z873" i="1"/>
  <c r="Z959" i="1"/>
  <c r="Z1063" i="1"/>
  <c r="Z1157" i="1"/>
  <c r="U514" i="1"/>
  <c r="V578" i="1"/>
  <c r="V630" i="1"/>
  <c r="U671" i="1"/>
  <c r="V713" i="1"/>
  <c r="V750" i="1"/>
  <c r="V794" i="1"/>
  <c r="V828" i="1"/>
  <c r="V864" i="1"/>
  <c r="U895" i="1"/>
  <c r="V925" i="1"/>
  <c r="V959" i="1"/>
  <c r="U986" i="1"/>
  <c r="U1014" i="1"/>
  <c r="V1043" i="1"/>
  <c r="V1065" i="1"/>
  <c r="U1090" i="1"/>
  <c r="V1117" i="1"/>
  <c r="V1137" i="1"/>
  <c r="U1159" i="1"/>
  <c r="U1184" i="1"/>
  <c r="V1201" i="1"/>
  <c r="J519" i="1"/>
  <c r="K536" i="1"/>
  <c r="J553" i="1"/>
  <c r="K567" i="1"/>
  <c r="K585" i="1"/>
  <c r="K599" i="1"/>
  <c r="K614" i="1"/>
  <c r="J630" i="1"/>
  <c r="K644" i="1"/>
  <c r="K671" i="1"/>
  <c r="K684" i="1"/>
  <c r="J699" i="1"/>
  <c r="J713" i="1"/>
  <c r="K726" i="1"/>
  <c r="J740" i="1"/>
  <c r="K752" i="1"/>
  <c r="J765" i="1"/>
  <c r="K777" i="1"/>
  <c r="K790" i="1"/>
  <c r="K802" i="1"/>
  <c r="K826" i="1"/>
  <c r="K839" i="1"/>
  <c r="K863" i="1"/>
  <c r="K885" i="1"/>
  <c r="K896" i="1"/>
  <c r="K907" i="1"/>
  <c r="K930" i="1"/>
  <c r="K962" i="1"/>
  <c r="K1022" i="1"/>
  <c r="K1162" i="1"/>
  <c r="P1142" i="1"/>
  <c r="AA611" i="1"/>
  <c r="AA759" i="1"/>
  <c r="Z875" i="1"/>
  <c r="Z973" i="1"/>
  <c r="Z1064" i="1"/>
  <c r="AA1157" i="1"/>
  <c r="V524" i="1"/>
  <c r="U579" i="1"/>
  <c r="U633" i="1"/>
  <c r="V671" i="1"/>
  <c r="U714" i="1"/>
  <c r="V752" i="1"/>
  <c r="V795" i="1"/>
  <c r="V834" i="1"/>
  <c r="U868" i="1"/>
  <c r="V895" i="1"/>
  <c r="U928" i="1"/>
  <c r="U961" i="1"/>
  <c r="V986" i="1"/>
  <c r="U1018" i="1"/>
  <c r="V1044" i="1"/>
  <c r="V1066" i="1"/>
  <c r="V1094" i="1"/>
  <c r="V1118" i="1"/>
  <c r="U1138" i="1"/>
  <c r="U1162" i="1"/>
  <c r="U1185" i="1"/>
  <c r="U1202" i="1"/>
  <c r="J522" i="1"/>
  <c r="J537" i="1"/>
  <c r="K553" i="1"/>
  <c r="J571" i="1"/>
  <c r="J586" i="1"/>
  <c r="J600" i="1"/>
  <c r="K616" i="1"/>
  <c r="K631" i="1"/>
  <c r="J645" i="1"/>
  <c r="J658" i="1"/>
  <c r="J672" i="1"/>
  <c r="J686" i="1"/>
  <c r="K699" i="1"/>
  <c r="K713" i="1"/>
  <c r="K727" i="1"/>
  <c r="K740" i="1"/>
  <c r="J753" i="1"/>
  <c r="K765" i="1"/>
  <c r="K778" i="1"/>
  <c r="J791" i="1"/>
  <c r="J803" i="1"/>
  <c r="J815" i="1"/>
  <c r="J827" i="1"/>
  <c r="K840" i="1"/>
  <c r="K852" i="1"/>
  <c r="J864" i="1"/>
  <c r="J875" i="1"/>
  <c r="J886" i="1"/>
  <c r="J897" i="1"/>
  <c r="J908" i="1"/>
  <c r="K919" i="1"/>
  <c r="J931" i="1"/>
  <c r="J942" i="1"/>
  <c r="K952" i="1"/>
  <c r="J963" i="1"/>
  <c r="J973" i="1"/>
  <c r="J983" i="1"/>
  <c r="J993" i="1"/>
  <c r="J1003" i="1"/>
  <c r="J1013" i="1"/>
  <c r="J1023" i="1"/>
  <c r="J1033" i="1"/>
  <c r="J1043" i="1"/>
  <c r="J1053" i="1"/>
  <c r="J1063" i="1"/>
  <c r="J1093" i="1"/>
  <c r="J1103" i="1"/>
  <c r="J1153" i="1"/>
  <c r="AA622" i="1"/>
  <c r="Z760" i="1"/>
  <c r="AA875" i="1"/>
  <c r="AA981" i="1"/>
  <c r="AA1067" i="1"/>
  <c r="Z1160" i="1"/>
  <c r="V526" i="1"/>
  <c r="V579" i="1"/>
  <c r="U634" i="1"/>
  <c r="U672" i="1"/>
  <c r="U715" i="1"/>
  <c r="V760" i="1"/>
  <c r="V796" i="1"/>
  <c r="U835" i="1"/>
  <c r="V868" i="1"/>
  <c r="U896" i="1"/>
  <c r="U929" i="1"/>
  <c r="V961" i="1"/>
  <c r="U987" i="1"/>
  <c r="V1018" i="1"/>
  <c r="U1045" i="1"/>
  <c r="U1067" i="1"/>
  <c r="U1095" i="1"/>
  <c r="U1119" i="1"/>
  <c r="V1138" i="1"/>
  <c r="V1163" i="1"/>
  <c r="V1185" i="1"/>
  <c r="V1203" i="1"/>
  <c r="K522" i="1"/>
  <c r="K538" i="1"/>
  <c r="J554" i="1"/>
  <c r="J572" i="1"/>
  <c r="K586" i="1"/>
  <c r="K601" i="1"/>
  <c r="K617" i="1"/>
  <c r="J632" i="1"/>
  <c r="K645" i="1"/>
  <c r="K658" i="1"/>
  <c r="K672" i="1"/>
  <c r="K686" i="1"/>
  <c r="J700" i="1"/>
  <c r="J714" i="1"/>
  <c r="J728" i="1"/>
  <c r="J741" i="1"/>
  <c r="K753" i="1"/>
  <c r="K766" i="1"/>
  <c r="K779" i="1"/>
  <c r="K791" i="1"/>
  <c r="K803" i="1"/>
  <c r="K815" i="1"/>
  <c r="K828" i="1"/>
  <c r="J841" i="1"/>
  <c r="K886" i="1"/>
  <c r="J909" i="1"/>
  <c r="K920" i="1"/>
  <c r="K931" i="1"/>
  <c r="K942" i="1"/>
  <c r="J953" i="1"/>
  <c r="K963" i="1"/>
  <c r="K993" i="1"/>
  <c r="AA642" i="1"/>
  <c r="Z761" i="1"/>
  <c r="Z876" i="1"/>
  <c r="Z993" i="1"/>
  <c r="AA1069" i="1"/>
  <c r="Z1161" i="1"/>
  <c r="V533" i="1"/>
  <c r="U580" i="1"/>
  <c r="U638" i="1"/>
  <c r="U684" i="1"/>
  <c r="U718" i="1"/>
  <c r="V765" i="1"/>
  <c r="U797" i="1"/>
  <c r="V835" i="1"/>
  <c r="U869" i="1"/>
  <c r="U898" i="1"/>
  <c r="V931" i="1"/>
  <c r="U962" i="1"/>
  <c r="V987" i="1"/>
  <c r="U1019" i="1"/>
  <c r="V1045" i="1"/>
  <c r="V1067" i="1"/>
  <c r="V1095" i="1"/>
  <c r="U1121" i="1"/>
  <c r="U1139" i="1"/>
  <c r="U1164" i="1"/>
  <c r="U1186" i="1"/>
  <c r="U1204" i="1"/>
  <c r="J523" i="1"/>
  <c r="J539" i="1"/>
  <c r="K554" i="1"/>
  <c r="K572" i="1"/>
  <c r="J587" i="1"/>
  <c r="J602" i="1"/>
  <c r="J618" i="1"/>
  <c r="J633" i="1"/>
  <c r="J646" i="1"/>
  <c r="J659" i="1"/>
  <c r="J673" i="1"/>
  <c r="K687" i="1"/>
  <c r="K701" i="1"/>
  <c r="K714" i="1"/>
  <c r="K728" i="1"/>
  <c r="K741" i="1"/>
  <c r="K754" i="1"/>
  <c r="J767" i="1"/>
  <c r="J780" i="1"/>
  <c r="J792" i="1"/>
  <c r="J804" i="1"/>
  <c r="J816" i="1"/>
  <c r="J829" i="1"/>
  <c r="K841" i="1"/>
  <c r="K853" i="1"/>
  <c r="J865" i="1"/>
  <c r="J876" i="1"/>
  <c r="J887" i="1"/>
  <c r="J898" i="1"/>
  <c r="K909" i="1"/>
  <c r="J921" i="1"/>
  <c r="J932" i="1"/>
  <c r="J943" i="1"/>
  <c r="K953" i="1"/>
  <c r="J964" i="1"/>
  <c r="J974" i="1"/>
  <c r="J984" i="1"/>
  <c r="J994" i="1"/>
  <c r="J1004" i="1"/>
  <c r="J1014" i="1"/>
  <c r="J1024" i="1"/>
  <c r="J1034" i="1"/>
  <c r="J1044" i="1"/>
  <c r="J1054" i="1"/>
  <c r="J1064" i="1"/>
  <c r="J1074" i="1"/>
  <c r="J1084" i="1"/>
  <c r="J1094" i="1"/>
  <c r="J1104" i="1"/>
  <c r="J1114" i="1"/>
  <c r="J1124" i="1"/>
  <c r="J1134" i="1"/>
  <c r="J1144" i="1"/>
  <c r="J1154" i="1"/>
  <c r="J1164" i="1"/>
  <c r="J1174" i="1"/>
  <c r="J1184" i="1"/>
  <c r="J1194" i="1"/>
  <c r="J1204" i="1"/>
  <c r="V1121" i="1"/>
  <c r="K767" i="1"/>
  <c r="P758" i="1"/>
  <c r="Q758" i="1" s="1"/>
  <c r="P817" i="1"/>
  <c r="Q817" i="1" s="1"/>
  <c r="Z643" i="1"/>
  <c r="Z763" i="1"/>
  <c r="Z884" i="1"/>
  <c r="Z996" i="1"/>
  <c r="Z1074" i="1"/>
  <c r="AA1162" i="1"/>
  <c r="V534" i="1"/>
  <c r="V581" i="1"/>
  <c r="V639" i="1"/>
  <c r="U685" i="1"/>
  <c r="V722" i="1"/>
  <c r="U766" i="1"/>
  <c r="V797" i="1"/>
  <c r="U837" i="1"/>
  <c r="U871" i="1"/>
  <c r="U899" i="1"/>
  <c r="U934" i="1"/>
  <c r="U964" i="1"/>
  <c r="V988" i="1"/>
  <c r="U1020" i="1"/>
  <c r="U1046" i="1"/>
  <c r="U1069" i="1"/>
  <c r="V1098" i="1"/>
  <c r="U1140" i="1"/>
  <c r="U1165" i="1"/>
  <c r="V1186" i="1"/>
  <c r="U1205" i="1"/>
  <c r="J524" i="1"/>
  <c r="K539" i="1"/>
  <c r="J555" i="1"/>
  <c r="K573" i="1"/>
  <c r="K587" i="1"/>
  <c r="K602" i="1"/>
  <c r="K618" i="1"/>
  <c r="K633" i="1"/>
  <c r="K646" i="1"/>
  <c r="J660" i="1"/>
  <c r="J674" i="1"/>
  <c r="J688" i="1"/>
  <c r="J702" i="1"/>
  <c r="K715" i="1"/>
  <c r="J729" i="1"/>
  <c r="J742" i="1"/>
  <c r="J755" i="1"/>
  <c r="K780" i="1"/>
  <c r="K792" i="1"/>
  <c r="K804" i="1"/>
  <c r="K816" i="1"/>
  <c r="J830" i="1"/>
  <c r="K842" i="1"/>
  <c r="J854" i="1"/>
  <c r="K865" i="1"/>
  <c r="K876" i="1"/>
  <c r="K887" i="1"/>
  <c r="J899" i="1"/>
  <c r="K910" i="1"/>
  <c r="P680" i="1"/>
  <c r="Q680" i="1" s="1"/>
  <c r="P956" i="1"/>
  <c r="Q956" i="1" s="1"/>
  <c r="Z644" i="1"/>
  <c r="AA785" i="1"/>
  <c r="Z886" i="1"/>
  <c r="AA996" i="1"/>
  <c r="Z1093" i="1"/>
  <c r="Z1163" i="1"/>
  <c r="V538" i="1"/>
  <c r="U595" i="1"/>
  <c r="V640" i="1"/>
  <c r="U686" i="1"/>
  <c r="U724" i="1"/>
  <c r="U767" i="1"/>
  <c r="U798" i="1"/>
  <c r="V837" i="1"/>
  <c r="V871" i="1"/>
  <c r="U901" i="1"/>
  <c r="U936" i="1"/>
  <c r="V964" i="1"/>
  <c r="V989" i="1"/>
  <c r="U1021" i="1"/>
  <c r="V1046" i="1"/>
  <c r="U1070" i="1"/>
  <c r="U1099" i="1"/>
  <c r="U1122" i="1"/>
  <c r="V1141" i="1"/>
  <c r="V1165" i="1"/>
  <c r="U1187" i="1"/>
  <c r="V1206" i="1"/>
  <c r="K524" i="1"/>
  <c r="J541" i="1"/>
  <c r="K555" i="1"/>
  <c r="J574" i="1"/>
  <c r="J588" i="1"/>
  <c r="J603" i="1"/>
  <c r="K619" i="1"/>
  <c r="J634" i="1"/>
  <c r="J647" i="1"/>
  <c r="J661" i="1"/>
  <c r="J675" i="1"/>
  <c r="K688" i="1"/>
  <c r="K702" i="1"/>
  <c r="J716" i="1"/>
  <c r="K729" i="1"/>
  <c r="K742" i="1"/>
  <c r="J756" i="1"/>
  <c r="J769" i="1"/>
  <c r="J781" i="1"/>
  <c r="J793" i="1"/>
  <c r="J805" i="1"/>
  <c r="K817" i="1"/>
  <c r="K830" i="1"/>
  <c r="J843" i="1"/>
  <c r="K854" i="1"/>
  <c r="J866" i="1"/>
  <c r="J877" i="1"/>
  <c r="J888" i="1"/>
  <c r="K899" i="1"/>
  <c r="J911" i="1"/>
  <c r="J922" i="1"/>
  <c r="J933" i="1"/>
  <c r="J944" i="1"/>
  <c r="K954" i="1"/>
  <c r="J965" i="1"/>
  <c r="J975" i="1"/>
  <c r="J985" i="1"/>
  <c r="J995" i="1"/>
  <c r="J1005" i="1"/>
  <c r="J1015" i="1"/>
  <c r="J1025" i="1"/>
  <c r="J1035" i="1"/>
  <c r="J1045" i="1"/>
  <c r="J1055" i="1"/>
  <c r="J1065" i="1"/>
  <c r="J1075" i="1"/>
  <c r="J1085" i="1"/>
  <c r="J1095" i="1"/>
  <c r="J1105" i="1"/>
  <c r="J1115" i="1"/>
  <c r="J1125" i="1"/>
  <c r="J1135" i="1"/>
  <c r="J1145" i="1"/>
  <c r="J1155" i="1"/>
  <c r="Z510" i="1"/>
  <c r="Z690" i="1"/>
  <c r="Z819" i="1"/>
  <c r="AA927" i="1"/>
  <c r="AA1016" i="1"/>
  <c r="AA1116" i="1"/>
  <c r="Z1197" i="1"/>
  <c r="U551" i="1"/>
  <c r="U609" i="1"/>
  <c r="U659" i="1"/>
  <c r="V694" i="1"/>
  <c r="U739" i="1"/>
  <c r="U775" i="1"/>
  <c r="U818" i="1"/>
  <c r="U849" i="1"/>
  <c r="V886" i="1"/>
  <c r="V914" i="1"/>
  <c r="U945" i="1"/>
  <c r="U976" i="1"/>
  <c r="V1004" i="1"/>
  <c r="U1030" i="1"/>
  <c r="V1057" i="1"/>
  <c r="U1081" i="1"/>
  <c r="U1106" i="1"/>
  <c r="U1130" i="1"/>
  <c r="U1151" i="1"/>
  <c r="V1173" i="1"/>
  <c r="U1196" i="1"/>
  <c r="K513" i="1"/>
  <c r="K529" i="1"/>
  <c r="K546" i="1"/>
  <c r="K563" i="1"/>
  <c r="K577" i="1"/>
  <c r="J595" i="1"/>
  <c r="K609" i="1"/>
  <c r="J624" i="1"/>
  <c r="J638" i="1"/>
  <c r="K652" i="1"/>
  <c r="K666" i="1"/>
  <c r="K679" i="1"/>
  <c r="K693" i="1"/>
  <c r="J707" i="1"/>
  <c r="J721" i="1"/>
  <c r="K734" i="1"/>
  <c r="K748" i="1"/>
  <c r="K760" i="1"/>
  <c r="K772" i="1"/>
  <c r="K784" i="1"/>
  <c r="J797" i="1"/>
  <c r="J810" i="1"/>
  <c r="K822" i="1"/>
  <c r="K834" i="1"/>
  <c r="K846" i="1"/>
  <c r="J858" i="1"/>
  <c r="K870" i="1"/>
  <c r="K881" i="1"/>
  <c r="K892" i="1"/>
  <c r="K903" i="1"/>
  <c r="K914" i="1"/>
  <c r="K925" i="1"/>
  <c r="K936" i="1"/>
  <c r="AA800" i="1"/>
  <c r="AA1006" i="1"/>
  <c r="Z1195" i="1"/>
  <c r="U611" i="1"/>
  <c r="V724" i="1"/>
  <c r="U810" i="1"/>
  <c r="V875" i="1"/>
  <c r="V945" i="1"/>
  <c r="V1007" i="1"/>
  <c r="U1077" i="1"/>
  <c r="U1125" i="1"/>
  <c r="U1172" i="1"/>
  <c r="K514" i="1"/>
  <c r="J558" i="1"/>
  <c r="K589" i="1"/>
  <c r="J623" i="1"/>
  <c r="J653" i="1"/>
  <c r="K681" i="1"/>
  <c r="K717" i="1"/>
  <c r="K745" i="1"/>
  <c r="J772" i="1"/>
  <c r="J799" i="1"/>
  <c r="J831" i="1"/>
  <c r="J856" i="1"/>
  <c r="K880" i="1"/>
  <c r="J904" i="1"/>
  <c r="K926" i="1"/>
  <c r="J948" i="1"/>
  <c r="J968" i="1"/>
  <c r="J986" i="1"/>
  <c r="K1003" i="1"/>
  <c r="K1018" i="1"/>
  <c r="K1036" i="1"/>
  <c r="K1053" i="1"/>
  <c r="K1068" i="1"/>
  <c r="K1086" i="1"/>
  <c r="K1103" i="1"/>
  <c r="K1118" i="1"/>
  <c r="K1136" i="1"/>
  <c r="K1153" i="1"/>
  <c r="J1168" i="1"/>
  <c r="J1185" i="1"/>
  <c r="K1198" i="1"/>
  <c r="K1185" i="1"/>
  <c r="K625" i="1"/>
  <c r="J988" i="1"/>
  <c r="J1057" i="1"/>
  <c r="K1173" i="1"/>
  <c r="J1205" i="1"/>
  <c r="K1009" i="1"/>
  <c r="K1176" i="1"/>
  <c r="Z1113" i="1"/>
  <c r="V686" i="1"/>
  <c r="V847" i="1"/>
  <c r="V1047" i="1"/>
  <c r="U1150" i="1"/>
  <c r="K541" i="1"/>
  <c r="J668" i="1"/>
  <c r="J760" i="1"/>
  <c r="K818" i="1"/>
  <c r="K958" i="1"/>
  <c r="J1010" i="1"/>
  <c r="J1060" i="1"/>
  <c r="J1110" i="1"/>
  <c r="K1194" i="1"/>
  <c r="K1165" i="1"/>
  <c r="Z1164" i="1"/>
  <c r="K736" i="1"/>
  <c r="J946" i="1"/>
  <c r="K1098" i="1"/>
  <c r="V874" i="1"/>
  <c r="J651" i="1"/>
  <c r="K999" i="1"/>
  <c r="Z1191" i="1"/>
  <c r="V1171" i="1"/>
  <c r="K549" i="1"/>
  <c r="J745" i="1"/>
  <c r="J903" i="1"/>
  <c r="J1000" i="1"/>
  <c r="J1068" i="1"/>
  <c r="K1167" i="1"/>
  <c r="Z812" i="1"/>
  <c r="Z1007" i="1"/>
  <c r="AA1197" i="1"/>
  <c r="V613" i="1"/>
  <c r="V725" i="1"/>
  <c r="U815" i="1"/>
  <c r="V885" i="1"/>
  <c r="U946" i="1"/>
  <c r="U1022" i="1"/>
  <c r="V1077" i="1"/>
  <c r="V1125" i="1"/>
  <c r="U1174" i="1"/>
  <c r="J515" i="1"/>
  <c r="J559" i="1"/>
  <c r="J591" i="1"/>
  <c r="K623" i="1"/>
  <c r="J654" i="1"/>
  <c r="K689" i="1"/>
  <c r="J718" i="1"/>
  <c r="J746" i="1"/>
  <c r="J773" i="1"/>
  <c r="K799" i="1"/>
  <c r="J832" i="1"/>
  <c r="K856" i="1"/>
  <c r="J881" i="1"/>
  <c r="K904" i="1"/>
  <c r="J927" i="1"/>
  <c r="K948" i="1"/>
  <c r="K968" i="1"/>
  <c r="K986" i="1"/>
  <c r="K1004" i="1"/>
  <c r="J1019" i="1"/>
  <c r="J1037" i="1"/>
  <c r="K1054" i="1"/>
  <c r="J1069" i="1"/>
  <c r="J1087" i="1"/>
  <c r="K1104" i="1"/>
  <c r="J1119" i="1"/>
  <c r="J1137" i="1"/>
  <c r="K1154" i="1"/>
  <c r="K1168" i="1"/>
  <c r="J1199" i="1"/>
  <c r="K691" i="1"/>
  <c r="J859" i="1"/>
  <c r="K1006" i="1"/>
  <c r="K1073" i="1"/>
  <c r="K1138" i="1"/>
  <c r="K1203" i="1"/>
  <c r="K1024" i="1"/>
  <c r="K1187" i="1"/>
  <c r="K1157" i="1"/>
  <c r="J892" i="1"/>
  <c r="J938" i="1"/>
  <c r="J1177" i="1"/>
  <c r="U939" i="1"/>
  <c r="J546" i="1"/>
  <c r="J822" i="1"/>
  <c r="K1066" i="1"/>
  <c r="U1005" i="1"/>
  <c r="K588" i="1"/>
  <c r="J925" i="1"/>
  <c r="K1085" i="1"/>
  <c r="U875" i="1"/>
  <c r="J717" i="1"/>
  <c r="K985" i="1"/>
  <c r="Z814" i="1"/>
  <c r="Z1015" i="1"/>
  <c r="AA1199" i="1"/>
  <c r="V642" i="1"/>
  <c r="U726" i="1"/>
  <c r="V815" i="1"/>
  <c r="V887" i="1"/>
  <c r="U948" i="1"/>
  <c r="V1024" i="1"/>
  <c r="V1078" i="1"/>
  <c r="V1129" i="1"/>
  <c r="V1174" i="1"/>
  <c r="J525" i="1"/>
  <c r="K559" i="1"/>
  <c r="K591" i="1"/>
  <c r="K624" i="1"/>
  <c r="J655" i="1"/>
  <c r="J690" i="1"/>
  <c r="K718" i="1"/>
  <c r="J747" i="1"/>
  <c r="K773" i="1"/>
  <c r="K805" i="1"/>
  <c r="K832" i="1"/>
  <c r="J857" i="1"/>
  <c r="J882" i="1"/>
  <c r="J905" i="1"/>
  <c r="K932" i="1"/>
  <c r="J949" i="1"/>
  <c r="J969" i="1"/>
  <c r="J987" i="1"/>
  <c r="K1005" i="1"/>
  <c r="K1019" i="1"/>
  <c r="K1037" i="1"/>
  <c r="K1055" i="1"/>
  <c r="K1069" i="1"/>
  <c r="K1087" i="1"/>
  <c r="K1105" i="1"/>
  <c r="K1119" i="1"/>
  <c r="K1137" i="1"/>
  <c r="K1155" i="1"/>
  <c r="J1169" i="1"/>
  <c r="J1186" i="1"/>
  <c r="K1199" i="1"/>
  <c r="K719" i="1"/>
  <c r="J807" i="1"/>
  <c r="K833" i="1"/>
  <c r="J912" i="1"/>
  <c r="J934" i="1"/>
  <c r="J970" i="1"/>
  <c r="K1023" i="1"/>
  <c r="K1038" i="1"/>
  <c r="K1056" i="1"/>
  <c r="K1088" i="1"/>
  <c r="K1123" i="1"/>
  <c r="K1156" i="1"/>
  <c r="J1187" i="1"/>
  <c r="K988" i="1"/>
  <c r="K1074" i="1"/>
  <c r="J1107" i="1"/>
  <c r="J1157" i="1"/>
  <c r="K1204" i="1"/>
  <c r="K1107" i="1"/>
  <c r="J1188" i="1"/>
  <c r="K1095" i="1"/>
  <c r="Z650" i="1"/>
  <c r="K844" i="1"/>
  <c r="Z714" i="1"/>
  <c r="J966" i="1"/>
  <c r="U1170" i="1"/>
  <c r="K621" i="1"/>
  <c r="U610" i="1"/>
  <c r="J1086" i="1"/>
  <c r="Z816" i="1"/>
  <c r="Z1041" i="1"/>
  <c r="Z1200" i="1"/>
  <c r="U643" i="1"/>
  <c r="U734" i="1"/>
  <c r="V816" i="1"/>
  <c r="V888" i="1"/>
  <c r="U965" i="1"/>
  <c r="V1025" i="1"/>
  <c r="V1079" i="1"/>
  <c r="V1131" i="1"/>
  <c r="U1175" i="1"/>
  <c r="K525" i="1"/>
  <c r="K561" i="1"/>
  <c r="K594" i="1"/>
  <c r="J625" i="1"/>
  <c r="K661" i="1"/>
  <c r="J691" i="1"/>
  <c r="J719" i="1"/>
  <c r="J749" i="1"/>
  <c r="J774" i="1"/>
  <c r="J806" i="1"/>
  <c r="J833" i="1"/>
  <c r="K857" i="1"/>
  <c r="K882" i="1"/>
  <c r="K911" i="1"/>
  <c r="K933" i="1"/>
  <c r="J954" i="1"/>
  <c r="K969" i="1"/>
  <c r="K987" i="1"/>
  <c r="J1006" i="1"/>
  <c r="J1020" i="1"/>
  <c r="J1038" i="1"/>
  <c r="J1056" i="1"/>
  <c r="J1070" i="1"/>
  <c r="J1088" i="1"/>
  <c r="J1106" i="1"/>
  <c r="J1120" i="1"/>
  <c r="J1138" i="1"/>
  <c r="J1156" i="1"/>
  <c r="K1169" i="1"/>
  <c r="K1186" i="1"/>
  <c r="J1200" i="1"/>
  <c r="K595" i="1"/>
  <c r="J955" i="1"/>
  <c r="J1170" i="1"/>
  <c r="J1089" i="1"/>
  <c r="K1124" i="1"/>
  <c r="K1125" i="1"/>
  <c r="K1174" i="1"/>
  <c r="K1045" i="1"/>
  <c r="J893" i="1"/>
  <c r="V1109" i="1"/>
  <c r="Z817" i="1"/>
  <c r="AA1045" i="1"/>
  <c r="U540" i="1"/>
  <c r="V644" i="1"/>
  <c r="V736" i="1"/>
  <c r="V818" i="1"/>
  <c r="U889" i="1"/>
  <c r="V965" i="1"/>
  <c r="V1027" i="1"/>
  <c r="U1080" i="1"/>
  <c r="V1134" i="1"/>
  <c r="V1187" i="1"/>
  <c r="J526" i="1"/>
  <c r="J562" i="1"/>
  <c r="K662" i="1"/>
  <c r="K749" i="1"/>
  <c r="K781" i="1"/>
  <c r="J883" i="1"/>
  <c r="K1106" i="1"/>
  <c r="AA649" i="1"/>
  <c r="AA998" i="1"/>
  <c r="AA819" i="1"/>
  <c r="AA1047" i="1"/>
  <c r="V543" i="1"/>
  <c r="U648" i="1"/>
  <c r="U737" i="1"/>
  <c r="U819" i="1"/>
  <c r="V907" i="1"/>
  <c r="V966" i="1"/>
  <c r="U1029" i="1"/>
  <c r="V1081" i="1"/>
  <c r="U1135" i="1"/>
  <c r="U1188" i="1"/>
  <c r="K527" i="1"/>
  <c r="J563" i="1"/>
  <c r="K596" i="1"/>
  <c r="K634" i="1"/>
  <c r="J663" i="1"/>
  <c r="J692" i="1"/>
  <c r="K721" i="1"/>
  <c r="J750" i="1"/>
  <c r="J782" i="1"/>
  <c r="K807" i="1"/>
  <c r="J834" i="1"/>
  <c r="K859" i="1"/>
  <c r="J889" i="1"/>
  <c r="K912" i="1"/>
  <c r="K934" i="1"/>
  <c r="K955" i="1"/>
  <c r="K973" i="1"/>
  <c r="J1007" i="1"/>
  <c r="J1039" i="1"/>
  <c r="J1139" i="1"/>
  <c r="J1128" i="1"/>
  <c r="K578" i="1"/>
  <c r="AA824" i="1"/>
  <c r="Z1095" i="1"/>
  <c r="U544" i="1"/>
  <c r="V653" i="1"/>
  <c r="U742" i="1"/>
  <c r="U820" i="1"/>
  <c r="U908" i="1"/>
  <c r="V968" i="1"/>
  <c r="V1029" i="1"/>
  <c r="V1083" i="1"/>
  <c r="U1147" i="1"/>
  <c r="V1188" i="1"/>
  <c r="J528" i="1"/>
  <c r="J564" i="1"/>
  <c r="J597" i="1"/>
  <c r="J635" i="1"/>
  <c r="K664" i="1"/>
  <c r="K692" i="1"/>
  <c r="K722" i="1"/>
  <c r="K756" i="1"/>
  <c r="K782" i="1"/>
  <c r="J809" i="1"/>
  <c r="J835" i="1"/>
  <c r="K860" i="1"/>
  <c r="K889" i="1"/>
  <c r="J913" i="1"/>
  <c r="J935" i="1"/>
  <c r="J956" i="1"/>
  <c r="K974" i="1"/>
  <c r="J989" i="1"/>
  <c r="K1007" i="1"/>
  <c r="K1025" i="1"/>
  <c r="K1039" i="1"/>
  <c r="K1057" i="1"/>
  <c r="K1075" i="1"/>
  <c r="K1089" i="1"/>
  <c r="K1139" i="1"/>
  <c r="Z898" i="1"/>
  <c r="J1160" i="1"/>
  <c r="Z526" i="1"/>
  <c r="AA828" i="1"/>
  <c r="AA1097" i="1"/>
  <c r="U546" i="1"/>
  <c r="V657" i="1"/>
  <c r="U743" i="1"/>
  <c r="V838" i="1"/>
  <c r="V909" i="1"/>
  <c r="U969" i="1"/>
  <c r="U1031" i="1"/>
  <c r="V1084" i="1"/>
  <c r="V1147" i="1"/>
  <c r="U1189" i="1"/>
  <c r="K528" i="1"/>
  <c r="K564" i="1"/>
  <c r="J606" i="1"/>
  <c r="K635" i="1"/>
  <c r="J665" i="1"/>
  <c r="J694" i="1"/>
  <c r="J723" i="1"/>
  <c r="J757" i="1"/>
  <c r="J783" i="1"/>
  <c r="K809" i="1"/>
  <c r="K835" i="1"/>
  <c r="K866" i="1"/>
  <c r="K890" i="1"/>
  <c r="K913" i="1"/>
  <c r="K935" i="1"/>
  <c r="K956" i="1"/>
  <c r="K975" i="1"/>
  <c r="K989" i="1"/>
  <c r="J1008" i="1"/>
  <c r="J1026" i="1"/>
  <c r="J1040" i="1"/>
  <c r="J1058" i="1"/>
  <c r="J1076" i="1"/>
  <c r="J1090" i="1"/>
  <c r="J1108" i="1"/>
  <c r="J1126" i="1"/>
  <c r="J1140" i="1"/>
  <c r="J1158" i="1"/>
  <c r="J1175" i="1"/>
  <c r="K1188" i="1"/>
  <c r="K1205" i="1"/>
  <c r="K1143" i="1"/>
  <c r="K1175" i="1"/>
  <c r="J1189" i="1"/>
  <c r="J759" i="1"/>
  <c r="K1044" i="1"/>
  <c r="J1109" i="1"/>
  <c r="K1144" i="1"/>
  <c r="K1189" i="1"/>
  <c r="V560" i="1"/>
  <c r="U768" i="1"/>
  <c r="V846" i="1"/>
  <c r="U912" i="1"/>
  <c r="U1047" i="1"/>
  <c r="V1103" i="1"/>
  <c r="V1149" i="1"/>
  <c r="U1197" i="1"/>
  <c r="K531" i="1"/>
  <c r="J608" i="1"/>
  <c r="J637" i="1"/>
  <c r="K667" i="1"/>
  <c r="J703" i="1"/>
  <c r="K731" i="1"/>
  <c r="J785" i="1"/>
  <c r="J812" i="1"/>
  <c r="J844" i="1"/>
  <c r="J868" i="1"/>
  <c r="K915" i="1"/>
  <c r="J958" i="1"/>
  <c r="J977" i="1"/>
  <c r="K995" i="1"/>
  <c r="K1027" i="1"/>
  <c r="K1109" i="1"/>
  <c r="K1127" i="1"/>
  <c r="K1159" i="1"/>
  <c r="J1190" i="1"/>
  <c r="U981" i="1"/>
  <c r="K608" i="1"/>
  <c r="K732" i="1"/>
  <c r="J916" i="1"/>
  <c r="J1028" i="1"/>
  <c r="J1146" i="1"/>
  <c r="J1179" i="1"/>
  <c r="AA945" i="1"/>
  <c r="V1058" i="1"/>
  <c r="J512" i="1"/>
  <c r="K707" i="1"/>
  <c r="K877" i="1"/>
  <c r="K1048" i="1"/>
  <c r="K1133" i="1"/>
  <c r="K1179" i="1"/>
  <c r="P684" i="1"/>
  <c r="Q684" i="1" s="1"/>
  <c r="Z1187" i="1"/>
  <c r="U1124" i="1"/>
  <c r="K548" i="1"/>
  <c r="J709" i="1"/>
  <c r="K902" i="1"/>
  <c r="K984" i="1"/>
  <c r="K1049" i="1"/>
  <c r="K1135" i="1"/>
  <c r="K1197" i="1"/>
  <c r="Z1001" i="1"/>
  <c r="K798" i="1"/>
  <c r="J1100" i="1"/>
  <c r="AA528" i="1"/>
  <c r="Z893" i="1"/>
  <c r="AA1104" i="1"/>
  <c r="U547" i="1"/>
  <c r="U662" i="1"/>
  <c r="V743" i="1"/>
  <c r="V841" i="1"/>
  <c r="U911" i="1"/>
  <c r="V975" i="1"/>
  <c r="V1031" i="1"/>
  <c r="U1100" i="1"/>
  <c r="U1148" i="1"/>
  <c r="V1189" i="1"/>
  <c r="J530" i="1"/>
  <c r="J565" i="1"/>
  <c r="K606" i="1"/>
  <c r="J636" i="1"/>
  <c r="K665" i="1"/>
  <c r="K694" i="1"/>
  <c r="J730" i="1"/>
  <c r="K758" i="1"/>
  <c r="K783" i="1"/>
  <c r="J811" i="1"/>
  <c r="J836" i="1"/>
  <c r="J867" i="1"/>
  <c r="J891" i="1"/>
  <c r="J914" i="1"/>
  <c r="J936" i="1"/>
  <c r="J957" i="1"/>
  <c r="J976" i="1"/>
  <c r="J990" i="1"/>
  <c r="K1008" i="1"/>
  <c r="K1026" i="1"/>
  <c r="K1043" i="1"/>
  <c r="K1058" i="1"/>
  <c r="K1076" i="1"/>
  <c r="K1093" i="1"/>
  <c r="K1108" i="1"/>
  <c r="K1126" i="1"/>
  <c r="K1158" i="1"/>
  <c r="J1206" i="1"/>
  <c r="K843" i="1"/>
  <c r="J1077" i="1"/>
  <c r="J1159" i="1"/>
  <c r="AA541" i="1"/>
  <c r="Z895" i="1"/>
  <c r="AA1105" i="1"/>
  <c r="V548" i="1"/>
  <c r="V665" i="1"/>
  <c r="V767" i="1"/>
  <c r="V845" i="1"/>
  <c r="V911" i="1"/>
  <c r="U977" i="1"/>
  <c r="U1032" i="1"/>
  <c r="V1101" i="1"/>
  <c r="U1149" i="1"/>
  <c r="V1195" i="1"/>
  <c r="J531" i="1"/>
  <c r="K574" i="1"/>
  <c r="J607" i="1"/>
  <c r="K636" i="1"/>
  <c r="J667" i="1"/>
  <c r="J695" i="1"/>
  <c r="J731" i="1"/>
  <c r="J784" i="1"/>
  <c r="K811" i="1"/>
  <c r="K867" i="1"/>
  <c r="K891" i="1"/>
  <c r="J915" i="1"/>
  <c r="J937" i="1"/>
  <c r="K957" i="1"/>
  <c r="K976" i="1"/>
  <c r="K994" i="1"/>
  <c r="J1009" i="1"/>
  <c r="J1027" i="1"/>
  <c r="J1059" i="1"/>
  <c r="K1094" i="1"/>
  <c r="J1127" i="1"/>
  <c r="J1176" i="1"/>
  <c r="K1206" i="1"/>
  <c r="Z1109" i="1"/>
  <c r="U666" i="1"/>
  <c r="U980" i="1"/>
  <c r="J575" i="1"/>
  <c r="K759" i="1"/>
  <c r="K937" i="1"/>
  <c r="K1077" i="1"/>
  <c r="K1145" i="1"/>
  <c r="Z920" i="1"/>
  <c r="V563" i="1"/>
  <c r="V768" i="1"/>
  <c r="U915" i="1"/>
  <c r="U1104" i="1"/>
  <c r="U1198" i="1"/>
  <c r="K575" i="1"/>
  <c r="K703" i="1"/>
  <c r="J786" i="1"/>
  <c r="J869" i="1"/>
  <c r="K977" i="1"/>
  <c r="J1046" i="1"/>
  <c r="J1096" i="1"/>
  <c r="K1193" i="1"/>
  <c r="J1130" i="1"/>
  <c r="U1001" i="1"/>
  <c r="J649" i="1"/>
  <c r="K901" i="1"/>
  <c r="K1083" i="1"/>
  <c r="K1196" i="1"/>
  <c r="K796" i="1"/>
  <c r="K1067" i="1"/>
  <c r="Z796" i="1"/>
  <c r="V1076" i="1"/>
  <c r="J514" i="1"/>
  <c r="J681" i="1"/>
  <c r="J824" i="1"/>
  <c r="K967" i="1"/>
  <c r="J1036" i="1"/>
  <c r="J1136" i="1"/>
  <c r="P779" i="1"/>
  <c r="Q779" i="1" s="1"/>
  <c r="K1059" i="1"/>
  <c r="J639" i="1"/>
  <c r="J996" i="1"/>
  <c r="J1078" i="1"/>
  <c r="J1148" i="1"/>
  <c r="U872" i="1"/>
  <c r="K678" i="1"/>
  <c r="K1016" i="1"/>
  <c r="U697" i="1"/>
  <c r="K823" i="1"/>
  <c r="K1183" i="1"/>
  <c r="V699" i="1"/>
  <c r="K771" i="1"/>
  <c r="J1018" i="1"/>
  <c r="P710" i="1"/>
  <c r="AA659" i="1"/>
  <c r="Z921" i="1"/>
  <c r="AA1118" i="1"/>
  <c r="V569" i="1"/>
  <c r="V690" i="1"/>
  <c r="U769" i="1"/>
  <c r="V848" i="1"/>
  <c r="V915" i="1"/>
  <c r="V997" i="1"/>
  <c r="U1048" i="1"/>
  <c r="U1105" i="1"/>
  <c r="V1151" i="1"/>
  <c r="V1198" i="1"/>
  <c r="J542" i="1"/>
  <c r="J576" i="1"/>
  <c r="J609" i="1"/>
  <c r="K639" i="1"/>
  <c r="J676" i="1"/>
  <c r="K704" i="1"/>
  <c r="J733" i="1"/>
  <c r="J761" i="1"/>
  <c r="K786" i="1"/>
  <c r="K819" i="1"/>
  <c r="J845" i="1"/>
  <c r="K869" i="1"/>
  <c r="K893" i="1"/>
  <c r="K921" i="1"/>
  <c r="K943" i="1"/>
  <c r="J959" i="1"/>
  <c r="J978" i="1"/>
  <c r="K996" i="1"/>
  <c r="K1013" i="1"/>
  <c r="K1028" i="1"/>
  <c r="K1046" i="1"/>
  <c r="K1063" i="1"/>
  <c r="K1078" i="1"/>
  <c r="K1096" i="1"/>
  <c r="K1113" i="1"/>
  <c r="K1128" i="1"/>
  <c r="K1146" i="1"/>
  <c r="K1163" i="1"/>
  <c r="K1177" i="1"/>
  <c r="J924" i="1"/>
  <c r="P572" i="1"/>
  <c r="Q572" i="1" s="1"/>
  <c r="Z660" i="1"/>
  <c r="Z925" i="1"/>
  <c r="AA1119" i="1"/>
  <c r="V598" i="1"/>
  <c r="U691" i="1"/>
  <c r="U771" i="1"/>
  <c r="V849" i="1"/>
  <c r="U917" i="1"/>
  <c r="V998" i="1"/>
  <c r="V1048" i="1"/>
  <c r="V1105" i="1"/>
  <c r="U1152" i="1"/>
  <c r="K509" i="1"/>
  <c r="K542" i="1"/>
  <c r="K576" i="1"/>
  <c r="J610" i="1"/>
  <c r="J641" i="1"/>
  <c r="K676" i="1"/>
  <c r="J705" i="1"/>
  <c r="J734" i="1"/>
  <c r="K761" i="1"/>
  <c r="K793" i="1"/>
  <c r="J820" i="1"/>
  <c r="K845" i="1"/>
  <c r="J871" i="1"/>
  <c r="J894" i="1"/>
  <c r="K922" i="1"/>
  <c r="K944" i="1"/>
  <c r="K959" i="1"/>
  <c r="K978" i="1"/>
  <c r="J997" i="1"/>
  <c r="K1014" i="1"/>
  <c r="J1029" i="1"/>
  <c r="J1047" i="1"/>
  <c r="K1064" i="1"/>
  <c r="J1079" i="1"/>
  <c r="J1097" i="1"/>
  <c r="K1114" i="1"/>
  <c r="J1129" i="1"/>
  <c r="J1147" i="1"/>
  <c r="K1164" i="1"/>
  <c r="J1178" i="1"/>
  <c r="J1195" i="1"/>
  <c r="J901" i="1"/>
  <c r="J1116" i="1"/>
  <c r="U606" i="1"/>
  <c r="U1168" i="1"/>
  <c r="J795" i="1"/>
  <c r="K998" i="1"/>
  <c r="K1148" i="1"/>
  <c r="U1060" i="1"/>
  <c r="J879" i="1"/>
  <c r="K1117" i="1"/>
  <c r="V1005" i="1"/>
  <c r="K651" i="1"/>
  <c r="J926" i="1"/>
  <c r="J1118" i="1"/>
  <c r="P563" i="1"/>
  <c r="Q563" i="1" s="1"/>
  <c r="AA666" i="1"/>
  <c r="AA931" i="1"/>
  <c r="AA1120" i="1"/>
  <c r="V602" i="1"/>
  <c r="U692" i="1"/>
  <c r="V774" i="1"/>
  <c r="U850" i="1"/>
  <c r="U937" i="1"/>
  <c r="U999" i="1"/>
  <c r="U1051" i="1"/>
  <c r="U1107" i="1"/>
  <c r="U1154" i="1"/>
  <c r="J510" i="1"/>
  <c r="J543" i="1"/>
  <c r="J577" i="1"/>
  <c r="J611" i="1"/>
  <c r="K647" i="1"/>
  <c r="J677" i="1"/>
  <c r="K705" i="1"/>
  <c r="J735" i="1"/>
  <c r="J762" i="1"/>
  <c r="J794" i="1"/>
  <c r="K820" i="1"/>
  <c r="J846" i="1"/>
  <c r="K871" i="1"/>
  <c r="K900" i="1"/>
  <c r="J923" i="1"/>
  <c r="J945" i="1"/>
  <c r="K964" i="1"/>
  <c r="J979" i="1"/>
  <c r="K997" i="1"/>
  <c r="K1015" i="1"/>
  <c r="K1029" i="1"/>
  <c r="K1047" i="1"/>
  <c r="K1065" i="1"/>
  <c r="K1079" i="1"/>
  <c r="K1097" i="1"/>
  <c r="K1115" i="1"/>
  <c r="K1129" i="1"/>
  <c r="K1147" i="1"/>
  <c r="J1165" i="1"/>
  <c r="K1178" i="1"/>
  <c r="K1195" i="1"/>
  <c r="J847" i="1"/>
  <c r="J1080" i="1"/>
  <c r="U778" i="1"/>
  <c r="J620" i="1"/>
  <c r="K847" i="1"/>
  <c r="K1033" i="1"/>
  <c r="J1166" i="1"/>
  <c r="U801" i="1"/>
  <c r="J771" i="1"/>
  <c r="K1035" i="1"/>
  <c r="V941" i="1"/>
  <c r="K622" i="1"/>
  <c r="K879" i="1"/>
  <c r="J1050" i="1"/>
  <c r="Z674" i="1"/>
  <c r="Z942" i="1"/>
  <c r="AA1163" i="1"/>
  <c r="U603" i="1"/>
  <c r="V693" i="1"/>
  <c r="U776" i="1"/>
  <c r="U851" i="1"/>
  <c r="U938" i="1"/>
  <c r="U1000" i="1"/>
  <c r="U1057" i="1"/>
  <c r="V1107" i="1"/>
  <c r="V1166" i="1"/>
  <c r="J511" i="1"/>
  <c r="K543" i="1"/>
  <c r="J578" i="1"/>
  <c r="J612" i="1"/>
  <c r="J648" i="1"/>
  <c r="J678" i="1"/>
  <c r="K706" i="1"/>
  <c r="J736" i="1"/>
  <c r="K769" i="1"/>
  <c r="K794" i="1"/>
  <c r="K821" i="1"/>
  <c r="J872" i="1"/>
  <c r="K923" i="1"/>
  <c r="K945" i="1"/>
  <c r="K965" i="1"/>
  <c r="K979" i="1"/>
  <c r="J998" i="1"/>
  <c r="J1016" i="1"/>
  <c r="J1030" i="1"/>
  <c r="J1048" i="1"/>
  <c r="J1066" i="1"/>
  <c r="J1098" i="1"/>
  <c r="J1196" i="1"/>
  <c r="U694" i="1"/>
  <c r="J770" i="1"/>
  <c r="J980" i="1"/>
  <c r="K1116" i="1"/>
  <c r="V608" i="1"/>
  <c r="J744" i="1"/>
  <c r="J967" i="1"/>
  <c r="K1149" i="1"/>
  <c r="V1124" i="1"/>
  <c r="J589" i="1"/>
  <c r="K947" i="1"/>
  <c r="K1184" i="1"/>
  <c r="AA723" i="1"/>
  <c r="Z997" i="1"/>
  <c r="AA1165" i="1"/>
  <c r="U607" i="1"/>
  <c r="U695" i="1"/>
  <c r="U788" i="1"/>
  <c r="U874" i="1"/>
  <c r="V939" i="1"/>
  <c r="V1001" i="1"/>
  <c r="V1059" i="1"/>
  <c r="V1123" i="1"/>
  <c r="U1169" i="1"/>
  <c r="K512" i="1"/>
  <c r="J547" i="1"/>
  <c r="J579" i="1"/>
  <c r="J621" i="1"/>
  <c r="K649" i="1"/>
  <c r="J679" i="1"/>
  <c r="J708" i="1"/>
  <c r="K743" i="1"/>
  <c r="K770" i="1"/>
  <c r="K795" i="1"/>
  <c r="J823" i="1"/>
  <c r="J848" i="1"/>
  <c r="J878" i="1"/>
  <c r="J902" i="1"/>
  <c r="K924" i="1"/>
  <c r="K946" i="1"/>
  <c r="K966" i="1"/>
  <c r="K983" i="1"/>
  <c r="J999" i="1"/>
  <c r="J1017" i="1"/>
  <c r="K1034" i="1"/>
  <c r="J1049" i="1"/>
  <c r="J1067" i="1"/>
  <c r="K1084" i="1"/>
  <c r="J1099" i="1"/>
  <c r="J1117" i="1"/>
  <c r="K1134" i="1"/>
  <c r="J1149" i="1"/>
  <c r="K1166" i="1"/>
  <c r="J1180" i="1"/>
  <c r="J1197" i="1"/>
  <c r="AA730" i="1"/>
  <c r="U941" i="1"/>
  <c r="J513" i="1"/>
  <c r="J680" i="1"/>
  <c r="J855" i="1"/>
  <c r="J947" i="1"/>
  <c r="K1017" i="1"/>
  <c r="K1099" i="1"/>
  <c r="J1167" i="1"/>
  <c r="U802" i="1"/>
  <c r="K855" i="1"/>
  <c r="J1150" i="1"/>
  <c r="J1198" i="1"/>
  <c r="P352" i="1"/>
  <c r="Q352" i="1" s="1"/>
  <c r="P458" i="1"/>
  <c r="Q458" i="1" s="1"/>
  <c r="P452" i="1"/>
  <c r="P462" i="1"/>
  <c r="Q462" i="1" s="1"/>
  <c r="P201" i="1"/>
  <c r="P424" i="1"/>
  <c r="P453" i="1"/>
  <c r="Q453" i="1" s="1"/>
  <c r="K246" i="1"/>
  <c r="K27" i="1"/>
  <c r="K35" i="1"/>
  <c r="P221" i="1"/>
  <c r="Q221" i="1" s="1"/>
  <c r="P63" i="1"/>
  <c r="Q63" i="1" s="1"/>
  <c r="K39" i="1"/>
  <c r="P90" i="1"/>
  <c r="P20" i="1"/>
  <c r="Q20" i="1" s="1"/>
  <c r="K63" i="1"/>
  <c r="P485" i="1"/>
  <c r="Q485" i="1" s="1"/>
  <c r="P262" i="1"/>
  <c r="K83" i="1"/>
  <c r="P238" i="1"/>
  <c r="Q238" i="1" s="1"/>
  <c r="P223" i="1"/>
  <c r="Q223" i="1" s="1"/>
  <c r="K275" i="1"/>
  <c r="P108" i="1"/>
  <c r="Q108" i="1" s="1"/>
  <c r="P10" i="1"/>
  <c r="Q10" i="1" s="1"/>
  <c r="P104" i="1"/>
  <c r="K291" i="1"/>
  <c r="P106" i="1"/>
  <c r="K299" i="1"/>
  <c r="K50" i="1"/>
  <c r="P228" i="1"/>
  <c r="Q228" i="1" s="1"/>
  <c r="P349" i="1"/>
  <c r="Q349" i="1" s="1"/>
  <c r="K94" i="1"/>
  <c r="K48" i="1"/>
  <c r="P73" i="1"/>
  <c r="Q73" i="1" s="1"/>
  <c r="P317" i="1"/>
  <c r="P101" i="1"/>
  <c r="Q101" i="1" s="1"/>
  <c r="K199" i="1"/>
  <c r="P85" i="1"/>
  <c r="Q85" i="1" s="1"/>
  <c r="K42" i="1"/>
  <c r="P465" i="1"/>
  <c r="Q465" i="1" s="1"/>
  <c r="K102" i="1"/>
  <c r="K104" i="1"/>
  <c r="P27" i="1"/>
  <c r="Q27" i="1" s="1"/>
  <c r="P267" i="1"/>
  <c r="Q267" i="1" s="1"/>
  <c r="P188" i="1"/>
  <c r="Q188" i="1" s="1"/>
  <c r="P285" i="1"/>
  <c r="Q285" i="1" s="1"/>
  <c r="K40" i="1"/>
  <c r="P210" i="1"/>
  <c r="P51" i="1"/>
  <c r="Q51" i="1" s="1"/>
  <c r="P170" i="1"/>
  <c r="Q170" i="1" s="1"/>
  <c r="P483" i="1"/>
  <c r="Q483" i="1" s="1"/>
  <c r="P311" i="1"/>
  <c r="P502" i="1"/>
  <c r="Q502" i="1" s="1"/>
  <c r="P390" i="1"/>
  <c r="Q390" i="1" s="1"/>
  <c r="K122" i="1"/>
  <c r="K128" i="1"/>
  <c r="P233" i="1"/>
  <c r="Q233" i="1" s="1"/>
  <c r="P339" i="1"/>
  <c r="Q339" i="1" s="1"/>
  <c r="K167" i="1"/>
  <c r="P167" i="1"/>
  <c r="P138" i="1"/>
  <c r="Q138" i="1" s="1"/>
  <c r="K187" i="1"/>
  <c r="P207" i="1"/>
  <c r="Q207" i="1" s="1"/>
  <c r="P234" i="1"/>
  <c r="P144" i="1"/>
  <c r="P255" i="1"/>
  <c r="Q255" i="1" s="1"/>
  <c r="P208" i="1"/>
  <c r="Q208" i="1" s="1"/>
  <c r="P172" i="1"/>
  <c r="Q172" i="1" s="1"/>
  <c r="P358" i="1"/>
  <c r="Q358" i="1" s="1"/>
  <c r="P143" i="1"/>
  <c r="Q143" i="1" s="1"/>
  <c r="K186" i="1"/>
  <c r="K136" i="1"/>
  <c r="P192" i="1"/>
  <c r="Q192" i="1" s="1"/>
  <c r="P202" i="1"/>
  <c r="Q202" i="1" s="1"/>
  <c r="P319" i="1"/>
  <c r="Q319" i="1" s="1"/>
  <c r="K190" i="1"/>
  <c r="K276" i="1"/>
  <c r="P332" i="1"/>
  <c r="Q332" i="1" s="1"/>
  <c r="P26" i="1"/>
  <c r="Q26" i="1" s="1"/>
  <c r="P15" i="1"/>
  <c r="Q15" i="1" s="1"/>
  <c r="K234" i="1"/>
  <c r="K288" i="1"/>
  <c r="K238" i="1"/>
  <c r="K296" i="1"/>
  <c r="K210" i="1"/>
  <c r="K115" i="1"/>
  <c r="K64" i="1"/>
  <c r="P467" i="1"/>
  <c r="Q467" i="1" s="1"/>
  <c r="P492" i="1"/>
  <c r="Q492" i="1" s="1"/>
  <c r="P504" i="1"/>
  <c r="Q504" i="1" s="1"/>
  <c r="P64" i="1"/>
  <c r="Q64" i="1" s="1"/>
  <c r="P276" i="1"/>
  <c r="Q276" i="1" s="1"/>
  <c r="K214" i="1"/>
  <c r="K119" i="1"/>
  <c r="K68" i="1"/>
  <c r="P8" i="1"/>
  <c r="Q8" i="1" s="1"/>
  <c r="P181" i="1"/>
  <c r="Q181" i="1" s="1"/>
  <c r="P397" i="1"/>
  <c r="P270" i="1"/>
  <c r="P24" i="1"/>
  <c r="Q24" i="1" s="1"/>
  <c r="K226" i="1"/>
  <c r="K127" i="1"/>
  <c r="K92" i="1"/>
  <c r="K54" i="1"/>
  <c r="K258" i="1"/>
  <c r="K219" i="1"/>
  <c r="K140" i="1"/>
  <c r="P11" i="1"/>
  <c r="Q11" i="1" s="1"/>
  <c r="P302" i="1"/>
  <c r="Q302" i="1" s="1"/>
  <c r="P430" i="1"/>
  <c r="Q430" i="1" s="1"/>
  <c r="P162" i="1"/>
  <c r="Q162" i="1" s="1"/>
  <c r="P343" i="1"/>
  <c r="K62" i="1"/>
  <c r="K290" i="1"/>
  <c r="K223" i="1"/>
  <c r="K208" i="1"/>
  <c r="K294" i="1"/>
  <c r="K231" i="1"/>
  <c r="P71" i="1"/>
  <c r="Q71" i="1" s="1"/>
  <c r="P86" i="1"/>
  <c r="Q86" i="1" s="1"/>
  <c r="K74" i="1"/>
  <c r="K252" i="1"/>
  <c r="P191" i="1"/>
  <c r="P313" i="1"/>
  <c r="Q313" i="1" s="1"/>
  <c r="P429" i="1"/>
  <c r="Q429" i="1" s="1"/>
  <c r="P357" i="1"/>
  <c r="P416" i="1"/>
  <c r="Q416" i="1" s="1"/>
  <c r="K78" i="1"/>
  <c r="K338" i="1"/>
  <c r="K243" i="1"/>
  <c r="K264" i="1"/>
  <c r="K66" i="1"/>
  <c r="K220" i="1"/>
  <c r="P96" i="1"/>
  <c r="Q96" i="1" s="1"/>
  <c r="P281" i="1"/>
  <c r="Q281" i="1" s="1"/>
  <c r="P326" i="1"/>
  <c r="K302" i="1"/>
  <c r="K239" i="1"/>
  <c r="P291" i="1"/>
  <c r="Q291" i="1" s="1"/>
  <c r="P446" i="1"/>
  <c r="Q446" i="1" s="1"/>
  <c r="P241" i="1"/>
  <c r="Q241" i="1" s="1"/>
  <c r="P356" i="1"/>
  <c r="Q356" i="1" s="1"/>
  <c r="P105" i="1"/>
  <c r="K86" i="1"/>
  <c r="K11" i="1"/>
  <c r="K247" i="1"/>
  <c r="K268" i="1"/>
  <c r="P47" i="1"/>
  <c r="Q47" i="1" s="1"/>
  <c r="P212" i="1"/>
  <c r="Q212" i="1" s="1"/>
  <c r="P57" i="1"/>
  <c r="Q57" i="1" s="1"/>
  <c r="P161" i="1"/>
  <c r="P56" i="1"/>
  <c r="Q56" i="1" s="1"/>
  <c r="K134" i="1"/>
  <c r="K51" i="1"/>
  <c r="K24" i="1"/>
  <c r="K300" i="1"/>
  <c r="P67" i="1"/>
  <c r="Q67" i="1" s="1"/>
  <c r="P312" i="1"/>
  <c r="Q312" i="1" s="1"/>
  <c r="P444" i="1"/>
  <c r="Q444" i="1" s="1"/>
  <c r="P120" i="1"/>
  <c r="Q120" i="1" s="1"/>
  <c r="P470" i="1"/>
  <c r="K142" i="1"/>
  <c r="K59" i="1"/>
  <c r="K28" i="1"/>
  <c r="V7" i="1"/>
  <c r="J7" i="1"/>
  <c r="P227" i="1"/>
  <c r="P432" i="1"/>
  <c r="Q432" i="1" s="1"/>
  <c r="P289" i="1"/>
  <c r="Q289" i="1" s="1"/>
  <c r="P273" i="1"/>
  <c r="Q273" i="1" s="1"/>
  <c r="P442" i="1"/>
  <c r="K202" i="1"/>
  <c r="K87" i="1"/>
  <c r="K56" i="1"/>
  <c r="K195" i="1"/>
  <c r="K36" i="1"/>
  <c r="K224" i="1"/>
  <c r="K106" i="1"/>
  <c r="K262" i="1"/>
  <c r="K91" i="1"/>
  <c r="K251" i="1"/>
  <c r="K108" i="1"/>
  <c r="K332" i="1"/>
  <c r="K110" i="1"/>
  <c r="K266" i="1"/>
  <c r="K107" i="1"/>
  <c r="K267" i="1"/>
  <c r="K116" i="1"/>
  <c r="K344" i="1"/>
  <c r="K146" i="1"/>
  <c r="K303" i="1"/>
  <c r="P288" i="1"/>
  <c r="P441" i="1"/>
  <c r="Q441" i="1" s="1"/>
  <c r="P121" i="1"/>
  <c r="Q121" i="1" s="1"/>
  <c r="P59" i="1"/>
  <c r="Q59" i="1" s="1"/>
  <c r="P219" i="1"/>
  <c r="K166" i="1"/>
  <c r="K314" i="1"/>
  <c r="K139" i="1"/>
  <c r="K311" i="1"/>
  <c r="K184" i="1"/>
  <c r="K306" i="1"/>
  <c r="K172" i="1"/>
  <c r="P197" i="1"/>
  <c r="Q197" i="1" s="1"/>
  <c r="P496" i="1"/>
  <c r="Q496" i="1" s="1"/>
  <c r="P35" i="1"/>
  <c r="Q35" i="1" s="1"/>
  <c r="P43" i="1"/>
  <c r="K14" i="1"/>
  <c r="K174" i="1"/>
  <c r="K318" i="1"/>
  <c r="K151" i="1"/>
  <c r="K323" i="1"/>
  <c r="K188" i="1"/>
  <c r="K7" i="1"/>
  <c r="U7" i="1"/>
  <c r="P384" i="1"/>
  <c r="P308" i="1"/>
  <c r="Q308" i="1" s="1"/>
  <c r="P370" i="1"/>
  <c r="Q370" i="1" s="1"/>
  <c r="P408" i="1"/>
  <c r="P391" i="1"/>
  <c r="Q391" i="1" s="1"/>
  <c r="P398" i="1"/>
  <c r="Q398" i="1" s="1"/>
  <c r="P461" i="1"/>
  <c r="Q461" i="1" s="1"/>
  <c r="P450" i="1"/>
  <c r="Q450" i="1" s="1"/>
  <c r="P341" i="1"/>
  <c r="Q341" i="1" s="1"/>
  <c r="K18" i="1"/>
  <c r="K178" i="1"/>
  <c r="K326" i="1"/>
  <c r="K159" i="1"/>
  <c r="K327" i="1"/>
  <c r="K196" i="1"/>
  <c r="K131" i="1"/>
  <c r="P468" i="1"/>
  <c r="P371" i="1"/>
  <c r="Q371" i="1" s="1"/>
  <c r="P325" i="1"/>
  <c r="Q325" i="1" s="1"/>
  <c r="P277" i="1"/>
  <c r="P379" i="1"/>
  <c r="Q379" i="1" s="1"/>
  <c r="P66" i="1"/>
  <c r="Q66" i="1" s="1"/>
  <c r="K22" i="1"/>
  <c r="K182" i="1"/>
  <c r="K334" i="1"/>
  <c r="K163" i="1"/>
  <c r="K331" i="1"/>
  <c r="K200" i="1"/>
  <c r="P7" i="1"/>
  <c r="Q7" i="1" s="1"/>
  <c r="P428" i="1"/>
  <c r="Q428" i="1" s="1"/>
  <c r="P46" i="1"/>
  <c r="Q46" i="1" s="1"/>
  <c r="P185" i="1"/>
  <c r="Q185" i="1" s="1"/>
  <c r="P81" i="1"/>
  <c r="Q81" i="1" s="1"/>
  <c r="P385" i="1"/>
  <c r="Q385" i="1" s="1"/>
  <c r="P425" i="1"/>
  <c r="Q425" i="1" s="1"/>
  <c r="P19" i="1"/>
  <c r="Q19" i="1" s="1"/>
  <c r="K98" i="1"/>
  <c r="K222" i="1"/>
  <c r="K342" i="1"/>
  <c r="K143" i="1"/>
  <c r="K287" i="1"/>
  <c r="K84" i="1"/>
  <c r="K228" i="1"/>
  <c r="P187" i="1"/>
  <c r="P91" i="1"/>
  <c r="Q91" i="1" s="1"/>
  <c r="P102" i="1"/>
  <c r="Q102" i="1" s="1"/>
  <c r="P54" i="1"/>
  <c r="Q54" i="1" s="1"/>
  <c r="P244" i="1"/>
  <c r="Q244" i="1" s="1"/>
  <c r="P381" i="1"/>
  <c r="P58" i="1"/>
  <c r="Q58" i="1" s="1"/>
  <c r="P294" i="1"/>
  <c r="Q294" i="1" s="1"/>
  <c r="K130" i="1"/>
  <c r="K254" i="1"/>
  <c r="K47" i="1"/>
  <c r="K171" i="1"/>
  <c r="K319" i="1"/>
  <c r="K120" i="1"/>
  <c r="K280" i="1"/>
  <c r="P307" i="1"/>
  <c r="Q307" i="1" s="1"/>
  <c r="P72" i="1"/>
  <c r="Q72" i="1" s="1"/>
  <c r="P189" i="1"/>
  <c r="Q189" i="1" s="1"/>
  <c r="P220" i="1"/>
  <c r="Q220" i="1" s="1"/>
  <c r="P77" i="1"/>
  <c r="Q77" i="1" s="1"/>
  <c r="P360" i="1"/>
  <c r="Q360" i="1" s="1"/>
  <c r="P353" i="1"/>
  <c r="Q353" i="1" s="1"/>
  <c r="P363" i="1"/>
  <c r="Q363" i="1" s="1"/>
  <c r="K26" i="1"/>
  <c r="K154" i="1"/>
  <c r="K270" i="1"/>
  <c r="K71" i="1"/>
  <c r="K207" i="1"/>
  <c r="K347" i="1"/>
  <c r="K144" i="1"/>
  <c r="K304" i="1"/>
  <c r="P407" i="1"/>
  <c r="P92" i="1"/>
  <c r="Q92" i="1" s="1"/>
  <c r="P378" i="1"/>
  <c r="P180" i="1"/>
  <c r="P33" i="1"/>
  <c r="P314" i="1"/>
  <c r="Q314" i="1" s="1"/>
  <c r="P329" i="1"/>
  <c r="P449" i="1"/>
  <c r="Q449" i="1" s="1"/>
  <c r="K30" i="1"/>
  <c r="K158" i="1"/>
  <c r="K282" i="1"/>
  <c r="K79" i="1"/>
  <c r="K211" i="1"/>
  <c r="K12" i="1"/>
  <c r="K148" i="1"/>
  <c r="K308" i="1"/>
  <c r="K60" i="1"/>
  <c r="K216" i="1"/>
  <c r="P147" i="1"/>
  <c r="Q147" i="1" s="1"/>
  <c r="P388" i="1"/>
  <c r="Q388" i="1" s="1"/>
  <c r="P272" i="1"/>
  <c r="Q272" i="1" s="1"/>
  <c r="P61" i="1"/>
  <c r="Q61" i="1" s="1"/>
  <c r="P410" i="1"/>
  <c r="P395" i="1"/>
  <c r="Q395" i="1" s="1"/>
  <c r="P75" i="1"/>
  <c r="Q75" i="1" s="1"/>
  <c r="P431" i="1"/>
  <c r="P206" i="1"/>
  <c r="Q206" i="1" s="1"/>
  <c r="P295" i="1"/>
  <c r="P136" i="1"/>
  <c r="O381" i="1"/>
  <c r="N302" i="1"/>
  <c r="O124" i="1"/>
  <c r="O262" i="1"/>
  <c r="N163" i="1"/>
  <c r="O343" i="1"/>
  <c r="N364" i="1"/>
  <c r="O243" i="1"/>
  <c r="O106" i="1"/>
  <c r="O506" i="1"/>
  <c r="N407" i="1"/>
  <c r="O407" i="1"/>
  <c r="N308" i="1"/>
  <c r="O408" i="1"/>
  <c r="N169" i="1"/>
  <c r="O31" i="1"/>
  <c r="O431" i="1"/>
  <c r="N332" i="1"/>
  <c r="O232" i="1"/>
  <c r="O350" i="1"/>
  <c r="O275" i="1"/>
  <c r="O160" i="1"/>
  <c r="O378" i="1"/>
  <c r="O180" i="1"/>
  <c r="O376" i="1"/>
  <c r="O219" i="1"/>
  <c r="O479" i="1"/>
  <c r="O140" i="1"/>
  <c r="O470" i="1"/>
  <c r="O216" i="1"/>
  <c r="O396" i="1"/>
  <c r="O133" i="1"/>
  <c r="N318" i="1"/>
  <c r="N500" i="1"/>
  <c r="N170" i="1"/>
  <c r="N36" i="1"/>
  <c r="N401" i="1"/>
  <c r="N250" i="1"/>
  <c r="N370" i="1"/>
  <c r="N214" i="1"/>
  <c r="N90" i="1"/>
  <c r="N185" i="1"/>
  <c r="N117" i="1"/>
  <c r="N481" i="1"/>
  <c r="N297" i="1"/>
  <c r="N135" i="1"/>
  <c r="N356" i="1"/>
  <c r="N173" i="1"/>
  <c r="N473" i="1"/>
  <c r="K82" i="1"/>
  <c r="K162" i="1"/>
  <c r="K242" i="1"/>
  <c r="K322" i="1"/>
  <c r="K67" i="1"/>
  <c r="K147" i="1"/>
  <c r="K227" i="1"/>
  <c r="K307" i="1"/>
  <c r="K44" i="1"/>
  <c r="K124" i="1"/>
  <c r="K204" i="1"/>
  <c r="K284" i="1"/>
  <c r="O136" i="1"/>
  <c r="O320" i="1"/>
  <c r="O38" i="1"/>
  <c r="N478" i="1"/>
  <c r="N161" i="1"/>
  <c r="N351" i="1"/>
  <c r="N410" i="1"/>
  <c r="N313" i="1"/>
  <c r="N186" i="1"/>
  <c r="N306" i="1"/>
  <c r="N153" i="1"/>
  <c r="N26" i="1"/>
  <c r="N121" i="1"/>
  <c r="N56" i="1"/>
  <c r="N393" i="1"/>
  <c r="N236" i="1"/>
  <c r="N198" i="1"/>
  <c r="N446" i="1"/>
  <c r="N317" i="1"/>
  <c r="K10" i="1"/>
  <c r="K90" i="1"/>
  <c r="K170" i="1"/>
  <c r="K250" i="1"/>
  <c r="K330" i="1"/>
  <c r="K75" i="1"/>
  <c r="K155" i="1"/>
  <c r="K235" i="1"/>
  <c r="K315" i="1"/>
  <c r="K52" i="1"/>
  <c r="K132" i="1"/>
  <c r="K212" i="1"/>
  <c r="K292" i="1"/>
  <c r="K15" i="1"/>
  <c r="K175" i="1"/>
  <c r="K255" i="1"/>
  <c r="K335" i="1"/>
  <c r="K72" i="1"/>
  <c r="K152" i="1"/>
  <c r="K312" i="1"/>
  <c r="P427" i="1"/>
  <c r="Q427" i="1" s="1"/>
  <c r="P111" i="1"/>
  <c r="Q111" i="1" s="1"/>
  <c r="P274" i="1"/>
  <c r="Q274" i="1" s="1"/>
  <c r="P401" i="1"/>
  <c r="Q401" i="1" s="1"/>
  <c r="P140" i="1"/>
  <c r="P434" i="1"/>
  <c r="Q434" i="1" s="1"/>
  <c r="P198" i="1"/>
  <c r="Q198" i="1" s="1"/>
  <c r="P38" i="1"/>
  <c r="P303" i="1"/>
  <c r="Q303" i="1" s="1"/>
  <c r="P166" i="1"/>
  <c r="Q166" i="1" s="1"/>
  <c r="O141" i="1"/>
  <c r="N62" i="1"/>
  <c r="N462" i="1"/>
  <c r="O22" i="1"/>
  <c r="O422" i="1"/>
  <c r="N323" i="1"/>
  <c r="O503" i="1"/>
  <c r="O344" i="1"/>
  <c r="O104" i="1"/>
  <c r="O266" i="1"/>
  <c r="N167" i="1"/>
  <c r="O268" i="1"/>
  <c r="O167" i="1"/>
  <c r="N68" i="1"/>
  <c r="N468" i="1"/>
  <c r="N369" i="1"/>
  <c r="O49" i="1"/>
  <c r="O191" i="1"/>
  <c r="N92" i="1"/>
  <c r="N492" i="1"/>
  <c r="O392" i="1"/>
  <c r="O33" i="1"/>
  <c r="O345" i="1"/>
  <c r="O270" i="1"/>
  <c r="O153" i="1"/>
  <c r="O490" i="1"/>
  <c r="O410" i="1"/>
  <c r="O355" i="1"/>
  <c r="O190" i="1"/>
  <c r="O400" i="1"/>
  <c r="O177" i="1"/>
  <c r="O397" i="1"/>
  <c r="O90" i="1"/>
  <c r="O318" i="1"/>
  <c r="N479" i="1"/>
  <c r="N165" i="1"/>
  <c r="N71" i="1"/>
  <c r="N220" i="1"/>
  <c r="N126" i="1"/>
  <c r="N346" i="1"/>
  <c r="N93" i="1"/>
  <c r="N457" i="1"/>
  <c r="N498" i="1"/>
  <c r="N486" i="1"/>
  <c r="N360" i="1"/>
  <c r="N206" i="1"/>
  <c r="N53" i="1"/>
  <c r="N385" i="1"/>
  <c r="N136" i="1"/>
  <c r="N105" i="1"/>
  <c r="K34" i="1"/>
  <c r="K114" i="1"/>
  <c r="K194" i="1"/>
  <c r="K274" i="1"/>
  <c r="K19" i="1"/>
  <c r="K99" i="1"/>
  <c r="K179" i="1"/>
  <c r="K259" i="1"/>
  <c r="K339" i="1"/>
  <c r="K76" i="1"/>
  <c r="K156" i="1"/>
  <c r="K236" i="1"/>
  <c r="K316" i="1"/>
  <c r="K95" i="1"/>
  <c r="K232" i="1"/>
  <c r="P447" i="1"/>
  <c r="Q447" i="1" s="1"/>
  <c r="P171" i="1"/>
  <c r="Q171" i="1" s="1"/>
  <c r="P60" i="1"/>
  <c r="Q60" i="1" s="1"/>
  <c r="P486" i="1"/>
  <c r="Q486" i="1" s="1"/>
  <c r="P97" i="1"/>
  <c r="Q97" i="1" s="1"/>
  <c r="P503" i="1"/>
  <c r="P116" i="1"/>
  <c r="Q116" i="1" s="1"/>
  <c r="P380" i="1"/>
  <c r="Q380" i="1" s="1"/>
  <c r="P279" i="1"/>
  <c r="Q279" i="1" s="1"/>
  <c r="P142" i="1"/>
  <c r="O161" i="1"/>
  <c r="N82" i="1"/>
  <c r="N482" i="1"/>
  <c r="O42" i="1"/>
  <c r="O442" i="1"/>
  <c r="N343" i="1"/>
  <c r="N44" i="1"/>
  <c r="O384" i="1"/>
  <c r="O144" i="1"/>
  <c r="O286" i="1"/>
  <c r="N187" i="1"/>
  <c r="O328" i="1"/>
  <c r="O187" i="1"/>
  <c r="N88" i="1"/>
  <c r="N488" i="1"/>
  <c r="N429" i="1"/>
  <c r="O69" i="1"/>
  <c r="O211" i="1"/>
  <c r="N112" i="1"/>
  <c r="O12" i="1"/>
  <c r="O412" i="1"/>
  <c r="O317" i="1"/>
  <c r="O310" i="1"/>
  <c r="O234" i="1"/>
  <c r="O110" i="1"/>
  <c r="O277" i="1"/>
  <c r="O374" i="1"/>
  <c r="O245" i="1"/>
  <c r="O100" i="1"/>
  <c r="O369" i="1"/>
  <c r="O137" i="1"/>
  <c r="O359" i="1"/>
  <c r="O39" i="1"/>
  <c r="O280" i="1"/>
  <c r="N51" i="1"/>
  <c r="N256" i="1"/>
  <c r="N437" i="1"/>
  <c r="N159" i="1"/>
  <c r="N96" i="1"/>
  <c r="N221" i="1"/>
  <c r="N59" i="1"/>
  <c r="N426" i="1"/>
  <c r="N436" i="1"/>
  <c r="N456" i="1"/>
  <c r="N333" i="1"/>
  <c r="N176" i="1"/>
  <c r="N19" i="1"/>
  <c r="N440" i="1"/>
  <c r="N195" i="1"/>
  <c r="N113" i="1"/>
  <c r="K38" i="1"/>
  <c r="K118" i="1"/>
  <c r="K198" i="1"/>
  <c r="K278" i="1"/>
  <c r="K23" i="1"/>
  <c r="K103" i="1"/>
  <c r="K183" i="1"/>
  <c r="K263" i="1"/>
  <c r="K343" i="1"/>
  <c r="K80" i="1"/>
  <c r="K160" i="1"/>
  <c r="K240" i="1"/>
  <c r="K320" i="1"/>
  <c r="K164" i="1"/>
  <c r="K244" i="1"/>
  <c r="K324" i="1"/>
  <c r="P487" i="1"/>
  <c r="Q487" i="1" s="1"/>
  <c r="P231" i="1"/>
  <c r="Q231" i="1" s="1"/>
  <c r="P296" i="1"/>
  <c r="Q296" i="1" s="1"/>
  <c r="P493" i="1"/>
  <c r="Q493" i="1" s="1"/>
  <c r="P362" i="1"/>
  <c r="Q362" i="1" s="1"/>
  <c r="P320" i="1"/>
  <c r="P310" i="1"/>
  <c r="P83" i="1"/>
  <c r="Q83" i="1" s="1"/>
  <c r="P103" i="1"/>
  <c r="P41" i="1"/>
  <c r="Q41" i="1" s="1"/>
  <c r="O201" i="1"/>
  <c r="N122" i="1"/>
  <c r="N84" i="1"/>
  <c r="O82" i="1"/>
  <c r="O482" i="1"/>
  <c r="N383" i="1"/>
  <c r="N104" i="1"/>
  <c r="O43" i="1"/>
  <c r="Q43" i="1" s="1"/>
  <c r="O45" i="1"/>
  <c r="O326" i="1"/>
  <c r="N227" i="1"/>
  <c r="O468" i="1"/>
  <c r="O227" i="1"/>
  <c r="N128" i="1"/>
  <c r="O68" i="1"/>
  <c r="O48" i="1"/>
  <c r="O109" i="1"/>
  <c r="O251" i="1"/>
  <c r="N152" i="1"/>
  <c r="O52" i="1"/>
  <c r="O452" i="1"/>
  <c r="O457" i="1"/>
  <c r="O236" i="1"/>
  <c r="O18" i="1"/>
  <c r="O337" i="1"/>
  <c r="O454" i="1"/>
  <c r="O145" i="1"/>
  <c r="O354" i="1"/>
  <c r="O298" i="1"/>
  <c r="O295" i="1"/>
  <c r="O53" i="1"/>
  <c r="O290" i="1"/>
  <c r="O460" i="1"/>
  <c r="O210" i="1"/>
  <c r="N233" i="1"/>
  <c r="N417" i="1"/>
  <c r="N254" i="1"/>
  <c r="N497" i="1"/>
  <c r="N35" i="1"/>
  <c r="N470" i="1"/>
  <c r="N491" i="1"/>
  <c r="N365" i="1"/>
  <c r="N219" i="1"/>
  <c r="N395" i="1"/>
  <c r="N271" i="1"/>
  <c r="N115" i="1"/>
  <c r="N200" i="1"/>
  <c r="N475" i="1"/>
  <c r="N260" i="1"/>
  <c r="N196" i="1"/>
  <c r="K46" i="1"/>
  <c r="K126" i="1"/>
  <c r="K206" i="1"/>
  <c r="K286" i="1"/>
  <c r="K31" i="1"/>
  <c r="K111" i="1"/>
  <c r="K191" i="1"/>
  <c r="K271" i="1"/>
  <c r="K8" i="1"/>
  <c r="K88" i="1"/>
  <c r="K168" i="1"/>
  <c r="K248" i="1"/>
  <c r="K328" i="1"/>
  <c r="K176" i="1"/>
  <c r="K336" i="1"/>
  <c r="K279" i="1"/>
  <c r="K16" i="1"/>
  <c r="K96" i="1"/>
  <c r="K256" i="1"/>
  <c r="P128" i="1"/>
  <c r="Q128" i="1" s="1"/>
  <c r="P12" i="1"/>
  <c r="P298" i="1"/>
  <c r="P263" i="1"/>
  <c r="Q263" i="1" s="1"/>
  <c r="P249" i="1"/>
  <c r="Q249" i="1" s="1"/>
  <c r="P164" i="1"/>
  <c r="Q164" i="1" s="1"/>
  <c r="P113" i="1"/>
  <c r="Q113" i="1" s="1"/>
  <c r="P474" i="1"/>
  <c r="Q474" i="1" s="1"/>
  <c r="P419" i="1"/>
  <c r="Q419" i="1" s="1"/>
  <c r="P260" i="1"/>
  <c r="Q260" i="1" s="1"/>
  <c r="O261" i="1"/>
  <c r="N182" i="1"/>
  <c r="N304" i="1"/>
  <c r="O142" i="1"/>
  <c r="N43" i="1"/>
  <c r="N443" i="1"/>
  <c r="N164" i="1"/>
  <c r="O103" i="1"/>
  <c r="O105" i="1"/>
  <c r="O386" i="1"/>
  <c r="N287" i="1"/>
  <c r="N149" i="1"/>
  <c r="O287" i="1"/>
  <c r="N188" i="1"/>
  <c r="O148" i="1"/>
  <c r="O288" i="1"/>
  <c r="O169" i="1"/>
  <c r="O311" i="1"/>
  <c r="N212" i="1"/>
  <c r="O112" i="1"/>
  <c r="O389" i="1"/>
  <c r="O315" i="1"/>
  <c r="O115" i="1"/>
  <c r="O424" i="1"/>
  <c r="O440" i="1"/>
  <c r="O309" i="1"/>
  <c r="O98" i="1"/>
  <c r="O239" i="1"/>
  <c r="O475" i="1"/>
  <c r="O178" i="1"/>
  <c r="O435" i="1"/>
  <c r="O175" i="1"/>
  <c r="O357" i="1"/>
  <c r="O79" i="1"/>
  <c r="N499" i="1"/>
  <c r="N166" i="1"/>
  <c r="N466" i="1"/>
  <c r="N191" i="1"/>
  <c r="N434" i="1"/>
  <c r="N193" i="1"/>
  <c r="N397" i="1"/>
  <c r="N274" i="1"/>
  <c r="N399" i="1"/>
  <c r="N300" i="1"/>
  <c r="N177" i="1"/>
  <c r="N480" i="1"/>
  <c r="N201" i="1"/>
  <c r="N45" i="1"/>
  <c r="N354" i="1"/>
  <c r="N291" i="1"/>
  <c r="K58" i="1"/>
  <c r="K138" i="1"/>
  <c r="K218" i="1"/>
  <c r="K298" i="1"/>
  <c r="K43" i="1"/>
  <c r="K123" i="1"/>
  <c r="K203" i="1"/>
  <c r="K283" i="1"/>
  <c r="K20" i="1"/>
  <c r="K100" i="1"/>
  <c r="K180" i="1"/>
  <c r="K260" i="1"/>
  <c r="K340" i="1"/>
  <c r="O329" i="1"/>
  <c r="O40" i="1"/>
  <c r="O253" i="1"/>
  <c r="N46" i="1"/>
  <c r="N234" i="1"/>
  <c r="N418" i="1"/>
  <c r="N253" i="1"/>
  <c r="N496" i="1"/>
  <c r="N339" i="1"/>
  <c r="N493" i="1"/>
  <c r="N305" i="1"/>
  <c r="N179" i="1"/>
  <c r="N310" i="1"/>
  <c r="N211" i="1"/>
  <c r="N85" i="1"/>
  <c r="N391" i="1"/>
  <c r="N39" i="1"/>
  <c r="N197" i="1"/>
  <c r="N441" i="1"/>
  <c r="N380" i="1"/>
  <c r="K70" i="1"/>
  <c r="K150" i="1"/>
  <c r="K230" i="1"/>
  <c r="K310" i="1"/>
  <c r="K55" i="1"/>
  <c r="K135" i="1"/>
  <c r="K215" i="1"/>
  <c r="K295" i="1"/>
  <c r="K32" i="1"/>
  <c r="K112" i="1"/>
  <c r="K192" i="1"/>
  <c r="K272" i="1"/>
  <c r="N78" i="1"/>
  <c r="K89" i="1"/>
  <c r="K169" i="1"/>
  <c r="K249" i="1"/>
  <c r="K329" i="1"/>
  <c r="K362" i="1"/>
  <c r="K382" i="1"/>
  <c r="K402" i="1"/>
  <c r="K422" i="1"/>
  <c r="K442" i="1"/>
  <c r="K462" i="1"/>
  <c r="K482" i="1"/>
  <c r="K502" i="1"/>
  <c r="J22" i="1"/>
  <c r="J42" i="1"/>
  <c r="J62" i="1"/>
  <c r="J82" i="1"/>
  <c r="J102" i="1"/>
  <c r="J122" i="1"/>
  <c r="J142" i="1"/>
  <c r="J162" i="1"/>
  <c r="J182" i="1"/>
  <c r="J202" i="1"/>
  <c r="J222" i="1"/>
  <c r="J242" i="1"/>
  <c r="J262" i="1"/>
  <c r="J282" i="1"/>
  <c r="J302" i="1"/>
  <c r="J322" i="1"/>
  <c r="J342" i="1"/>
  <c r="J362" i="1"/>
  <c r="J382" i="1"/>
  <c r="J402" i="1"/>
  <c r="J422" i="1"/>
  <c r="J442" i="1"/>
  <c r="J462" i="1"/>
  <c r="J482" i="1"/>
  <c r="J502" i="1"/>
  <c r="K13" i="1"/>
  <c r="K93" i="1"/>
  <c r="K173" i="1"/>
  <c r="K253" i="1"/>
  <c r="K333" i="1"/>
  <c r="K363" i="1"/>
  <c r="K383" i="1"/>
  <c r="K403" i="1"/>
  <c r="K423" i="1"/>
  <c r="K443" i="1"/>
  <c r="K463" i="1"/>
  <c r="K483" i="1"/>
  <c r="K503" i="1"/>
  <c r="J23" i="1"/>
  <c r="J43" i="1"/>
  <c r="J63" i="1"/>
  <c r="J83" i="1"/>
  <c r="J103" i="1"/>
  <c r="J123" i="1"/>
  <c r="J143" i="1"/>
  <c r="J163" i="1"/>
  <c r="J183" i="1"/>
  <c r="J203" i="1"/>
  <c r="J223" i="1"/>
  <c r="J243" i="1"/>
  <c r="J263" i="1"/>
  <c r="J283" i="1"/>
  <c r="J303" i="1"/>
  <c r="J323" i="1"/>
  <c r="J343" i="1"/>
  <c r="J363" i="1"/>
  <c r="J383" i="1"/>
  <c r="J403" i="1"/>
  <c r="J423" i="1"/>
  <c r="J443" i="1"/>
  <c r="J463" i="1"/>
  <c r="J483" i="1"/>
  <c r="J503" i="1"/>
  <c r="K17" i="1"/>
  <c r="K97" i="1"/>
  <c r="K177" i="1"/>
  <c r="K257" i="1"/>
  <c r="K337" i="1"/>
  <c r="K364" i="1"/>
  <c r="K384" i="1"/>
  <c r="K404" i="1"/>
  <c r="K424" i="1"/>
  <c r="K109" i="1"/>
  <c r="K201" i="1"/>
  <c r="K293" i="1"/>
  <c r="K356" i="1"/>
  <c r="K379" i="1"/>
  <c r="K405" i="1"/>
  <c r="K428" i="1"/>
  <c r="K450" i="1"/>
  <c r="K472" i="1"/>
  <c r="K494" i="1"/>
  <c r="J16" i="1"/>
  <c r="J38" i="1"/>
  <c r="J60" i="1"/>
  <c r="J84" i="1"/>
  <c r="J106" i="1"/>
  <c r="J128" i="1"/>
  <c r="J150" i="1"/>
  <c r="J172" i="1"/>
  <c r="J194" i="1"/>
  <c r="J216" i="1"/>
  <c r="J238" i="1"/>
  <c r="J260" i="1"/>
  <c r="J284" i="1"/>
  <c r="J306" i="1"/>
  <c r="J328" i="1"/>
  <c r="J350" i="1"/>
  <c r="J372" i="1"/>
  <c r="J394" i="1"/>
  <c r="J416" i="1"/>
  <c r="J438" i="1"/>
  <c r="J460" i="1"/>
  <c r="J484" i="1"/>
  <c r="J506" i="1"/>
  <c r="J39" i="1"/>
  <c r="J129" i="1"/>
  <c r="J173" i="1"/>
  <c r="J217" i="1"/>
  <c r="J239" i="1"/>
  <c r="J261" i="1"/>
  <c r="J285" i="1"/>
  <c r="J307" i="1"/>
  <c r="J351" i="1"/>
  <c r="J373" i="1"/>
  <c r="J395" i="1"/>
  <c r="J417" i="1"/>
  <c r="J439" i="1"/>
  <c r="J461" i="1"/>
  <c r="J485" i="1"/>
  <c r="K25" i="1"/>
  <c r="K209" i="1"/>
  <c r="K301" i="1"/>
  <c r="K381" i="1"/>
  <c r="K407" i="1"/>
  <c r="K452" i="1"/>
  <c r="K496" i="1"/>
  <c r="J40" i="1"/>
  <c r="J108" i="1"/>
  <c r="J152" i="1"/>
  <c r="J196" i="1"/>
  <c r="J240" i="1"/>
  <c r="J286" i="1"/>
  <c r="J330" i="1"/>
  <c r="J374" i="1"/>
  <c r="J418" i="1"/>
  <c r="J464" i="1"/>
  <c r="K121" i="1"/>
  <c r="K213" i="1"/>
  <c r="K305" i="1"/>
  <c r="K385" i="1"/>
  <c r="K431" i="1"/>
  <c r="K475" i="1"/>
  <c r="J19" i="1"/>
  <c r="J65" i="1"/>
  <c r="J109" i="1"/>
  <c r="J153" i="1"/>
  <c r="J197" i="1"/>
  <c r="J241" i="1"/>
  <c r="J287" i="1"/>
  <c r="J375" i="1"/>
  <c r="J441" i="1"/>
  <c r="J487" i="1"/>
  <c r="K33" i="1"/>
  <c r="K125" i="1"/>
  <c r="K21" i="1"/>
  <c r="K113" i="1"/>
  <c r="K205" i="1"/>
  <c r="K297" i="1"/>
  <c r="K357" i="1"/>
  <c r="K380" i="1"/>
  <c r="K406" i="1"/>
  <c r="K429" i="1"/>
  <c r="K451" i="1"/>
  <c r="K473" i="1"/>
  <c r="K495" i="1"/>
  <c r="J17" i="1"/>
  <c r="J61" i="1"/>
  <c r="J85" i="1"/>
  <c r="J107" i="1"/>
  <c r="J151" i="1"/>
  <c r="J195" i="1"/>
  <c r="J329" i="1"/>
  <c r="K117" i="1"/>
  <c r="K358" i="1"/>
  <c r="K430" i="1"/>
  <c r="K474" i="1"/>
  <c r="J18" i="1"/>
  <c r="J64" i="1"/>
  <c r="J86" i="1"/>
  <c r="J130" i="1"/>
  <c r="J174" i="1"/>
  <c r="J218" i="1"/>
  <c r="J264" i="1"/>
  <c r="J308" i="1"/>
  <c r="J352" i="1"/>
  <c r="J396" i="1"/>
  <c r="J440" i="1"/>
  <c r="J486" i="1"/>
  <c r="K29" i="1"/>
  <c r="K359" i="1"/>
  <c r="K408" i="1"/>
  <c r="K453" i="1"/>
  <c r="K497" i="1"/>
  <c r="J41" i="1"/>
  <c r="J87" i="1"/>
  <c r="J131" i="1"/>
  <c r="J175" i="1"/>
  <c r="J219" i="1"/>
  <c r="J265" i="1"/>
  <c r="J309" i="1"/>
  <c r="J331" i="1"/>
  <c r="J353" i="1"/>
  <c r="J397" i="1"/>
  <c r="J419" i="1"/>
  <c r="J465" i="1"/>
  <c r="K37" i="1"/>
  <c r="K129" i="1"/>
  <c r="K221" i="1"/>
  <c r="K313" i="1"/>
  <c r="K361" i="1"/>
  <c r="K387" i="1"/>
  <c r="K410" i="1"/>
  <c r="K433" i="1"/>
  <c r="K455" i="1"/>
  <c r="K477" i="1"/>
  <c r="K499" i="1"/>
  <c r="J21" i="1"/>
  <c r="J45" i="1"/>
  <c r="J67" i="1"/>
  <c r="J89" i="1"/>
  <c r="J111" i="1"/>
  <c r="J133" i="1"/>
  <c r="J155" i="1"/>
  <c r="J177" i="1"/>
  <c r="J199" i="1"/>
  <c r="J221" i="1"/>
  <c r="J245" i="1"/>
  <c r="J267" i="1"/>
  <c r="J289" i="1"/>
  <c r="J311" i="1"/>
  <c r="J333" i="1"/>
  <c r="J355" i="1"/>
  <c r="J377" i="1"/>
  <c r="J399" i="1"/>
  <c r="J421" i="1"/>
  <c r="J445" i="1"/>
  <c r="J467" i="1"/>
  <c r="J489" i="1"/>
  <c r="K41" i="1"/>
  <c r="K133" i="1"/>
  <c r="K225" i="1"/>
  <c r="K317" i="1"/>
  <c r="K365" i="1"/>
  <c r="K388" i="1"/>
  <c r="K411" i="1"/>
  <c r="K434" i="1"/>
  <c r="K456" i="1"/>
  <c r="K478" i="1"/>
  <c r="K500" i="1"/>
  <c r="J24" i="1"/>
  <c r="J46" i="1"/>
  <c r="J68" i="1"/>
  <c r="J90" i="1"/>
  <c r="J112" i="1"/>
  <c r="J134" i="1"/>
  <c r="J156" i="1"/>
  <c r="J178" i="1"/>
  <c r="J200" i="1"/>
  <c r="J224" i="1"/>
  <c r="J246" i="1"/>
  <c r="J268" i="1"/>
  <c r="J290" i="1"/>
  <c r="J312" i="1"/>
  <c r="J334" i="1"/>
  <c r="J356" i="1"/>
  <c r="J378" i="1"/>
  <c r="J400" i="1"/>
  <c r="J424" i="1"/>
  <c r="K161" i="1"/>
  <c r="K289" i="1"/>
  <c r="K370" i="1"/>
  <c r="K399" i="1"/>
  <c r="K437" i="1"/>
  <c r="K467" i="1"/>
  <c r="K501" i="1"/>
  <c r="J31" i="1"/>
  <c r="J59" i="1"/>
  <c r="J95" i="1"/>
  <c r="J125" i="1"/>
  <c r="J159" i="1"/>
  <c r="J189" i="1"/>
  <c r="J225" i="1"/>
  <c r="J253" i="1"/>
  <c r="J281" i="1"/>
  <c r="J317" i="1"/>
  <c r="J347" i="1"/>
  <c r="J381" i="1"/>
  <c r="J411" i="1"/>
  <c r="J446" i="1"/>
  <c r="J473" i="1"/>
  <c r="J500" i="1"/>
  <c r="J412" i="1"/>
  <c r="J447" i="1"/>
  <c r="J501" i="1"/>
  <c r="K49" i="1"/>
  <c r="K321" i="1"/>
  <c r="K372" i="1"/>
  <c r="K439" i="1"/>
  <c r="K505" i="1"/>
  <c r="J69" i="1"/>
  <c r="J127" i="1"/>
  <c r="J191" i="1"/>
  <c r="J349" i="1"/>
  <c r="J504" i="1"/>
  <c r="K185" i="1"/>
  <c r="K409" i="1"/>
  <c r="K470" i="1"/>
  <c r="J34" i="1"/>
  <c r="J98" i="1"/>
  <c r="J192" i="1"/>
  <c r="J256" i="1"/>
  <c r="J320" i="1"/>
  <c r="J386" i="1"/>
  <c r="J449" i="1"/>
  <c r="J505" i="1"/>
  <c r="K57" i="1"/>
  <c r="K441" i="1"/>
  <c r="J71" i="1"/>
  <c r="J193" i="1"/>
  <c r="J321" i="1"/>
  <c r="J450" i="1"/>
  <c r="K193" i="1"/>
  <c r="K345" i="1"/>
  <c r="K375" i="1"/>
  <c r="K413" i="1"/>
  <c r="K444" i="1"/>
  <c r="K476" i="1"/>
  <c r="J8" i="1"/>
  <c r="J36" i="1"/>
  <c r="J100" i="1"/>
  <c r="J136" i="1"/>
  <c r="J166" i="1"/>
  <c r="J198" i="1"/>
  <c r="J230" i="1"/>
  <c r="J294" i="1"/>
  <c r="J324" i="1"/>
  <c r="J358" i="1"/>
  <c r="J388" i="1"/>
  <c r="J420" i="1"/>
  <c r="J478" i="1"/>
  <c r="K65" i="1"/>
  <c r="K376" i="1"/>
  <c r="K479" i="1"/>
  <c r="J101" i="1"/>
  <c r="J231" i="1"/>
  <c r="J359" i="1"/>
  <c r="K415" i="1"/>
  <c r="J360" i="1"/>
  <c r="K229" i="1"/>
  <c r="K349" i="1"/>
  <c r="K378" i="1"/>
  <c r="K416" i="1"/>
  <c r="K481" i="1"/>
  <c r="J11" i="1"/>
  <c r="J47" i="1"/>
  <c r="J105" i="1"/>
  <c r="J139" i="1"/>
  <c r="J169" i="1"/>
  <c r="J205" i="1"/>
  <c r="J269" i="1"/>
  <c r="J297" i="1"/>
  <c r="J327" i="1"/>
  <c r="J391" i="1"/>
  <c r="J427" i="1"/>
  <c r="J454" i="1"/>
  <c r="K77" i="1"/>
  <c r="K417" i="1"/>
  <c r="J48" i="1"/>
  <c r="J206" i="1"/>
  <c r="J298" i="1"/>
  <c r="J392" i="1"/>
  <c r="K237" i="1"/>
  <c r="K351" i="1"/>
  <c r="K389" i="1"/>
  <c r="K418" i="1"/>
  <c r="K449" i="1"/>
  <c r="K485" i="1"/>
  <c r="J13" i="1"/>
  <c r="J77" i="1"/>
  <c r="J113" i="1"/>
  <c r="J207" i="1"/>
  <c r="J271" i="1"/>
  <c r="J299" i="1"/>
  <c r="J365" i="1"/>
  <c r="J456" i="1"/>
  <c r="K85" i="1"/>
  <c r="J50" i="1"/>
  <c r="J272" i="1"/>
  <c r="J491" i="1"/>
  <c r="K245" i="1"/>
  <c r="K457" i="1"/>
  <c r="J79" i="1"/>
  <c r="J179" i="1"/>
  <c r="J237" i="1"/>
  <c r="J337" i="1"/>
  <c r="J401" i="1"/>
  <c r="J431" i="1"/>
  <c r="J492" i="1"/>
  <c r="K105" i="1"/>
  <c r="K421" i="1"/>
  <c r="J52" i="1"/>
  <c r="J210" i="1"/>
  <c r="J368" i="1"/>
  <c r="J459" i="1"/>
  <c r="K265" i="1"/>
  <c r="K425" i="1"/>
  <c r="J81" i="1"/>
  <c r="J247" i="1"/>
  <c r="J339" i="1"/>
  <c r="J466" i="1"/>
  <c r="K141" i="1"/>
  <c r="K490" i="1"/>
  <c r="J118" i="1"/>
  <c r="J212" i="1"/>
  <c r="K45" i="1"/>
  <c r="K165" i="1"/>
  <c r="K309" i="1"/>
  <c r="K371" i="1"/>
  <c r="K400" i="1"/>
  <c r="K438" i="1"/>
  <c r="K468" i="1"/>
  <c r="K504" i="1"/>
  <c r="J32" i="1"/>
  <c r="J66" i="1"/>
  <c r="J96" i="1"/>
  <c r="J126" i="1"/>
  <c r="J160" i="1"/>
  <c r="J190" i="1"/>
  <c r="J226" i="1"/>
  <c r="J254" i="1"/>
  <c r="J288" i="1"/>
  <c r="J318" i="1"/>
  <c r="J348" i="1"/>
  <c r="J384" i="1"/>
  <c r="J474" i="1"/>
  <c r="K181" i="1"/>
  <c r="K401" i="1"/>
  <c r="K469" i="1"/>
  <c r="J33" i="1"/>
  <c r="J97" i="1"/>
  <c r="J161" i="1"/>
  <c r="J227" i="1"/>
  <c r="J255" i="1"/>
  <c r="J291" i="1"/>
  <c r="J319" i="1"/>
  <c r="J385" i="1"/>
  <c r="J413" i="1"/>
  <c r="J448" i="1"/>
  <c r="J475" i="1"/>
  <c r="K53" i="1"/>
  <c r="K325" i="1"/>
  <c r="K373" i="1"/>
  <c r="K440" i="1"/>
  <c r="K506" i="1"/>
  <c r="J70" i="1"/>
  <c r="J132" i="1"/>
  <c r="J164" i="1"/>
  <c r="J228" i="1"/>
  <c r="J292" i="1"/>
  <c r="J354" i="1"/>
  <c r="J414" i="1"/>
  <c r="J476" i="1"/>
  <c r="K189" i="1"/>
  <c r="K341" i="1"/>
  <c r="K374" i="1"/>
  <c r="K412" i="1"/>
  <c r="K471" i="1"/>
  <c r="J35" i="1"/>
  <c r="J99" i="1"/>
  <c r="J135" i="1"/>
  <c r="J165" i="1"/>
  <c r="J229" i="1"/>
  <c r="J257" i="1"/>
  <c r="J293" i="1"/>
  <c r="J357" i="1"/>
  <c r="J387" i="1"/>
  <c r="J415" i="1"/>
  <c r="J477" i="1"/>
  <c r="K61" i="1"/>
  <c r="J72" i="1"/>
  <c r="J258" i="1"/>
  <c r="J451" i="1"/>
  <c r="K197" i="1"/>
  <c r="K346" i="1"/>
  <c r="K414" i="1"/>
  <c r="K445" i="1"/>
  <c r="J9" i="1"/>
  <c r="J37" i="1"/>
  <c r="J73" i="1"/>
  <c r="J137" i="1"/>
  <c r="J167" i="1"/>
  <c r="J201" i="1"/>
  <c r="J259" i="1"/>
  <c r="J295" i="1"/>
  <c r="J325" i="1"/>
  <c r="J389" i="1"/>
  <c r="J425" i="1"/>
  <c r="J452" i="1"/>
  <c r="J479" i="1"/>
  <c r="K69" i="1"/>
  <c r="K217" i="1"/>
  <c r="K348" i="1"/>
  <c r="K377" i="1"/>
  <c r="K446" i="1"/>
  <c r="K480" i="1"/>
  <c r="J10" i="1"/>
  <c r="J44" i="1"/>
  <c r="J74" i="1"/>
  <c r="J104" i="1"/>
  <c r="J138" i="1"/>
  <c r="J168" i="1"/>
  <c r="J204" i="1"/>
  <c r="J232" i="1"/>
  <c r="J266" i="1"/>
  <c r="J296" i="1"/>
  <c r="J326" i="1"/>
  <c r="J390" i="1"/>
  <c r="J426" i="1"/>
  <c r="J453" i="1"/>
  <c r="J480" i="1"/>
  <c r="K73" i="1"/>
  <c r="K447" i="1"/>
  <c r="J75" i="1"/>
  <c r="J233" i="1"/>
  <c r="J361" i="1"/>
  <c r="J481" i="1"/>
  <c r="K233" i="1"/>
  <c r="K350" i="1"/>
  <c r="K386" i="1"/>
  <c r="K448" i="1"/>
  <c r="K484" i="1"/>
  <c r="J12" i="1"/>
  <c r="J76" i="1"/>
  <c r="J140" i="1"/>
  <c r="J234" i="1"/>
  <c r="J270" i="1"/>
  <c r="J332" i="1"/>
  <c r="J364" i="1"/>
  <c r="J428" i="1"/>
  <c r="J455" i="1"/>
  <c r="J488" i="1"/>
  <c r="K81" i="1"/>
  <c r="J49" i="1"/>
  <c r="J235" i="1"/>
  <c r="J335" i="1"/>
  <c r="J490" i="1"/>
  <c r="K241" i="1"/>
  <c r="K419" i="1"/>
  <c r="K454" i="1"/>
  <c r="K486" i="1"/>
  <c r="J14" i="1"/>
  <c r="J78" i="1"/>
  <c r="J114" i="1"/>
  <c r="J176" i="1"/>
  <c r="J236" i="1"/>
  <c r="J300" i="1"/>
  <c r="J336" i="1"/>
  <c r="J366" i="1"/>
  <c r="J430" i="1"/>
  <c r="K101" i="1"/>
  <c r="K420" i="1"/>
  <c r="J51" i="1"/>
  <c r="J209" i="1"/>
  <c r="J367" i="1"/>
  <c r="J458" i="1"/>
  <c r="K261" i="1"/>
  <c r="K458" i="1"/>
  <c r="J80" i="1"/>
  <c r="J180" i="1"/>
  <c r="J244" i="1"/>
  <c r="J304" i="1"/>
  <c r="J404" i="1"/>
  <c r="J432" i="1"/>
  <c r="K137" i="1"/>
  <c r="J25" i="1"/>
  <c r="J211" i="1"/>
  <c r="J369" i="1"/>
  <c r="J494" i="1"/>
  <c r="K269" i="1"/>
  <c r="K426" i="1"/>
  <c r="J54" i="1"/>
  <c r="J184" i="1"/>
  <c r="J276" i="1"/>
  <c r="J170" i="1"/>
  <c r="J141" i="1"/>
  <c r="J429" i="1"/>
  <c r="K390" i="1"/>
  <c r="J144" i="1"/>
  <c r="J398" i="1"/>
  <c r="K353" i="1"/>
  <c r="J15" i="1"/>
  <c r="J145" i="1"/>
  <c r="J273" i="1"/>
  <c r="K392" i="1"/>
  <c r="K488" i="1"/>
  <c r="J116" i="1"/>
  <c r="J274" i="1"/>
  <c r="J493" i="1"/>
  <c r="K393" i="1"/>
  <c r="K459" i="1"/>
  <c r="J53" i="1"/>
  <c r="J147" i="1"/>
  <c r="J275" i="1"/>
  <c r="J405" i="1"/>
  <c r="K394" i="1"/>
  <c r="K460" i="1"/>
  <c r="J88" i="1"/>
  <c r="J110" i="1"/>
  <c r="J171" i="1"/>
  <c r="J393" i="1"/>
  <c r="K352" i="1"/>
  <c r="J208" i="1"/>
  <c r="J457" i="1"/>
  <c r="K391" i="1"/>
  <c r="K487" i="1"/>
  <c r="J115" i="1"/>
  <c r="J301" i="1"/>
  <c r="K354" i="1"/>
  <c r="J20" i="1"/>
  <c r="J146" i="1"/>
  <c r="J338" i="1"/>
  <c r="K355" i="1"/>
  <c r="K489" i="1"/>
  <c r="J117" i="1"/>
  <c r="J181" i="1"/>
  <c r="J305" i="1"/>
  <c r="J433" i="1"/>
  <c r="K360" i="1"/>
  <c r="J26" i="1"/>
  <c r="J148" i="1"/>
  <c r="K436" i="1"/>
  <c r="J94" i="1"/>
  <c r="J251" i="1"/>
  <c r="J380" i="1"/>
  <c r="J499" i="1"/>
  <c r="J252" i="1"/>
  <c r="J406" i="1"/>
  <c r="K149" i="1"/>
  <c r="K464" i="1"/>
  <c r="J120" i="1"/>
  <c r="J277" i="1"/>
  <c r="J407" i="1"/>
  <c r="K153" i="1"/>
  <c r="K465" i="1"/>
  <c r="J121" i="1"/>
  <c r="J408" i="1"/>
  <c r="K466" i="1"/>
  <c r="J124" i="1"/>
  <c r="J409" i="1"/>
  <c r="K273" i="1"/>
  <c r="J149" i="1"/>
  <c r="J410" i="1"/>
  <c r="K492" i="1"/>
  <c r="J154" i="1"/>
  <c r="J434" i="1"/>
  <c r="K493" i="1"/>
  <c r="J313" i="1"/>
  <c r="K285" i="1"/>
  <c r="J314" i="1"/>
  <c r="J27" i="1"/>
  <c r="J185" i="1"/>
  <c r="J437" i="1"/>
  <c r="J28" i="1"/>
  <c r="J316" i="1"/>
  <c r="K368" i="1"/>
  <c r="J340" i="1"/>
  <c r="J30" i="1"/>
  <c r="J188" i="1"/>
  <c r="J469" i="1"/>
  <c r="J55" i="1"/>
  <c r="J213" i="1"/>
  <c r="J470" i="1"/>
  <c r="J56" i="1"/>
  <c r="J214" i="1"/>
  <c r="J471" i="1"/>
  <c r="J57" i="1"/>
  <c r="J346" i="1"/>
  <c r="J472" i="1"/>
  <c r="J58" i="1"/>
  <c r="J370" i="1"/>
  <c r="K427" i="1"/>
  <c r="J371" i="1"/>
  <c r="J92" i="1"/>
  <c r="J249" i="1"/>
  <c r="J497" i="1"/>
  <c r="K435" i="1"/>
  <c r="J379" i="1"/>
  <c r="K145" i="1"/>
  <c r="K461" i="1"/>
  <c r="J119" i="1"/>
  <c r="J278" i="1"/>
  <c r="K157" i="1"/>
  <c r="J279" i="1"/>
  <c r="K491" i="1"/>
  <c r="J280" i="1"/>
  <c r="K277" i="1"/>
  <c r="J310" i="1"/>
  <c r="K281" i="1"/>
  <c r="J157" i="1"/>
  <c r="J435" i="1"/>
  <c r="K498" i="1"/>
  <c r="J158" i="1"/>
  <c r="J436" i="1"/>
  <c r="K366" i="1"/>
  <c r="J315" i="1"/>
  <c r="K367" i="1"/>
  <c r="J186" i="1"/>
  <c r="J444" i="1"/>
  <c r="J29" i="1"/>
  <c r="J187" i="1"/>
  <c r="J468" i="1"/>
  <c r="K369" i="1"/>
  <c r="J341" i="1"/>
  <c r="K395" i="1"/>
  <c r="J344" i="1"/>
  <c r="K396" i="1"/>
  <c r="J345" i="1"/>
  <c r="K397" i="1"/>
  <c r="J215" i="1"/>
  <c r="K398" i="1"/>
  <c r="J220" i="1"/>
  <c r="J495" i="1"/>
  <c r="J91" i="1"/>
  <c r="J248" i="1"/>
  <c r="J496" i="1"/>
  <c r="K432" i="1"/>
  <c r="J376" i="1"/>
  <c r="J93" i="1"/>
  <c r="J250" i="1"/>
  <c r="J498" i="1"/>
  <c r="V9" i="1"/>
  <c r="V29" i="1"/>
  <c r="V49" i="1"/>
  <c r="V69" i="1"/>
  <c r="V89" i="1"/>
  <c r="V109" i="1"/>
  <c r="V129" i="1"/>
  <c r="V149" i="1"/>
  <c r="V169" i="1"/>
  <c r="V189" i="1"/>
  <c r="V209" i="1"/>
  <c r="V229" i="1"/>
  <c r="V249" i="1"/>
  <c r="V269" i="1"/>
  <c r="V289" i="1"/>
  <c r="V309" i="1"/>
  <c r="V329" i="1"/>
  <c r="V349" i="1"/>
  <c r="V369" i="1"/>
  <c r="V389" i="1"/>
  <c r="V409" i="1"/>
  <c r="V429" i="1"/>
  <c r="V449" i="1"/>
  <c r="V469" i="1"/>
  <c r="V489" i="1"/>
  <c r="AA10" i="1"/>
  <c r="AA30" i="1"/>
  <c r="AA50" i="1"/>
  <c r="AA70" i="1"/>
  <c r="AA90" i="1"/>
  <c r="AA110" i="1"/>
  <c r="AA130" i="1"/>
  <c r="AA150" i="1"/>
  <c r="AA170" i="1"/>
  <c r="AA190" i="1"/>
  <c r="AA210" i="1"/>
  <c r="AA230" i="1"/>
  <c r="AA250" i="1"/>
  <c r="AA270" i="1"/>
  <c r="AA290" i="1"/>
  <c r="AA310" i="1"/>
  <c r="AA330" i="1"/>
  <c r="AA350" i="1"/>
  <c r="AA370" i="1"/>
  <c r="AA390" i="1"/>
  <c r="AA410" i="1"/>
  <c r="AA430" i="1"/>
  <c r="AA450" i="1"/>
  <c r="AA470" i="1"/>
  <c r="AA490" i="1"/>
  <c r="U9" i="1"/>
  <c r="U29" i="1"/>
  <c r="U49" i="1"/>
  <c r="U69" i="1"/>
  <c r="U89" i="1"/>
  <c r="U109" i="1"/>
  <c r="U129" i="1"/>
  <c r="U149" i="1"/>
  <c r="U169" i="1"/>
  <c r="U189" i="1"/>
  <c r="U209" i="1"/>
  <c r="U229" i="1"/>
  <c r="U249" i="1"/>
  <c r="U269" i="1"/>
  <c r="U289" i="1"/>
  <c r="U309" i="1"/>
  <c r="U329" i="1"/>
  <c r="U349" i="1"/>
  <c r="U369" i="1"/>
  <c r="U389" i="1"/>
  <c r="U409" i="1"/>
  <c r="U429" i="1"/>
  <c r="U449" i="1"/>
  <c r="U469" i="1"/>
  <c r="U489" i="1"/>
  <c r="Z506" i="1"/>
  <c r="Z486" i="1"/>
  <c r="Z466" i="1"/>
  <c r="Z446" i="1"/>
  <c r="Z426" i="1"/>
  <c r="Z406" i="1"/>
  <c r="Z386" i="1"/>
  <c r="Z366" i="1"/>
  <c r="Z346" i="1"/>
  <c r="Z326" i="1"/>
  <c r="V11" i="1"/>
  <c r="V31" i="1"/>
  <c r="V51" i="1"/>
  <c r="V71" i="1"/>
  <c r="V91" i="1"/>
  <c r="V111" i="1"/>
  <c r="V131" i="1"/>
  <c r="V151" i="1"/>
  <c r="V171" i="1"/>
  <c r="V191" i="1"/>
  <c r="V211" i="1"/>
  <c r="V231" i="1"/>
  <c r="V251" i="1"/>
  <c r="V271" i="1"/>
  <c r="V291" i="1"/>
  <c r="V311" i="1"/>
  <c r="V331" i="1"/>
  <c r="V351" i="1"/>
  <c r="V371" i="1"/>
  <c r="V391" i="1"/>
  <c r="V411" i="1"/>
  <c r="V431" i="1"/>
  <c r="V451" i="1"/>
  <c r="V471" i="1"/>
  <c r="V491" i="1"/>
  <c r="AA12" i="1"/>
  <c r="AA32" i="1"/>
  <c r="AA52" i="1"/>
  <c r="AA72" i="1"/>
  <c r="AA92" i="1"/>
  <c r="AA112" i="1"/>
  <c r="AA132" i="1"/>
  <c r="AA152" i="1"/>
  <c r="AA172" i="1"/>
  <c r="AA192" i="1"/>
  <c r="AA212" i="1"/>
  <c r="AA232" i="1"/>
  <c r="AA252" i="1"/>
  <c r="AA272" i="1"/>
  <c r="AA292" i="1"/>
  <c r="AA312" i="1"/>
  <c r="AA332" i="1"/>
  <c r="AA352" i="1"/>
  <c r="AA372" i="1"/>
  <c r="AA392" i="1"/>
  <c r="AA412" i="1"/>
  <c r="AA432" i="1"/>
  <c r="AA452" i="1"/>
  <c r="AA472" i="1"/>
  <c r="AA492" i="1"/>
  <c r="U11" i="1"/>
  <c r="U31" i="1"/>
  <c r="U51" i="1"/>
  <c r="U71" i="1"/>
  <c r="U91" i="1"/>
  <c r="U111" i="1"/>
  <c r="U131" i="1"/>
  <c r="U151" i="1"/>
  <c r="U171" i="1"/>
  <c r="U191" i="1"/>
  <c r="U211" i="1"/>
  <c r="U231" i="1"/>
  <c r="U251" i="1"/>
  <c r="U271" i="1"/>
  <c r="U291" i="1"/>
  <c r="U311" i="1"/>
  <c r="U331" i="1"/>
  <c r="U351" i="1"/>
  <c r="U371" i="1"/>
  <c r="U391" i="1"/>
  <c r="U411" i="1"/>
  <c r="U431" i="1"/>
  <c r="U451" i="1"/>
  <c r="U471" i="1"/>
  <c r="U491" i="1"/>
  <c r="Z504" i="1"/>
  <c r="Z484" i="1"/>
  <c r="Z464" i="1"/>
  <c r="Z444" i="1"/>
  <c r="Z424" i="1"/>
  <c r="Z404" i="1"/>
  <c r="Z384" i="1"/>
  <c r="V8" i="1"/>
  <c r="V32" i="1"/>
  <c r="V54" i="1"/>
  <c r="V76" i="1"/>
  <c r="V98" i="1"/>
  <c r="V120" i="1"/>
  <c r="V142" i="1"/>
  <c r="V164" i="1"/>
  <c r="V186" i="1"/>
  <c r="V208" i="1"/>
  <c r="V232" i="1"/>
  <c r="V254" i="1"/>
  <c r="V276" i="1"/>
  <c r="V298" i="1"/>
  <c r="V320" i="1"/>
  <c r="V342" i="1"/>
  <c r="V364" i="1"/>
  <c r="V386" i="1"/>
  <c r="V408" i="1"/>
  <c r="V432" i="1"/>
  <c r="V454" i="1"/>
  <c r="V476" i="1"/>
  <c r="V498" i="1"/>
  <c r="AA21" i="1"/>
  <c r="AA43" i="1"/>
  <c r="AA65" i="1"/>
  <c r="AA87" i="1"/>
  <c r="AA109" i="1"/>
  <c r="AA133" i="1"/>
  <c r="AA155" i="1"/>
  <c r="AA177" i="1"/>
  <c r="AA199" i="1"/>
  <c r="AA221" i="1"/>
  <c r="AA243" i="1"/>
  <c r="AA265" i="1"/>
  <c r="AA287" i="1"/>
  <c r="AA309" i="1"/>
  <c r="AA333" i="1"/>
  <c r="AA355" i="1"/>
  <c r="AA377" i="1"/>
  <c r="AA399" i="1"/>
  <c r="AA421" i="1"/>
  <c r="AA443" i="1"/>
  <c r="AA465" i="1"/>
  <c r="AA487" i="1"/>
  <c r="U8" i="1"/>
  <c r="U32" i="1"/>
  <c r="U54" i="1"/>
  <c r="U76" i="1"/>
  <c r="U98" i="1"/>
  <c r="U120" i="1"/>
  <c r="U142" i="1"/>
  <c r="U164" i="1"/>
  <c r="U186" i="1"/>
  <c r="U208" i="1"/>
  <c r="U232" i="1"/>
  <c r="U254" i="1"/>
  <c r="U276" i="1"/>
  <c r="U298" i="1"/>
  <c r="U320" i="1"/>
  <c r="U342" i="1"/>
  <c r="U364" i="1"/>
  <c r="U386" i="1"/>
  <c r="U408" i="1"/>
  <c r="U432" i="1"/>
  <c r="U454" i="1"/>
  <c r="U476" i="1"/>
  <c r="U498" i="1"/>
  <c r="Z495" i="1"/>
  <c r="Z473" i="1"/>
  <c r="Z451" i="1"/>
  <c r="Z429" i="1"/>
  <c r="Z407" i="1"/>
  <c r="Z383" i="1"/>
  <c r="Z362" i="1"/>
  <c r="Z341" i="1"/>
  <c r="Z320" i="1"/>
  <c r="Z300" i="1"/>
  <c r="Z280" i="1"/>
  <c r="Z260" i="1"/>
  <c r="Z240" i="1"/>
  <c r="Z220" i="1"/>
  <c r="Z200" i="1"/>
  <c r="Z180" i="1"/>
  <c r="Z160" i="1"/>
  <c r="V10" i="1"/>
  <c r="V33" i="1"/>
  <c r="V55" i="1"/>
  <c r="V77" i="1"/>
  <c r="V99" i="1"/>
  <c r="V121" i="1"/>
  <c r="V143" i="1"/>
  <c r="V165" i="1"/>
  <c r="V187" i="1"/>
  <c r="V210" i="1"/>
  <c r="V233" i="1"/>
  <c r="V255" i="1"/>
  <c r="V277" i="1"/>
  <c r="V299" i="1"/>
  <c r="V321" i="1"/>
  <c r="V343" i="1"/>
  <c r="V365" i="1"/>
  <c r="V387" i="1"/>
  <c r="V410" i="1"/>
  <c r="V433" i="1"/>
  <c r="V455" i="1"/>
  <c r="V477" i="1"/>
  <c r="V499" i="1"/>
  <c r="AA22" i="1"/>
  <c r="AA44" i="1"/>
  <c r="AA66" i="1"/>
  <c r="AA88" i="1"/>
  <c r="AA111" i="1"/>
  <c r="AA134" i="1"/>
  <c r="AA156" i="1"/>
  <c r="AA178" i="1"/>
  <c r="AA200" i="1"/>
  <c r="AA222" i="1"/>
  <c r="AA244" i="1"/>
  <c r="AA266" i="1"/>
  <c r="AA288" i="1"/>
  <c r="AA311" i="1"/>
  <c r="AA334" i="1"/>
  <c r="AA356" i="1"/>
  <c r="AA378" i="1"/>
  <c r="AA400" i="1"/>
  <c r="AA422" i="1"/>
  <c r="AA444" i="1"/>
  <c r="AA466" i="1"/>
  <c r="AA488" i="1"/>
  <c r="U10" i="1"/>
  <c r="U33" i="1"/>
  <c r="U55" i="1"/>
  <c r="U77" i="1"/>
  <c r="U99" i="1"/>
  <c r="U121" i="1"/>
  <c r="U143" i="1"/>
  <c r="U165" i="1"/>
  <c r="U187" i="1"/>
  <c r="U210" i="1"/>
  <c r="U233" i="1"/>
  <c r="U255" i="1"/>
  <c r="U277" i="1"/>
  <c r="U299" i="1"/>
  <c r="U321" i="1"/>
  <c r="U343" i="1"/>
  <c r="U365" i="1"/>
  <c r="U387" i="1"/>
  <c r="U410" i="1"/>
  <c r="U433" i="1"/>
  <c r="U455" i="1"/>
  <c r="U477" i="1"/>
  <c r="U499" i="1"/>
  <c r="Z494" i="1"/>
  <c r="Z472" i="1"/>
  <c r="Z450" i="1"/>
  <c r="Z428" i="1"/>
  <c r="Z405" i="1"/>
  <c r="Z382" i="1"/>
  <c r="Z361" i="1"/>
  <c r="Z340" i="1"/>
  <c r="Z319" i="1"/>
  <c r="Z299" i="1"/>
  <c r="Z279" i="1"/>
  <c r="Z259" i="1"/>
  <c r="Z239" i="1"/>
  <c r="Z219" i="1"/>
  <c r="V13" i="1"/>
  <c r="V35" i="1"/>
  <c r="V57" i="1"/>
  <c r="V79" i="1"/>
  <c r="V101" i="1"/>
  <c r="V123" i="1"/>
  <c r="V145" i="1"/>
  <c r="V167" i="1"/>
  <c r="V190" i="1"/>
  <c r="V213" i="1"/>
  <c r="V235" i="1"/>
  <c r="V257" i="1"/>
  <c r="V279" i="1"/>
  <c r="V301" i="1"/>
  <c r="V323" i="1"/>
  <c r="V345" i="1"/>
  <c r="V367" i="1"/>
  <c r="V390" i="1"/>
  <c r="V413" i="1"/>
  <c r="V435" i="1"/>
  <c r="V457" i="1"/>
  <c r="V479" i="1"/>
  <c r="V501" i="1"/>
  <c r="AA24" i="1"/>
  <c r="AA46" i="1"/>
  <c r="AA68" i="1"/>
  <c r="AA91" i="1"/>
  <c r="AA114" i="1"/>
  <c r="AA136" i="1"/>
  <c r="AA158" i="1"/>
  <c r="AA180" i="1"/>
  <c r="AA202" i="1"/>
  <c r="AA224" i="1"/>
  <c r="AA246" i="1"/>
  <c r="AA268" i="1"/>
  <c r="AA291" i="1"/>
  <c r="AA314" i="1"/>
  <c r="AA336" i="1"/>
  <c r="AA358" i="1"/>
  <c r="AA380" i="1"/>
  <c r="AA402" i="1"/>
  <c r="AA424" i="1"/>
  <c r="AA446" i="1"/>
  <c r="AA468" i="1"/>
  <c r="AA491" i="1"/>
  <c r="U13" i="1"/>
  <c r="U35" i="1"/>
  <c r="U57" i="1"/>
  <c r="U79" i="1"/>
  <c r="U101" i="1"/>
  <c r="U123" i="1"/>
  <c r="U145" i="1"/>
  <c r="U167" i="1"/>
  <c r="U190" i="1"/>
  <c r="U213" i="1"/>
  <c r="U235" i="1"/>
  <c r="U257" i="1"/>
  <c r="U279" i="1"/>
  <c r="U301" i="1"/>
  <c r="U323" i="1"/>
  <c r="U345" i="1"/>
  <c r="U367" i="1"/>
  <c r="U390" i="1"/>
  <c r="U413" i="1"/>
  <c r="U435" i="1"/>
  <c r="U457" i="1"/>
  <c r="U479" i="1"/>
  <c r="U501" i="1"/>
  <c r="Z492" i="1"/>
  <c r="Z470" i="1"/>
  <c r="Z448" i="1"/>
  <c r="Z425" i="1"/>
  <c r="Z402" i="1"/>
  <c r="Z380" i="1"/>
  <c r="Z359" i="1"/>
  <c r="Z338" i="1"/>
  <c r="Z317" i="1"/>
  <c r="V12" i="1"/>
  <c r="V38" i="1"/>
  <c r="V63" i="1"/>
  <c r="V88" i="1"/>
  <c r="V115" i="1"/>
  <c r="V140" i="1"/>
  <c r="V168" i="1"/>
  <c r="V195" i="1"/>
  <c r="V220" i="1"/>
  <c r="V245" i="1"/>
  <c r="V272" i="1"/>
  <c r="V297" i="1"/>
  <c r="V325" i="1"/>
  <c r="V352" i="1"/>
  <c r="V377" i="1"/>
  <c r="V402" i="1"/>
  <c r="V427" i="1"/>
  <c r="V456" i="1"/>
  <c r="V482" i="1"/>
  <c r="AA8" i="1"/>
  <c r="AA35" i="1"/>
  <c r="AA60" i="1"/>
  <c r="AA85" i="1"/>
  <c r="AA115" i="1"/>
  <c r="AA140" i="1"/>
  <c r="AA165" i="1"/>
  <c r="AA191" i="1"/>
  <c r="AA217" i="1"/>
  <c r="AA242" i="1"/>
  <c r="AA271" i="1"/>
  <c r="AA297" i="1"/>
  <c r="AA322" i="1"/>
  <c r="AA347" i="1"/>
  <c r="AA374" i="1"/>
  <c r="AA401" i="1"/>
  <c r="AA427" i="1"/>
  <c r="AA454" i="1"/>
  <c r="AA479" i="1"/>
  <c r="AA504" i="1"/>
  <c r="U28" i="1"/>
  <c r="U58" i="1"/>
  <c r="U83" i="1"/>
  <c r="U108" i="1"/>
  <c r="U135" i="1"/>
  <c r="U160" i="1"/>
  <c r="U185" i="1"/>
  <c r="U215" i="1"/>
  <c r="U240" i="1"/>
  <c r="U265" i="1"/>
  <c r="U292" i="1"/>
  <c r="U317" i="1"/>
  <c r="U344" i="1"/>
  <c r="U372" i="1"/>
  <c r="U397" i="1"/>
  <c r="U422" i="1"/>
  <c r="U447" i="1"/>
  <c r="U474" i="1"/>
  <c r="V14" i="1"/>
  <c r="V39" i="1"/>
  <c r="V64" i="1"/>
  <c r="V90" i="1"/>
  <c r="V116" i="1"/>
  <c r="V141" i="1"/>
  <c r="V170" i="1"/>
  <c r="V196" i="1"/>
  <c r="V221" i="1"/>
  <c r="V246" i="1"/>
  <c r="V273" i="1"/>
  <c r="V300" i="1"/>
  <c r="V326" i="1"/>
  <c r="V353" i="1"/>
  <c r="V378" i="1"/>
  <c r="V403" i="1"/>
  <c r="V428" i="1"/>
  <c r="V458" i="1"/>
  <c r="V483" i="1"/>
  <c r="AA9" i="1"/>
  <c r="AA36" i="1"/>
  <c r="AA61" i="1"/>
  <c r="AA86" i="1"/>
  <c r="AA116" i="1"/>
  <c r="AA141" i="1"/>
  <c r="AA166" i="1"/>
  <c r="AA193" i="1"/>
  <c r="AA218" i="1"/>
  <c r="AA245" i="1"/>
  <c r="AA273" i="1"/>
  <c r="AA298" i="1"/>
  <c r="AA323" i="1"/>
  <c r="AA348" i="1"/>
  <c r="AA375" i="1"/>
  <c r="AA403" i="1"/>
  <c r="AA428" i="1"/>
  <c r="AA455" i="1"/>
  <c r="AA480" i="1"/>
  <c r="AA505" i="1"/>
  <c r="U30" i="1"/>
  <c r="U59" i="1"/>
  <c r="U84" i="1"/>
  <c r="U110" i="1"/>
  <c r="U136" i="1"/>
  <c r="U161" i="1"/>
  <c r="U188" i="1"/>
  <c r="U216" i="1"/>
  <c r="U241" i="1"/>
  <c r="U266" i="1"/>
  <c r="U293" i="1"/>
  <c r="U318" i="1"/>
  <c r="U346" i="1"/>
  <c r="U373" i="1"/>
  <c r="U398" i="1"/>
  <c r="U423" i="1"/>
  <c r="U448" i="1"/>
  <c r="U475" i="1"/>
  <c r="U503" i="1"/>
  <c r="Z487" i="1"/>
  <c r="Z460" i="1"/>
  <c r="Z435" i="1"/>
  <c r="Z410" i="1"/>
  <c r="Z381" i="1"/>
  <c r="Z356" i="1"/>
  <c r="Z332" i="1"/>
  <c r="Z308" i="1"/>
  <c r="Z286" i="1"/>
  <c r="Z264" i="1"/>
  <c r="Z242" i="1"/>
  <c r="Z218" i="1"/>
  <c r="Z197" i="1"/>
  <c r="Z176" i="1"/>
  <c r="Z155" i="1"/>
  <c r="Z135" i="1"/>
  <c r="Z115" i="1"/>
  <c r="Z95" i="1"/>
  <c r="Z75" i="1"/>
  <c r="Z55" i="1"/>
  <c r="Z35" i="1"/>
  <c r="Z15" i="1"/>
  <c r="V15" i="1"/>
  <c r="V40" i="1"/>
  <c r="V65" i="1"/>
  <c r="V92" i="1"/>
  <c r="V117" i="1"/>
  <c r="V144" i="1"/>
  <c r="V172" i="1"/>
  <c r="V197" i="1"/>
  <c r="V222" i="1"/>
  <c r="V247" i="1"/>
  <c r="V274" i="1"/>
  <c r="V302" i="1"/>
  <c r="V327" i="1"/>
  <c r="V354" i="1"/>
  <c r="V379" i="1"/>
  <c r="V404" i="1"/>
  <c r="V430" i="1"/>
  <c r="V459" i="1"/>
  <c r="V484" i="1"/>
  <c r="AA11" i="1"/>
  <c r="AA37" i="1"/>
  <c r="V16" i="1"/>
  <c r="V41" i="1"/>
  <c r="V66" i="1"/>
  <c r="V93" i="1"/>
  <c r="V118" i="1"/>
  <c r="V146" i="1"/>
  <c r="V173" i="1"/>
  <c r="V198" i="1"/>
  <c r="V223" i="1"/>
  <c r="V248" i="1"/>
  <c r="V275" i="1"/>
  <c r="V303" i="1"/>
  <c r="V328" i="1"/>
  <c r="V355" i="1"/>
  <c r="V380" i="1"/>
  <c r="V405" i="1"/>
  <c r="V434" i="1"/>
  <c r="V460" i="1"/>
  <c r="V485" i="1"/>
  <c r="AA13" i="1"/>
  <c r="AA38" i="1"/>
  <c r="AA63" i="1"/>
  <c r="AA93" i="1"/>
  <c r="AA118" i="1"/>
  <c r="AA143" i="1"/>
  <c r="AA168" i="1"/>
  <c r="AA195" i="1"/>
  <c r="AA220" i="1"/>
  <c r="AA248" i="1"/>
  <c r="AA275" i="1"/>
  <c r="AA300" i="1"/>
  <c r="AA325" i="1"/>
  <c r="AA351" i="1"/>
  <c r="AA379" i="1"/>
  <c r="AA405" i="1"/>
  <c r="AA431" i="1"/>
  <c r="AA457" i="1"/>
  <c r="AA482" i="1"/>
  <c r="AA7" i="1"/>
  <c r="U36" i="1"/>
  <c r="U61" i="1"/>
  <c r="U86" i="1"/>
  <c r="U113" i="1"/>
  <c r="U138" i="1"/>
  <c r="U163" i="1"/>
  <c r="U193" i="1"/>
  <c r="U218" i="1"/>
  <c r="U243" i="1"/>
  <c r="U268" i="1"/>
  <c r="U295" i="1"/>
  <c r="U322" i="1"/>
  <c r="U348" i="1"/>
  <c r="U375" i="1"/>
  <c r="U400" i="1"/>
  <c r="U425" i="1"/>
  <c r="U452" i="1"/>
  <c r="U480" i="1"/>
  <c r="U505" i="1"/>
  <c r="Z483" i="1"/>
  <c r="Z458" i="1"/>
  <c r="Z433" i="1"/>
  <c r="Z408" i="1"/>
  <c r="Z378" i="1"/>
  <c r="Z354" i="1"/>
  <c r="Z330" i="1"/>
  <c r="Z306" i="1"/>
  <c r="Z284" i="1"/>
  <c r="Z262" i="1"/>
  <c r="Z238" i="1"/>
  <c r="Z216" i="1"/>
  <c r="Z195" i="1"/>
  <c r="Z174" i="1"/>
  <c r="Z153" i="1"/>
  <c r="Z133" i="1"/>
  <c r="Z113" i="1"/>
  <c r="Z93" i="1"/>
  <c r="Z73" i="1"/>
  <c r="Z53" i="1"/>
  <c r="Z33" i="1"/>
  <c r="Z13" i="1"/>
  <c r="V330" i="1"/>
  <c r="AA433" i="1"/>
  <c r="U114" i="1"/>
  <c r="U194" i="1"/>
  <c r="U244" i="1"/>
  <c r="V17" i="1"/>
  <c r="V42" i="1"/>
  <c r="V67" i="1"/>
  <c r="V94" i="1"/>
  <c r="V119" i="1"/>
  <c r="V147" i="1"/>
  <c r="V174" i="1"/>
  <c r="V199" i="1"/>
  <c r="V224" i="1"/>
  <c r="V250" i="1"/>
  <c r="V278" i="1"/>
  <c r="V304" i="1"/>
  <c r="V356" i="1"/>
  <c r="V381" i="1"/>
  <c r="V406" i="1"/>
  <c r="V436" i="1"/>
  <c r="V461" i="1"/>
  <c r="V486" i="1"/>
  <c r="AA14" i="1"/>
  <c r="AA39" i="1"/>
  <c r="AA64" i="1"/>
  <c r="AA94" i="1"/>
  <c r="AA119" i="1"/>
  <c r="AA144" i="1"/>
  <c r="AA169" i="1"/>
  <c r="AA196" i="1"/>
  <c r="AA223" i="1"/>
  <c r="AA249" i="1"/>
  <c r="AA276" i="1"/>
  <c r="AA301" i="1"/>
  <c r="AA326" i="1"/>
  <c r="AA353" i="1"/>
  <c r="AA381" i="1"/>
  <c r="AA406" i="1"/>
  <c r="AA458" i="1"/>
  <c r="AA483" i="1"/>
  <c r="U37" i="1"/>
  <c r="U62" i="1"/>
  <c r="U87" i="1"/>
  <c r="U139" i="1"/>
  <c r="U166" i="1"/>
  <c r="U219" i="1"/>
  <c r="V20" i="1"/>
  <c r="V45" i="1"/>
  <c r="V72" i="1"/>
  <c r="V97" i="1"/>
  <c r="V125" i="1"/>
  <c r="V152" i="1"/>
  <c r="V177" i="1"/>
  <c r="V202" i="1"/>
  <c r="V227" i="1"/>
  <c r="V256" i="1"/>
  <c r="V282" i="1"/>
  <c r="V307" i="1"/>
  <c r="V334" i="1"/>
  <c r="V359" i="1"/>
  <c r="V384" i="1"/>
  <c r="V414" i="1"/>
  <c r="V439" i="1"/>
  <c r="V464" i="1"/>
  <c r="V490" i="1"/>
  <c r="AA17" i="1"/>
  <c r="AA42" i="1"/>
  <c r="AA71" i="1"/>
  <c r="AA97" i="1"/>
  <c r="V21" i="1"/>
  <c r="V46" i="1"/>
  <c r="V73" i="1"/>
  <c r="V100" i="1"/>
  <c r="V126" i="1"/>
  <c r="V153" i="1"/>
  <c r="V178" i="1"/>
  <c r="V203" i="1"/>
  <c r="V228" i="1"/>
  <c r="V258" i="1"/>
  <c r="V283" i="1"/>
  <c r="V308" i="1"/>
  <c r="V335" i="1"/>
  <c r="V360" i="1"/>
  <c r="V385" i="1"/>
  <c r="V415" i="1"/>
  <c r="V440" i="1"/>
  <c r="V465" i="1"/>
  <c r="V492" i="1"/>
  <c r="AA18" i="1"/>
  <c r="AA45" i="1"/>
  <c r="AA73" i="1"/>
  <c r="AA98" i="1"/>
  <c r="AA123" i="1"/>
  <c r="AA148" i="1"/>
  <c r="AA175" i="1"/>
  <c r="AA203" i="1"/>
  <c r="AA228" i="1"/>
  <c r="AA255" i="1"/>
  <c r="AA280" i="1"/>
  <c r="AA305" i="1"/>
  <c r="AA331" i="1"/>
  <c r="V22" i="1"/>
  <c r="V47" i="1"/>
  <c r="V74" i="1"/>
  <c r="V102" i="1"/>
  <c r="V127" i="1"/>
  <c r="V154" i="1"/>
  <c r="V179" i="1"/>
  <c r="V204" i="1"/>
  <c r="V230" i="1"/>
  <c r="V259" i="1"/>
  <c r="V284" i="1"/>
  <c r="V310" i="1"/>
  <c r="V336" i="1"/>
  <c r="V361" i="1"/>
  <c r="V388" i="1"/>
  <c r="V416" i="1"/>
  <c r="V441" i="1"/>
  <c r="V466" i="1"/>
  <c r="V493" i="1"/>
  <c r="AA19" i="1"/>
  <c r="AA47" i="1"/>
  <c r="AA74" i="1"/>
  <c r="AA99" i="1"/>
  <c r="AA124" i="1"/>
  <c r="AA149" i="1"/>
  <c r="AA176" i="1"/>
  <c r="AA204" i="1"/>
  <c r="AA229" i="1"/>
  <c r="AA256" i="1"/>
  <c r="AA281" i="1"/>
  <c r="AA306" i="1"/>
  <c r="AA335" i="1"/>
  <c r="V24" i="1"/>
  <c r="V50" i="1"/>
  <c r="V78" i="1"/>
  <c r="V104" i="1"/>
  <c r="V130" i="1"/>
  <c r="V156" i="1"/>
  <c r="V181" i="1"/>
  <c r="V206" i="1"/>
  <c r="V236" i="1"/>
  <c r="V261" i="1"/>
  <c r="V286" i="1"/>
  <c r="V313" i="1"/>
  <c r="V338" i="1"/>
  <c r="V363" i="1"/>
  <c r="V393" i="1"/>
  <c r="V418" i="1"/>
  <c r="V443" i="1"/>
  <c r="V468" i="1"/>
  <c r="V495" i="1"/>
  <c r="AA23" i="1"/>
  <c r="AA49" i="1"/>
  <c r="AA76" i="1"/>
  <c r="V34" i="1"/>
  <c r="V60" i="1"/>
  <c r="V85" i="1"/>
  <c r="V112" i="1"/>
  <c r="V18" i="1"/>
  <c r="V68" i="1"/>
  <c r="V122" i="1"/>
  <c r="V163" i="1"/>
  <c r="V216" i="1"/>
  <c r="V264" i="1"/>
  <c r="V314" i="1"/>
  <c r="V358" i="1"/>
  <c r="V401" i="1"/>
  <c r="V450" i="1"/>
  <c r="V502" i="1"/>
  <c r="AA53" i="1"/>
  <c r="AA95" i="1"/>
  <c r="AA129" i="1"/>
  <c r="AA167" i="1"/>
  <c r="AA207" i="1"/>
  <c r="AA240" i="1"/>
  <c r="AA282" i="1"/>
  <c r="AA318" i="1"/>
  <c r="AA357" i="1"/>
  <c r="AA387" i="1"/>
  <c r="AA418" i="1"/>
  <c r="AA451" i="1"/>
  <c r="AA485" i="1"/>
  <c r="U18" i="1"/>
  <c r="U47" i="1"/>
  <c r="U81" i="1"/>
  <c r="U116" i="1"/>
  <c r="U148" i="1"/>
  <c r="U179" i="1"/>
  <c r="U212" i="1"/>
  <c r="U246" i="1"/>
  <c r="U278" i="1"/>
  <c r="U307" i="1"/>
  <c r="U337" i="1"/>
  <c r="U368" i="1"/>
  <c r="U401" i="1"/>
  <c r="U430" i="1"/>
  <c r="U462" i="1"/>
  <c r="U492" i="1"/>
  <c r="Z496" i="1"/>
  <c r="Z465" i="1"/>
  <c r="Z437" i="1"/>
  <c r="Z409" i="1"/>
  <c r="Z376" i="1"/>
  <c r="Z350" i="1"/>
  <c r="Z323" i="1"/>
  <c r="Z296" i="1"/>
  <c r="Z272" i="1"/>
  <c r="Z248" i="1"/>
  <c r="Z224" i="1"/>
  <c r="Z199" i="1"/>
  <c r="Z175" i="1"/>
  <c r="Z151" i="1"/>
  <c r="Z129" i="1"/>
  <c r="Z107" i="1"/>
  <c r="Z85" i="1"/>
  <c r="Z63" i="1"/>
  <c r="Z41" i="1"/>
  <c r="Z19" i="1"/>
  <c r="V412" i="1"/>
  <c r="V19" i="1"/>
  <c r="V70" i="1"/>
  <c r="V124" i="1"/>
  <c r="V166" i="1"/>
  <c r="V217" i="1"/>
  <c r="V265" i="1"/>
  <c r="V315" i="1"/>
  <c r="V362" i="1"/>
  <c r="V407" i="1"/>
  <c r="V452" i="1"/>
  <c r="V503" i="1"/>
  <c r="AA54" i="1"/>
  <c r="AA96" i="1"/>
  <c r="AA131" i="1"/>
  <c r="AA171" i="1"/>
  <c r="AA208" i="1"/>
  <c r="AA241" i="1"/>
  <c r="AA283" i="1"/>
  <c r="AA319" i="1"/>
  <c r="AA359" i="1"/>
  <c r="AA388" i="1"/>
  <c r="AA419" i="1"/>
  <c r="AA453" i="1"/>
  <c r="AA486" i="1"/>
  <c r="U19" i="1"/>
  <c r="U48" i="1"/>
  <c r="U82" i="1"/>
  <c r="U117" i="1"/>
  <c r="U150" i="1"/>
  <c r="U180" i="1"/>
  <c r="U214" i="1"/>
  <c r="U247" i="1"/>
  <c r="U280" i="1"/>
  <c r="U308" i="1"/>
  <c r="U338" i="1"/>
  <c r="U370" i="1"/>
  <c r="U402" i="1"/>
  <c r="U434" i="1"/>
  <c r="U463" i="1"/>
  <c r="U493" i="1"/>
  <c r="Z493" i="1"/>
  <c r="Z463" i="1"/>
  <c r="Z436" i="1"/>
  <c r="Z403" i="1"/>
  <c r="Z375" i="1"/>
  <c r="Z349" i="1"/>
  <c r="Z322" i="1"/>
  <c r="Z295" i="1"/>
  <c r="Z271" i="1"/>
  <c r="Z247" i="1"/>
  <c r="Z223" i="1"/>
  <c r="Z198" i="1"/>
  <c r="Z173" i="1"/>
  <c r="Z150" i="1"/>
  <c r="Z128" i="1"/>
  <c r="Z106" i="1"/>
  <c r="Z84" i="1"/>
  <c r="Z62" i="1"/>
  <c r="Z40" i="1"/>
  <c r="Z18" i="1"/>
  <c r="V23" i="1"/>
  <c r="V75" i="1"/>
  <c r="V128" i="1"/>
  <c r="V175" i="1"/>
  <c r="V218" i="1"/>
  <c r="V266" i="1"/>
  <c r="V316" i="1"/>
  <c r="V366" i="1"/>
  <c r="V453" i="1"/>
  <c r="V504" i="1"/>
  <c r="AA55" i="1"/>
  <c r="AA100" i="1"/>
  <c r="AA135" i="1"/>
  <c r="AA173" i="1"/>
  <c r="AA209" i="1"/>
  <c r="AA247" i="1"/>
  <c r="AA284" i="1"/>
  <c r="AA320" i="1"/>
  <c r="AA360" i="1"/>
  <c r="AA389" i="1"/>
  <c r="AA420" i="1"/>
  <c r="AA456" i="1"/>
  <c r="AA489" i="1"/>
  <c r="U20" i="1"/>
  <c r="U50" i="1"/>
  <c r="U85" i="1"/>
  <c r="U118" i="1"/>
  <c r="U152" i="1"/>
  <c r="U181" i="1"/>
  <c r="U217" i="1"/>
  <c r="U248" i="1"/>
  <c r="U281" i="1"/>
  <c r="U310" i="1"/>
  <c r="U339" i="1"/>
  <c r="U374" i="1"/>
  <c r="U403" i="1"/>
  <c r="U436" i="1"/>
  <c r="U464" i="1"/>
  <c r="U494" i="1"/>
  <c r="Z491" i="1"/>
  <c r="Z462" i="1"/>
  <c r="Z434" i="1"/>
  <c r="Z401" i="1"/>
  <c r="Z374" i="1"/>
  <c r="Z348" i="1"/>
  <c r="Z321" i="1"/>
  <c r="Z294" i="1"/>
  <c r="Z270" i="1"/>
  <c r="Z246" i="1"/>
  <c r="Z222" i="1"/>
  <c r="Z196" i="1"/>
  <c r="Z172" i="1"/>
  <c r="Z149" i="1"/>
  <c r="Z127" i="1"/>
  <c r="Z105" i="1"/>
  <c r="Z83" i="1"/>
  <c r="Z61" i="1"/>
  <c r="Z39" i="1"/>
  <c r="Z17" i="1"/>
  <c r="U56" i="1"/>
  <c r="Z291" i="1"/>
  <c r="V135" i="1"/>
  <c r="V25" i="1"/>
  <c r="V80" i="1"/>
  <c r="V132" i="1"/>
  <c r="V176" i="1"/>
  <c r="V219" i="1"/>
  <c r="V267" i="1"/>
  <c r="V317" i="1"/>
  <c r="V368" i="1"/>
  <c r="V417" i="1"/>
  <c r="V462" i="1"/>
  <c r="V505" i="1"/>
  <c r="AA56" i="1"/>
  <c r="AA101" i="1"/>
  <c r="AA137" i="1"/>
  <c r="AA174" i="1"/>
  <c r="AA211" i="1"/>
  <c r="AA251" i="1"/>
  <c r="AA285" i="1"/>
  <c r="AA321" i="1"/>
  <c r="AA361" i="1"/>
  <c r="AA391" i="1"/>
  <c r="AA423" i="1"/>
  <c r="AA459" i="1"/>
  <c r="AA493" i="1"/>
  <c r="U21" i="1"/>
  <c r="U52" i="1"/>
  <c r="U88" i="1"/>
  <c r="U119" i="1"/>
  <c r="U153" i="1"/>
  <c r="U182" i="1"/>
  <c r="U220" i="1"/>
  <c r="U250" i="1"/>
  <c r="U282" i="1"/>
  <c r="U312" i="1"/>
  <c r="U340" i="1"/>
  <c r="U376" i="1"/>
  <c r="U404" i="1"/>
  <c r="U437" i="1"/>
  <c r="U465" i="1"/>
  <c r="U495" i="1"/>
  <c r="Z490" i="1"/>
  <c r="Z461" i="1"/>
  <c r="Z432" i="1"/>
  <c r="Z400" i="1"/>
  <c r="Z373" i="1"/>
  <c r="Z347" i="1"/>
  <c r="Z318" i="1"/>
  <c r="Z293" i="1"/>
  <c r="Z269" i="1"/>
  <c r="Z245" i="1"/>
  <c r="Z221" i="1"/>
  <c r="Z194" i="1"/>
  <c r="Z171" i="1"/>
  <c r="Z148" i="1"/>
  <c r="Z126" i="1"/>
  <c r="Z104" i="1"/>
  <c r="Z82" i="1"/>
  <c r="Z60" i="1"/>
  <c r="Z38" i="1"/>
  <c r="Z16" i="1"/>
  <c r="Z489" i="1"/>
  <c r="Z217" i="1"/>
  <c r="Z170" i="1"/>
  <c r="Z125" i="1"/>
  <c r="Z103" i="1"/>
  <c r="Z81" i="1"/>
  <c r="Z37" i="1"/>
  <c r="Z14" i="1"/>
  <c r="V27" i="1"/>
  <c r="V134" i="1"/>
  <c r="V182" i="1"/>
  <c r="V226" i="1"/>
  <c r="V270" i="1"/>
  <c r="V319" i="1"/>
  <c r="V372" i="1"/>
  <c r="V420" i="1"/>
  <c r="V467" i="1"/>
  <c r="AA15" i="1"/>
  <c r="AA58" i="1"/>
  <c r="AA103" i="1"/>
  <c r="AA139" i="1"/>
  <c r="AA181" i="1"/>
  <c r="AA214" i="1"/>
  <c r="AA289" i="1"/>
  <c r="AA327" i="1"/>
  <c r="AA363" i="1"/>
  <c r="AA394" i="1"/>
  <c r="AA426" i="1"/>
  <c r="AA461" i="1"/>
  <c r="AA495" i="1"/>
  <c r="U23" i="1"/>
  <c r="U92" i="1"/>
  <c r="U124" i="1"/>
  <c r="U184" i="1"/>
  <c r="U222" i="1"/>
  <c r="U253" i="1"/>
  <c r="U314" i="1"/>
  <c r="U347" i="1"/>
  <c r="U378" i="1"/>
  <c r="U406" i="1"/>
  <c r="U467" i="1"/>
  <c r="U497" i="1"/>
  <c r="Z488" i="1"/>
  <c r="Z457" i="1"/>
  <c r="Z430" i="1"/>
  <c r="Z398" i="1"/>
  <c r="Z371" i="1"/>
  <c r="Z315" i="1"/>
  <c r="Z267" i="1"/>
  <c r="Z243" i="1"/>
  <c r="Z215" i="1"/>
  <c r="Z169" i="1"/>
  <c r="Z146" i="1"/>
  <c r="Z124" i="1"/>
  <c r="Z102" i="1"/>
  <c r="Z80" i="1"/>
  <c r="Z36" i="1"/>
  <c r="Z12" i="1"/>
  <c r="V28" i="1"/>
  <c r="V234" i="1"/>
  <c r="V280" i="1"/>
  <c r="V322" i="1"/>
  <c r="V373" i="1"/>
  <c r="V421" i="1"/>
  <c r="AA16" i="1"/>
  <c r="AA142" i="1"/>
  <c r="AA182" i="1"/>
  <c r="V26" i="1"/>
  <c r="V81" i="1"/>
  <c r="V133" i="1"/>
  <c r="V180" i="1"/>
  <c r="V225" i="1"/>
  <c r="V268" i="1"/>
  <c r="V318" i="1"/>
  <c r="V370" i="1"/>
  <c r="V419" i="1"/>
  <c r="V463" i="1"/>
  <c r="V506" i="1"/>
  <c r="AA57" i="1"/>
  <c r="AA102" i="1"/>
  <c r="AA138" i="1"/>
  <c r="AA179" i="1"/>
  <c r="AA213" i="1"/>
  <c r="AA253" i="1"/>
  <c r="AA286" i="1"/>
  <c r="AA324" i="1"/>
  <c r="AA362" i="1"/>
  <c r="AA393" i="1"/>
  <c r="AA425" i="1"/>
  <c r="AA460" i="1"/>
  <c r="AA494" i="1"/>
  <c r="U22" i="1"/>
  <c r="U53" i="1"/>
  <c r="U90" i="1"/>
  <c r="U122" i="1"/>
  <c r="U154" i="1"/>
  <c r="U183" i="1"/>
  <c r="U221" i="1"/>
  <c r="U252" i="1"/>
  <c r="U283" i="1"/>
  <c r="U313" i="1"/>
  <c r="U341" i="1"/>
  <c r="U377" i="1"/>
  <c r="U405" i="1"/>
  <c r="U438" i="1"/>
  <c r="U466" i="1"/>
  <c r="U496" i="1"/>
  <c r="Z459" i="1"/>
  <c r="Z431" i="1"/>
  <c r="Z399" i="1"/>
  <c r="Z372" i="1"/>
  <c r="Z345" i="1"/>
  <c r="Z316" i="1"/>
  <c r="Z292" i="1"/>
  <c r="Z268" i="1"/>
  <c r="Z244" i="1"/>
  <c r="Z193" i="1"/>
  <c r="Z147" i="1"/>
  <c r="Z59" i="1"/>
  <c r="V82" i="1"/>
  <c r="AA254" i="1"/>
  <c r="U155" i="1"/>
  <c r="U439" i="1"/>
  <c r="Z344" i="1"/>
  <c r="Z192" i="1"/>
  <c r="Z58" i="1"/>
  <c r="V83" i="1"/>
  <c r="U284" i="1"/>
  <c r="V36" i="1"/>
  <c r="V86" i="1"/>
  <c r="V137" i="1"/>
  <c r="V185" i="1"/>
  <c r="V238" i="1"/>
  <c r="V285" i="1"/>
  <c r="V332" i="1"/>
  <c r="V375" i="1"/>
  <c r="V423" i="1"/>
  <c r="V473" i="1"/>
  <c r="AA25" i="1"/>
  <c r="AA67" i="1"/>
  <c r="AA106" i="1"/>
  <c r="AA146" i="1"/>
  <c r="AA184" i="1"/>
  <c r="AA219" i="1"/>
  <c r="AA259" i="1"/>
  <c r="AA295" i="1"/>
  <c r="AA337" i="1"/>
  <c r="AA366" i="1"/>
  <c r="AA397" i="1"/>
  <c r="AA435" i="1"/>
  <c r="AA464" i="1"/>
  <c r="AA498" i="1"/>
  <c r="U26" i="1"/>
  <c r="U64" i="1"/>
  <c r="U95" i="1"/>
  <c r="U127" i="1"/>
  <c r="U158" i="1"/>
  <c r="U196" i="1"/>
  <c r="U225" i="1"/>
  <c r="U259" i="1"/>
  <c r="U287" i="1"/>
  <c r="U319" i="1"/>
  <c r="U353" i="1"/>
  <c r="U381" i="1"/>
  <c r="U414" i="1"/>
  <c r="U442" i="1"/>
  <c r="U472" i="1"/>
  <c r="U504" i="1"/>
  <c r="Z481" i="1"/>
  <c r="Z454" i="1"/>
  <c r="Z422" i="1"/>
  <c r="Z395" i="1"/>
  <c r="Z368" i="1"/>
  <c r="Z339" i="1"/>
  <c r="Z312" i="1"/>
  <c r="Z288" i="1"/>
  <c r="Z263" i="1"/>
  <c r="Z236" i="1"/>
  <c r="Z212" i="1"/>
  <c r="Z189" i="1"/>
  <c r="Z166" i="1"/>
  <c r="Z143" i="1"/>
  <c r="Z121" i="1"/>
  <c r="Z99" i="1"/>
  <c r="Z77" i="1"/>
  <c r="Z54" i="1"/>
  <c r="Z31" i="1"/>
  <c r="Z9" i="1"/>
  <c r="U288" i="1"/>
  <c r="Z367" i="1"/>
  <c r="Z287" i="1"/>
  <c r="Z235" i="1"/>
  <c r="Z188" i="1"/>
  <c r="Z142" i="1"/>
  <c r="Z98" i="1"/>
  <c r="Z76" i="1"/>
  <c r="Z30" i="1"/>
  <c r="Z8" i="1"/>
  <c r="V43" i="1"/>
  <c r="V139" i="1"/>
  <c r="V192" i="1"/>
  <c r="V288" i="1"/>
  <c r="V382" i="1"/>
  <c r="V475" i="1"/>
  <c r="AA75" i="1"/>
  <c r="AA151" i="1"/>
  <c r="AA226" i="1"/>
  <c r="AA299" i="1"/>
  <c r="AA368" i="1"/>
  <c r="AA404" i="1"/>
  <c r="AA469" i="1"/>
  <c r="AA500" i="1"/>
  <c r="U66" i="1"/>
  <c r="V37" i="1"/>
  <c r="V87" i="1"/>
  <c r="V138" i="1"/>
  <c r="V188" i="1"/>
  <c r="V239" i="1"/>
  <c r="V287" i="1"/>
  <c r="V333" i="1"/>
  <c r="V376" i="1"/>
  <c r="V424" i="1"/>
  <c r="V474" i="1"/>
  <c r="AA26" i="1"/>
  <c r="AA69" i="1"/>
  <c r="AA107" i="1"/>
  <c r="AA147" i="1"/>
  <c r="AA185" i="1"/>
  <c r="AA225" i="1"/>
  <c r="AA260" i="1"/>
  <c r="AA296" i="1"/>
  <c r="AA338" i="1"/>
  <c r="AA367" i="1"/>
  <c r="AA398" i="1"/>
  <c r="AA436" i="1"/>
  <c r="AA467" i="1"/>
  <c r="AA499" i="1"/>
  <c r="U27" i="1"/>
  <c r="U65" i="1"/>
  <c r="U96" i="1"/>
  <c r="U128" i="1"/>
  <c r="U159" i="1"/>
  <c r="U197" i="1"/>
  <c r="U226" i="1"/>
  <c r="U260" i="1"/>
  <c r="U324" i="1"/>
  <c r="U354" i="1"/>
  <c r="U382" i="1"/>
  <c r="U415" i="1"/>
  <c r="U443" i="1"/>
  <c r="U473" i="1"/>
  <c r="U506" i="1"/>
  <c r="Z480" i="1"/>
  <c r="Z453" i="1"/>
  <c r="Z421" i="1"/>
  <c r="Z394" i="1"/>
  <c r="Z337" i="1"/>
  <c r="Z311" i="1"/>
  <c r="Z261" i="1"/>
  <c r="Z211" i="1"/>
  <c r="Z165" i="1"/>
  <c r="Z120" i="1"/>
  <c r="Z52" i="1"/>
  <c r="V95" i="1"/>
  <c r="V240" i="1"/>
  <c r="V337" i="1"/>
  <c r="V425" i="1"/>
  <c r="AA27" i="1"/>
  <c r="AA108" i="1"/>
  <c r="AA186" i="1"/>
  <c r="AA261" i="1"/>
  <c r="AA339" i="1"/>
  <c r="AA437" i="1"/>
  <c r="U34" i="1"/>
  <c r="U97" i="1"/>
  <c r="V59" i="1"/>
  <c r="V110" i="1"/>
  <c r="V160" i="1"/>
  <c r="V212" i="1"/>
  <c r="V260" i="1"/>
  <c r="V305" i="1"/>
  <c r="V348" i="1"/>
  <c r="V398" i="1"/>
  <c r="V446" i="1"/>
  <c r="V496" i="1"/>
  <c r="AA41" i="1"/>
  <c r="AA83" i="1"/>
  <c r="AA126" i="1"/>
  <c r="AA162" i="1"/>
  <c r="AA201" i="1"/>
  <c r="AA237" i="1"/>
  <c r="AA277" i="1"/>
  <c r="AA315" i="1"/>
  <c r="AA346" i="1"/>
  <c r="AA384" i="1"/>
  <c r="AA415" i="1"/>
  <c r="AA447" i="1"/>
  <c r="AA478" i="1"/>
  <c r="U15" i="1"/>
  <c r="U44" i="1"/>
  <c r="U75" i="1"/>
  <c r="U107" i="1"/>
  <c r="U144" i="1"/>
  <c r="U176" i="1"/>
  <c r="U205" i="1"/>
  <c r="U239" i="1"/>
  <c r="U273" i="1"/>
  <c r="U304" i="1"/>
  <c r="U334" i="1"/>
  <c r="U362" i="1"/>
  <c r="U395" i="1"/>
  <c r="U426" i="1"/>
  <c r="U459" i="1"/>
  <c r="U487" i="1"/>
  <c r="Z499" i="1"/>
  <c r="Z469" i="1"/>
  <c r="Z440" i="1"/>
  <c r="Z413" i="1"/>
  <c r="Z385" i="1"/>
  <c r="Z353" i="1"/>
  <c r="Z327" i="1"/>
  <c r="Z301" i="1"/>
  <c r="Z275" i="1"/>
  <c r="Z251" i="1"/>
  <c r="Z227" i="1"/>
  <c r="Z203" i="1"/>
  <c r="Z179" i="1"/>
  <c r="Z156" i="1"/>
  <c r="Z132" i="1"/>
  <c r="Z110" i="1"/>
  <c r="Z88" i="1"/>
  <c r="Z66" i="1"/>
  <c r="Z44" i="1"/>
  <c r="Z22" i="1"/>
  <c r="V44" i="1"/>
  <c r="V155" i="1"/>
  <c r="V244" i="1"/>
  <c r="V347" i="1"/>
  <c r="V448" i="1"/>
  <c r="AA59" i="1"/>
  <c r="AA145" i="1"/>
  <c r="AA227" i="1"/>
  <c r="AA302" i="1"/>
  <c r="AA369" i="1"/>
  <c r="AA438" i="1"/>
  <c r="AA501" i="1"/>
  <c r="U67" i="1"/>
  <c r="U130" i="1"/>
  <c r="U192" i="1"/>
  <c r="U242" i="1"/>
  <c r="U302" i="1"/>
  <c r="U358" i="1"/>
  <c r="U417" i="1"/>
  <c r="U470" i="1"/>
  <c r="Z497" i="1"/>
  <c r="Z441" i="1"/>
  <c r="Z389" i="1"/>
  <c r="Z334" i="1"/>
  <c r="Z285" i="1"/>
  <c r="Z241" i="1"/>
  <c r="Z202" i="1"/>
  <c r="Z158" i="1"/>
  <c r="Z116" i="1"/>
  <c r="Z72" i="1"/>
  <c r="Z32" i="1"/>
  <c r="V481" i="1"/>
  <c r="U140" i="1"/>
  <c r="Z420" i="1"/>
  <c r="Z108" i="1"/>
  <c r="V394" i="1"/>
  <c r="U16" i="1"/>
  <c r="Z419" i="1"/>
  <c r="Z65" i="1"/>
  <c r="U270" i="1"/>
  <c r="Z363" i="1"/>
  <c r="V500" i="1"/>
  <c r="Z181" i="1"/>
  <c r="AA263" i="1"/>
  <c r="Z214" i="1"/>
  <c r="AA189" i="1"/>
  <c r="Z49" i="1"/>
  <c r="AA117" i="1"/>
  <c r="Z131" i="1"/>
  <c r="AA344" i="1"/>
  <c r="V48" i="1"/>
  <c r="V157" i="1"/>
  <c r="V252" i="1"/>
  <c r="V350" i="1"/>
  <c r="V470" i="1"/>
  <c r="AA62" i="1"/>
  <c r="AA153" i="1"/>
  <c r="AA231" i="1"/>
  <c r="AA303" i="1"/>
  <c r="AA371" i="1"/>
  <c r="AA439" i="1"/>
  <c r="AA502" i="1"/>
  <c r="U68" i="1"/>
  <c r="U132" i="1"/>
  <c r="U195" i="1"/>
  <c r="U245" i="1"/>
  <c r="U303" i="1"/>
  <c r="U359" i="1"/>
  <c r="U418" i="1"/>
  <c r="U478" i="1"/>
  <c r="Z485" i="1"/>
  <c r="Z439" i="1"/>
  <c r="Z388" i="1"/>
  <c r="Z333" i="1"/>
  <c r="Z283" i="1"/>
  <c r="Z237" i="1"/>
  <c r="Z201" i="1"/>
  <c r="Z157" i="1"/>
  <c r="Z114" i="1"/>
  <c r="Z71" i="1"/>
  <c r="Z29" i="1"/>
  <c r="Z112" i="1"/>
  <c r="Z28" i="1"/>
  <c r="Z152" i="1"/>
  <c r="Z69" i="1"/>
  <c r="V281" i="1"/>
  <c r="AA236" i="1"/>
  <c r="U14" i="1"/>
  <c r="U316" i="1"/>
  <c r="Z477" i="1"/>
  <c r="Z277" i="1"/>
  <c r="Z67" i="1"/>
  <c r="V61" i="1"/>
  <c r="AA161" i="1"/>
  <c r="U141" i="1"/>
  <c r="Z476" i="1"/>
  <c r="Z141" i="1"/>
  <c r="U94" i="1"/>
  <c r="U490" i="1"/>
  <c r="Z182" i="1"/>
  <c r="V399" i="1"/>
  <c r="U157" i="1"/>
  <c r="Z415" i="1"/>
  <c r="V296" i="1"/>
  <c r="AA341" i="1"/>
  <c r="U162" i="1"/>
  <c r="U332" i="1"/>
  <c r="U388" i="1"/>
  <c r="Z467" i="1"/>
  <c r="Z307" i="1"/>
  <c r="Z258" i="1"/>
  <c r="Z50" i="1"/>
  <c r="V106" i="1"/>
  <c r="U168" i="1"/>
  <c r="Z305" i="1"/>
  <c r="V312" i="1"/>
  <c r="AA411" i="1"/>
  <c r="U227" i="1"/>
  <c r="Z7" i="1"/>
  <c r="Z256" i="1"/>
  <c r="AA31" i="1"/>
  <c r="U228" i="1"/>
  <c r="V52" i="1"/>
  <c r="V158" i="1"/>
  <c r="V253" i="1"/>
  <c r="V357" i="1"/>
  <c r="V472" i="1"/>
  <c r="AA77" i="1"/>
  <c r="AA154" i="1"/>
  <c r="AA233" i="1"/>
  <c r="AA304" i="1"/>
  <c r="AA373" i="1"/>
  <c r="AA440" i="1"/>
  <c r="AA503" i="1"/>
  <c r="U70" i="1"/>
  <c r="U133" i="1"/>
  <c r="U198" i="1"/>
  <c r="U256" i="1"/>
  <c r="U305" i="1"/>
  <c r="U360" i="1"/>
  <c r="U419" i="1"/>
  <c r="U481" i="1"/>
  <c r="Z482" i="1"/>
  <c r="Z438" i="1"/>
  <c r="Z387" i="1"/>
  <c r="Z331" i="1"/>
  <c r="Z282" i="1"/>
  <c r="Z234" i="1"/>
  <c r="Z191" i="1"/>
  <c r="Z154" i="1"/>
  <c r="Z70" i="1"/>
  <c r="V58" i="1"/>
  <c r="AA445" i="1"/>
  <c r="U424" i="1"/>
  <c r="Z231" i="1"/>
  <c r="V183" i="1"/>
  <c r="AA238" i="1"/>
  <c r="U263" i="1"/>
  <c r="Z324" i="1"/>
  <c r="Z24" i="1"/>
  <c r="U25" i="1"/>
  <c r="Z471" i="1"/>
  <c r="Z56" i="1"/>
  <c r="V103" i="1"/>
  <c r="U38" i="1"/>
  <c r="U500" i="1"/>
  <c r="Z51" i="1"/>
  <c r="V400" i="1"/>
  <c r="AA408" i="1"/>
  <c r="U223" i="1"/>
  <c r="U502" i="1"/>
  <c r="Z136" i="1"/>
  <c r="V306" i="1"/>
  <c r="AA342" i="1"/>
  <c r="U333" i="1"/>
  <c r="Z91" i="1"/>
  <c r="AA29" i="1"/>
  <c r="AA475" i="1"/>
  <c r="U393" i="1"/>
  <c r="Z304" i="1"/>
  <c r="V108" i="1"/>
  <c r="AA413" i="1"/>
  <c r="U336" i="1"/>
  <c r="V53" i="1"/>
  <c r="V159" i="1"/>
  <c r="V262" i="1"/>
  <c r="V374" i="1"/>
  <c r="V478" i="1"/>
  <c r="AA78" i="1"/>
  <c r="AA157" i="1"/>
  <c r="AA234" i="1"/>
  <c r="AA307" i="1"/>
  <c r="AA376" i="1"/>
  <c r="AA441" i="1"/>
  <c r="AA506" i="1"/>
  <c r="U72" i="1"/>
  <c r="U134" i="1"/>
  <c r="U199" i="1"/>
  <c r="U258" i="1"/>
  <c r="U306" i="1"/>
  <c r="U361" i="1"/>
  <c r="U420" i="1"/>
  <c r="U482" i="1"/>
  <c r="Z479" i="1"/>
  <c r="Z427" i="1"/>
  <c r="Z379" i="1"/>
  <c r="Z329" i="1"/>
  <c r="Z281" i="1"/>
  <c r="Z233" i="1"/>
  <c r="Z190" i="1"/>
  <c r="Z111" i="1"/>
  <c r="Z27" i="1"/>
  <c r="V392" i="1"/>
  <c r="AA80" i="1"/>
  <c r="AA160" i="1"/>
  <c r="AA313" i="1"/>
  <c r="U74" i="1"/>
  <c r="U201" i="1"/>
  <c r="U366" i="1"/>
  <c r="Z370" i="1"/>
  <c r="Z186" i="1"/>
  <c r="Z25" i="1"/>
  <c r="V487" i="1"/>
  <c r="AA385" i="1"/>
  <c r="U325" i="1"/>
  <c r="Z276" i="1"/>
  <c r="U156" i="1"/>
  <c r="Z266" i="1"/>
  <c r="AA104" i="1"/>
  <c r="Z265" i="1"/>
  <c r="AA188" i="1"/>
  <c r="Z92" i="1"/>
  <c r="AA264" i="1"/>
  <c r="Z213" i="1"/>
  <c r="AA194" i="1"/>
  <c r="Z210" i="1"/>
  <c r="AA269" i="1"/>
  <c r="V56" i="1"/>
  <c r="V161" i="1"/>
  <c r="V263" i="1"/>
  <c r="V383" i="1"/>
  <c r="V480" i="1"/>
  <c r="AA79" i="1"/>
  <c r="AA159" i="1"/>
  <c r="AA235" i="1"/>
  <c r="AA308" i="1"/>
  <c r="AA382" i="1"/>
  <c r="AA442" i="1"/>
  <c r="U12" i="1"/>
  <c r="U73" i="1"/>
  <c r="U137" i="1"/>
  <c r="U200" i="1"/>
  <c r="U261" i="1"/>
  <c r="U315" i="1"/>
  <c r="U363" i="1"/>
  <c r="U421" i="1"/>
  <c r="U483" i="1"/>
  <c r="Z478" i="1"/>
  <c r="Z423" i="1"/>
  <c r="Z377" i="1"/>
  <c r="Z328" i="1"/>
  <c r="Z278" i="1"/>
  <c r="Z232" i="1"/>
  <c r="Z187" i="1"/>
  <c r="Z145" i="1"/>
  <c r="Z109" i="1"/>
  <c r="Z68" i="1"/>
  <c r="Z26" i="1"/>
  <c r="V162" i="1"/>
  <c r="AA383" i="1"/>
  <c r="U262" i="1"/>
  <c r="U484" i="1"/>
  <c r="Z325" i="1"/>
  <c r="Z144" i="1"/>
  <c r="V290" i="1"/>
  <c r="AA81" i="1"/>
  <c r="AA316" i="1"/>
  <c r="AA448" i="1"/>
  <c r="U78" i="1"/>
  <c r="U202" i="1"/>
  <c r="U379" i="1"/>
  <c r="U427" i="1"/>
  <c r="U485" i="1"/>
  <c r="Z369" i="1"/>
  <c r="Z230" i="1"/>
  <c r="Z185" i="1"/>
  <c r="Z101" i="1"/>
  <c r="AA89" i="1"/>
  <c r="Z226" i="1"/>
  <c r="AA187" i="1"/>
  <c r="AA340" i="1"/>
  <c r="AA471" i="1"/>
  <c r="U100" i="1"/>
  <c r="U207" i="1"/>
  <c r="U330" i="1"/>
  <c r="U444" i="1"/>
  <c r="Z468" i="1"/>
  <c r="Z309" i="1"/>
  <c r="Z225" i="1"/>
  <c r="Z11" i="1"/>
  <c r="V105" i="1"/>
  <c r="AA473" i="1"/>
  <c r="U445" i="1"/>
  <c r="Z10" i="1"/>
  <c r="AA113" i="1"/>
  <c r="AA409" i="1"/>
  <c r="U224" i="1"/>
  <c r="U275" i="1"/>
  <c r="U392" i="1"/>
  <c r="Z456" i="1"/>
  <c r="Z357" i="1"/>
  <c r="Z257" i="1"/>
  <c r="Z134" i="1"/>
  <c r="V107" i="1"/>
  <c r="AA267" i="1"/>
  <c r="U41" i="1"/>
  <c r="U285" i="1"/>
  <c r="U450" i="1"/>
  <c r="Z411" i="1"/>
  <c r="Z168" i="1"/>
  <c r="V214" i="1"/>
  <c r="AA476" i="1"/>
  <c r="AA262" i="1"/>
  <c r="Z137" i="1"/>
  <c r="AA105" i="1"/>
  <c r="U274" i="1"/>
  <c r="Z178" i="1"/>
  <c r="V422" i="1"/>
  <c r="U103" i="1"/>
  <c r="Z412" i="1"/>
  <c r="V426" i="1"/>
  <c r="AA343" i="1"/>
  <c r="U104" i="1"/>
  <c r="U335" i="1"/>
  <c r="Z355" i="1"/>
  <c r="Z90" i="1"/>
  <c r="V324" i="1"/>
  <c r="U105" i="1"/>
  <c r="V62" i="1"/>
  <c r="V184" i="1"/>
  <c r="V292" i="1"/>
  <c r="V395" i="1"/>
  <c r="V488" i="1"/>
  <c r="AA82" i="1"/>
  <c r="AA163" i="1"/>
  <c r="AA239" i="1"/>
  <c r="AA317" i="1"/>
  <c r="AA386" i="1"/>
  <c r="AA449" i="1"/>
  <c r="U17" i="1"/>
  <c r="U80" i="1"/>
  <c r="U146" i="1"/>
  <c r="U203" i="1"/>
  <c r="U264" i="1"/>
  <c r="U326" i="1"/>
  <c r="U380" i="1"/>
  <c r="U428" i="1"/>
  <c r="U486" i="1"/>
  <c r="Z475" i="1"/>
  <c r="Z418" i="1"/>
  <c r="Z365" i="1"/>
  <c r="Z314" i="1"/>
  <c r="Z274" i="1"/>
  <c r="Z229" i="1"/>
  <c r="Z184" i="1"/>
  <c r="Z140" i="1"/>
  <c r="Z100" i="1"/>
  <c r="Z64" i="1"/>
  <c r="Z23" i="1"/>
  <c r="U383" i="1"/>
  <c r="Z474" i="1"/>
  <c r="Z364" i="1"/>
  <c r="Z313" i="1"/>
  <c r="Z228" i="1"/>
  <c r="Z183" i="1"/>
  <c r="Z139" i="1"/>
  <c r="Z57" i="1"/>
  <c r="Z21" i="1"/>
  <c r="V96" i="1"/>
  <c r="V294" i="1"/>
  <c r="V397" i="1"/>
  <c r="V497" i="1"/>
  <c r="AA258" i="1"/>
  <c r="AA329" i="1"/>
  <c r="AA463" i="1"/>
  <c r="U328" i="1"/>
  <c r="Z416" i="1"/>
  <c r="Z96" i="1"/>
  <c r="V200" i="1"/>
  <c r="AA407" i="1"/>
  <c r="U272" i="1"/>
  <c r="Z360" i="1"/>
  <c r="V201" i="1"/>
  <c r="U39" i="1"/>
  <c r="Z358" i="1"/>
  <c r="V205" i="1"/>
  <c r="AA474" i="1"/>
  <c r="U446" i="1"/>
  <c r="AA120" i="1"/>
  <c r="U172" i="1"/>
  <c r="U453" i="1"/>
  <c r="V84" i="1"/>
  <c r="V193" i="1"/>
  <c r="V293" i="1"/>
  <c r="V396" i="1"/>
  <c r="V494" i="1"/>
  <c r="AA84" i="1"/>
  <c r="AA164" i="1"/>
  <c r="AA257" i="1"/>
  <c r="AA328" i="1"/>
  <c r="AA395" i="1"/>
  <c r="AA462" i="1"/>
  <c r="U24" i="1"/>
  <c r="U93" i="1"/>
  <c r="U147" i="1"/>
  <c r="U204" i="1"/>
  <c r="U267" i="1"/>
  <c r="U327" i="1"/>
  <c r="U440" i="1"/>
  <c r="U488" i="1"/>
  <c r="Z417" i="1"/>
  <c r="Z273" i="1"/>
  <c r="Z97" i="1"/>
  <c r="V194" i="1"/>
  <c r="AA183" i="1"/>
  <c r="AA396" i="1"/>
  <c r="U206" i="1"/>
  <c r="U384" i="1"/>
  <c r="U441" i="1"/>
  <c r="Z310" i="1"/>
  <c r="Z138" i="1"/>
  <c r="Z20" i="1"/>
  <c r="V295" i="1"/>
  <c r="U385" i="1"/>
  <c r="Z94" i="1"/>
  <c r="AA20" i="1"/>
  <c r="U102" i="1"/>
  <c r="Z414" i="1"/>
  <c r="AA28" i="1"/>
  <c r="U40" i="1"/>
  <c r="Z177" i="1"/>
  <c r="V207" i="1"/>
  <c r="U170" i="1"/>
  <c r="Z455" i="1"/>
  <c r="Z48" i="1"/>
  <c r="V437" i="1"/>
  <c r="U42" i="1"/>
  <c r="U286" i="1"/>
  <c r="AA197" i="1"/>
  <c r="V114" i="1"/>
  <c r="V237" i="1"/>
  <c r="V340" i="1"/>
  <c r="V442" i="1"/>
  <c r="AA34" i="1"/>
  <c r="AA122" i="1"/>
  <c r="AA205" i="1"/>
  <c r="AA278" i="1"/>
  <c r="AA349" i="1"/>
  <c r="AA416" i="1"/>
  <c r="AA481" i="1"/>
  <c r="U45" i="1"/>
  <c r="U112" i="1"/>
  <c r="U174" i="1"/>
  <c r="U234" i="1"/>
  <c r="U294" i="1"/>
  <c r="U352" i="1"/>
  <c r="U399" i="1"/>
  <c r="U458" i="1"/>
  <c r="Z502" i="1"/>
  <c r="Z447" i="1"/>
  <c r="Z393" i="1"/>
  <c r="Z343" i="1"/>
  <c r="Z298" i="1"/>
  <c r="Z253" i="1"/>
  <c r="Z207" i="1"/>
  <c r="Z163" i="1"/>
  <c r="Z122" i="1"/>
  <c r="V113" i="1"/>
  <c r="AA121" i="1"/>
  <c r="AA477" i="1"/>
  <c r="U290" i="1"/>
  <c r="Z500" i="1"/>
  <c r="Z290" i="1"/>
  <c r="Z118" i="1"/>
  <c r="V136" i="1"/>
  <c r="AA125" i="1"/>
  <c r="AA484" i="1"/>
  <c r="U296" i="1"/>
  <c r="Z498" i="1"/>
  <c r="Z289" i="1"/>
  <c r="Z117" i="1"/>
  <c r="U297" i="1"/>
  <c r="Z255" i="1"/>
  <c r="Z89" i="1"/>
  <c r="V215" i="1"/>
  <c r="AA198" i="1"/>
  <c r="U350" i="1"/>
  <c r="Z445" i="1"/>
  <c r="V242" i="1"/>
  <c r="Z249" i="1"/>
  <c r="U63" i="1"/>
  <c r="Z74" i="1"/>
  <c r="AA274" i="1"/>
  <c r="Z396" i="1"/>
  <c r="U115" i="1"/>
  <c r="Z206" i="1"/>
  <c r="AA293" i="1"/>
  <c r="Z205" i="1"/>
  <c r="U412" i="1"/>
  <c r="Z204" i="1"/>
  <c r="AA345" i="1"/>
  <c r="Z352" i="1"/>
  <c r="AA354" i="1"/>
  <c r="Z351" i="1"/>
  <c r="V445" i="1"/>
  <c r="U460" i="1"/>
  <c r="V447" i="1"/>
  <c r="Z336" i="1"/>
  <c r="U230" i="1"/>
  <c r="Z159" i="1"/>
  <c r="AA417" i="1"/>
  <c r="Z303" i="1"/>
  <c r="AA48" i="1"/>
  <c r="U237" i="1"/>
  <c r="Z302" i="1"/>
  <c r="V30" i="1"/>
  <c r="V148" i="1"/>
  <c r="AA127" i="1"/>
  <c r="AA496" i="1"/>
  <c r="Z452" i="1"/>
  <c r="U356" i="1"/>
  <c r="AA216" i="1"/>
  <c r="U394" i="1"/>
  <c r="AA279" i="1"/>
  <c r="U407" i="1"/>
  <c r="V346" i="1"/>
  <c r="U173" i="1"/>
  <c r="Z42" i="1"/>
  <c r="U456" i="1"/>
  <c r="Z34" i="1"/>
  <c r="U177" i="1"/>
  <c r="U178" i="1"/>
  <c r="U468" i="1"/>
  <c r="AA40" i="1"/>
  <c r="Z130" i="1"/>
  <c r="AA429" i="1"/>
  <c r="AA51" i="1"/>
  <c r="Z501" i="1"/>
  <c r="V150" i="1"/>
  <c r="AA128" i="1"/>
  <c r="AA497" i="1"/>
  <c r="U300" i="1"/>
  <c r="Z449" i="1"/>
  <c r="Z254" i="1"/>
  <c r="Z87" i="1"/>
  <c r="U43" i="1"/>
  <c r="Z86" i="1"/>
  <c r="U60" i="1"/>
  <c r="Z442" i="1"/>
  <c r="V243" i="1"/>
  <c r="Z397" i="1"/>
  <c r="U106" i="1"/>
  <c r="Z208" i="1"/>
  <c r="U396" i="1"/>
  <c r="Z46" i="1"/>
  <c r="U125" i="1"/>
  <c r="Z252" i="1"/>
  <c r="V341" i="1"/>
  <c r="Z391" i="1"/>
  <c r="AA294" i="1"/>
  <c r="Z43" i="1"/>
  <c r="Z167" i="1"/>
  <c r="V444" i="1"/>
  <c r="Z164" i="1"/>
  <c r="Z162" i="1"/>
  <c r="AA365" i="1"/>
  <c r="AA414" i="1"/>
  <c r="Z123" i="1"/>
  <c r="AA434" i="1"/>
  <c r="Z119" i="1"/>
  <c r="V241" i="1"/>
  <c r="AA206" i="1"/>
  <c r="U46" i="1"/>
  <c r="U355" i="1"/>
  <c r="Z443" i="1"/>
  <c r="Z250" i="1"/>
  <c r="Z79" i="1"/>
  <c r="AA215" i="1"/>
  <c r="Z78" i="1"/>
  <c r="U357" i="1"/>
  <c r="Z209" i="1"/>
  <c r="V339" i="1"/>
  <c r="Z47" i="1"/>
  <c r="Z392" i="1"/>
  <c r="V344" i="1"/>
  <c r="Z45" i="1"/>
  <c r="U126" i="1"/>
  <c r="Z390" i="1"/>
  <c r="V438" i="1"/>
  <c r="U416" i="1"/>
  <c r="U175" i="1"/>
  <c r="AA364" i="1"/>
  <c r="Z342" i="1"/>
  <c r="U461" i="1"/>
  <c r="Z161" i="1"/>
  <c r="AA33" i="1"/>
  <c r="Z335" i="1"/>
  <c r="U236" i="1"/>
  <c r="Z505" i="1"/>
  <c r="Z503" i="1"/>
  <c r="U238" i="1"/>
  <c r="Z297" i="1"/>
  <c r="P367" i="1"/>
  <c r="Q367" i="1" s="1"/>
  <c r="P348" i="1"/>
  <c r="Q348" i="1" s="1"/>
  <c r="P132" i="1"/>
  <c r="Q132" i="1" s="1"/>
  <c r="P457" i="1"/>
  <c r="P178" i="1"/>
  <c r="P299" i="1"/>
  <c r="Q299" i="1" s="1"/>
  <c r="P297" i="1"/>
  <c r="Q297" i="1" s="1"/>
  <c r="P125" i="1"/>
  <c r="Q125" i="1" s="1"/>
  <c r="P386" i="1"/>
  <c r="P275" i="1"/>
  <c r="P491" i="1"/>
  <c r="Q491" i="1" s="1"/>
  <c r="P209" i="1"/>
  <c r="Q209" i="1" s="1"/>
  <c r="P176" i="1"/>
  <c r="Q176" i="1" s="1"/>
  <c r="P119" i="1"/>
  <c r="Q119" i="1" s="1"/>
  <c r="P218" i="1"/>
  <c r="Q218" i="1" s="1"/>
  <c r="P387" i="1"/>
  <c r="Q387" i="1" s="1"/>
  <c r="P368" i="1"/>
  <c r="Q368" i="1" s="1"/>
  <c r="P152" i="1"/>
  <c r="Q152" i="1" s="1"/>
  <c r="P278" i="1"/>
  <c r="Q278" i="1" s="1"/>
  <c r="P222" i="1"/>
  <c r="Q222" i="1" s="1"/>
  <c r="P257" i="1"/>
  <c r="Q257" i="1" s="1"/>
  <c r="P351" i="1"/>
  <c r="Q351" i="1" s="1"/>
  <c r="P237" i="1"/>
  <c r="Q237" i="1" s="1"/>
  <c r="P418" i="1"/>
  <c r="Q418" i="1" s="1"/>
  <c r="P109" i="1"/>
  <c r="P76" i="1"/>
  <c r="Q76" i="1" s="1"/>
  <c r="P95" i="1"/>
  <c r="Q95" i="1" s="1"/>
  <c r="P194" i="1"/>
  <c r="Q194" i="1" s="1"/>
  <c r="P44" i="1"/>
  <c r="Q44" i="1" s="1"/>
  <c r="P366" i="1"/>
  <c r="Q366" i="1" s="1"/>
  <c r="P87" i="1"/>
  <c r="Q87" i="1" s="1"/>
  <c r="P48" i="1"/>
  <c r="P131" i="1"/>
  <c r="Q131" i="1" s="1"/>
  <c r="P392" i="1"/>
  <c r="Q392" i="1" s="1"/>
  <c r="P290" i="1"/>
  <c r="P70" i="1"/>
  <c r="Q70" i="1" s="1"/>
  <c r="P471" i="1"/>
  <c r="Q471" i="1" s="1"/>
  <c r="P39" i="1"/>
  <c r="P323" i="1"/>
  <c r="Q323" i="1" s="1"/>
  <c r="P214" i="1"/>
  <c r="Q214" i="1" s="1"/>
  <c r="P333" i="1"/>
  <c r="Q333" i="1" s="1"/>
  <c r="P422" i="1"/>
  <c r="P253" i="1"/>
  <c r="P139" i="1"/>
  <c r="Q139" i="1" s="1"/>
  <c r="P127" i="1"/>
  <c r="Q127" i="1" s="1"/>
  <c r="P88" i="1"/>
  <c r="Q88" i="1" s="1"/>
  <c r="P151" i="1"/>
  <c r="Q151" i="1" s="1"/>
  <c r="P412" i="1"/>
  <c r="P473" i="1"/>
  <c r="Q473" i="1" s="1"/>
  <c r="P89" i="1"/>
  <c r="Q89" i="1" s="1"/>
  <c r="P484" i="1"/>
  <c r="Q484" i="1" s="1"/>
  <c r="P435" i="1"/>
  <c r="P500" i="1"/>
  <c r="Q500" i="1" s="1"/>
  <c r="P186" i="1"/>
  <c r="Q186" i="1" s="1"/>
  <c r="P282" i="1"/>
  <c r="Q282" i="1" s="1"/>
  <c r="P376" i="1"/>
  <c r="P146" i="1"/>
  <c r="Q146" i="1" s="1"/>
  <c r="P247" i="1"/>
  <c r="Q247" i="1" s="1"/>
  <c r="P248" i="1"/>
  <c r="Q248" i="1" s="1"/>
  <c r="P32" i="1"/>
  <c r="Q32" i="1" s="1"/>
  <c r="P499" i="1"/>
  <c r="Q499" i="1" s="1"/>
  <c r="P476" i="1"/>
  <c r="Q476" i="1" s="1"/>
  <c r="P404" i="1"/>
  <c r="Q404" i="1" s="1"/>
  <c r="P145" i="1"/>
  <c r="P174" i="1"/>
  <c r="Q174" i="1" s="1"/>
  <c r="P284" i="1"/>
  <c r="Q284" i="1" s="1"/>
  <c r="P78" i="1"/>
  <c r="Q78" i="1" s="1"/>
  <c r="P122" i="1"/>
  <c r="Q122" i="1" s="1"/>
  <c r="P451" i="1"/>
  <c r="Q451" i="1" s="1"/>
  <c r="P203" i="1"/>
  <c r="Q203" i="1" s="1"/>
  <c r="P373" i="1"/>
  <c r="Q373" i="1" s="1"/>
  <c r="P414" i="1"/>
  <c r="Q414" i="1" s="1"/>
  <c r="P413" i="1"/>
  <c r="Q413" i="1" s="1"/>
  <c r="P336" i="1"/>
  <c r="Q336" i="1" s="1"/>
  <c r="P225" i="1"/>
  <c r="Q225" i="1" s="1"/>
  <c r="P347" i="1"/>
  <c r="Q347" i="1" s="1"/>
  <c r="P328" i="1"/>
  <c r="P112" i="1"/>
  <c r="P369" i="1"/>
  <c r="P477" i="1"/>
  <c r="Q477" i="1" s="1"/>
  <c r="P13" i="1"/>
  <c r="Q13" i="1" s="1"/>
  <c r="P374" i="1"/>
  <c r="P335" i="1"/>
  <c r="Q335" i="1" s="1"/>
  <c r="P322" i="1"/>
  <c r="Q322" i="1" s="1"/>
  <c r="P423" i="1"/>
  <c r="Q423" i="1" s="1"/>
  <c r="P315" i="1"/>
  <c r="P259" i="1"/>
  <c r="Q259" i="1" s="1"/>
  <c r="P200" i="1"/>
  <c r="Q200" i="1" s="1"/>
  <c r="P169" i="1"/>
  <c r="P242" i="1"/>
  <c r="Q242" i="1" s="1"/>
  <c r="P354" i="1"/>
  <c r="P226" i="1"/>
  <c r="Q226" i="1" s="1"/>
  <c r="P69" i="1"/>
  <c r="P118" i="1"/>
  <c r="Q118" i="1" s="1"/>
  <c r="P115" i="1"/>
  <c r="P84" i="1"/>
  <c r="Q84" i="1" s="1"/>
  <c r="P154" i="1"/>
  <c r="Q154" i="1" s="1"/>
  <c r="P193" i="1"/>
  <c r="Q193" i="1" s="1"/>
  <c r="P159" i="1"/>
  <c r="Q159" i="1" s="1"/>
  <c r="P155" i="1"/>
  <c r="Q155" i="1" s="1"/>
  <c r="P396" i="1"/>
  <c r="P415" i="1"/>
  <c r="Q415" i="1" s="1"/>
  <c r="P107" i="1"/>
  <c r="Q107" i="1" s="1"/>
  <c r="P268" i="1"/>
  <c r="P31" i="1"/>
  <c r="P52" i="1"/>
  <c r="P472" i="1"/>
  <c r="Q472" i="1" s="1"/>
  <c r="P400" i="1"/>
  <c r="P216" i="1"/>
  <c r="P301" i="1"/>
  <c r="Q301" i="1" s="1"/>
  <c r="P99" i="1"/>
  <c r="Q99" i="1" s="1"/>
  <c r="P405" i="1"/>
  <c r="Q405" i="1" s="1"/>
  <c r="P246" i="1"/>
  <c r="Q246" i="1" s="1"/>
  <c r="P37" i="1"/>
  <c r="Q37" i="1" s="1"/>
  <c r="P355" i="1"/>
  <c r="P421" i="1"/>
  <c r="Q421" i="1" s="1"/>
  <c r="P456" i="1"/>
  <c r="Q456" i="1" s="1"/>
  <c r="P230" i="1"/>
  <c r="Q230" i="1" s="1"/>
  <c r="P337" i="1"/>
  <c r="P183" i="1"/>
  <c r="Q183" i="1" s="1"/>
  <c r="P34" i="1"/>
  <c r="Q34" i="1" s="1"/>
  <c r="P80" i="1"/>
  <c r="Q80" i="1" s="1"/>
  <c r="P445" i="1"/>
  <c r="Q445" i="1" s="1"/>
  <c r="P342" i="1"/>
  <c r="Q342" i="1" s="1"/>
  <c r="P506" i="1"/>
  <c r="P318" i="1"/>
  <c r="P137" i="1"/>
  <c r="P280" i="1"/>
  <c r="P163" i="1"/>
  <c r="Q163" i="1" s="1"/>
  <c r="P350" i="1"/>
  <c r="P382" i="1"/>
  <c r="Q382" i="1" s="1"/>
  <c r="P110" i="1"/>
  <c r="P286" i="1"/>
  <c r="P135" i="1"/>
  <c r="Q135" i="1" s="1"/>
  <c r="P399" i="1"/>
  <c r="Q399" i="1" s="1"/>
  <c r="P490" i="1"/>
  <c r="P243" i="1"/>
  <c r="P365" i="1"/>
  <c r="Q365" i="1" s="1"/>
  <c r="P266" i="1"/>
  <c r="P256" i="1"/>
  <c r="Q256" i="1" s="1"/>
  <c r="P157" i="1"/>
  <c r="Q157" i="1" s="1"/>
  <c r="P330" i="1"/>
  <c r="Q330" i="1" s="1"/>
  <c r="P175" i="1"/>
  <c r="P287" i="1"/>
  <c r="P28" i="1"/>
  <c r="Q28" i="1" s="1"/>
  <c r="P448" i="1"/>
  <c r="Q448" i="1" s="1"/>
  <c r="P211" i="1"/>
  <c r="P252" i="1"/>
  <c r="Q252" i="1" s="1"/>
  <c r="P480" i="1"/>
  <c r="Q480" i="1" s="1"/>
  <c r="P217" i="1"/>
  <c r="Q217" i="1" s="1"/>
  <c r="P49" i="1"/>
  <c r="P213" i="1"/>
  <c r="Q213" i="1" s="1"/>
  <c r="P126" i="1"/>
  <c r="Q126" i="1" s="1"/>
  <c r="P394" i="1"/>
  <c r="Q394" i="1" s="1"/>
  <c r="P316" i="1"/>
  <c r="Q316" i="1" s="1"/>
  <c r="P23" i="1"/>
  <c r="Q23" i="1" s="1"/>
  <c r="P21" i="1"/>
  <c r="Q21" i="1" s="1"/>
  <c r="P114" i="1"/>
  <c r="Q114" i="1" s="1"/>
  <c r="P475" i="1"/>
  <c r="P306" i="1"/>
  <c r="Q306" i="1" s="1"/>
  <c r="P229" i="1"/>
  <c r="Q229" i="1" s="1"/>
  <c r="P300" i="1"/>
  <c r="Q300" i="1" s="1"/>
  <c r="P94" i="1"/>
  <c r="Q94" i="1" s="1"/>
  <c r="P65" i="1"/>
  <c r="Q65" i="1" s="1"/>
  <c r="P254" i="1"/>
  <c r="Q254" i="1" s="1"/>
  <c r="P327" i="1"/>
  <c r="Q327" i="1" s="1"/>
  <c r="P68" i="1"/>
  <c r="P488" i="1"/>
  <c r="Q488" i="1" s="1"/>
  <c r="P271" i="1"/>
  <c r="Q271" i="1" s="1"/>
  <c r="P292" i="1"/>
  <c r="Q292" i="1" s="1"/>
  <c r="P177" i="1"/>
  <c r="P98" i="1"/>
  <c r="P481" i="1"/>
  <c r="Q481" i="1" s="1"/>
  <c r="P133" i="1"/>
  <c r="P321" i="1"/>
  <c r="Q321" i="1" s="1"/>
  <c r="P199" i="1"/>
  <c r="Q199" i="1" s="1"/>
  <c r="P62" i="1"/>
  <c r="Q62" i="1" s="1"/>
  <c r="P426" i="1"/>
  <c r="Q426" i="1" s="1"/>
  <c r="P258" i="1"/>
  <c r="Q258" i="1" s="1"/>
  <c r="P179" i="1"/>
  <c r="Q179" i="1" s="1"/>
  <c r="P250" i="1"/>
  <c r="Q250" i="1" s="1"/>
  <c r="P42" i="1"/>
  <c r="P17" i="1"/>
  <c r="Q17" i="1" s="1"/>
  <c r="P439" i="1"/>
  <c r="Q439" i="1" s="1"/>
  <c r="P149" i="1"/>
  <c r="Q149" i="1" s="1"/>
  <c r="P204" i="1"/>
  <c r="Q204" i="1" s="1"/>
  <c r="P466" i="1"/>
  <c r="Q466" i="1" s="1"/>
  <c r="P25" i="1"/>
  <c r="Q25" i="1" s="1"/>
  <c r="P489" i="1"/>
  <c r="Q489" i="1" s="1"/>
  <c r="P16" i="1"/>
  <c r="Q16" i="1" s="1"/>
  <c r="P334" i="1"/>
  <c r="Q334" i="1" s="1"/>
  <c r="P182" i="1"/>
  <c r="Q182" i="1" s="1"/>
  <c r="P79" i="1"/>
  <c r="P150" i="1"/>
  <c r="Q150" i="1" s="1"/>
  <c r="P443" i="1"/>
  <c r="Q443" i="1" s="1"/>
  <c r="P331" i="1"/>
  <c r="Q331" i="1" s="1"/>
  <c r="P236" i="1"/>
  <c r="P168" i="1"/>
  <c r="Q168" i="1" s="1"/>
  <c r="P372" i="1"/>
  <c r="Q372" i="1" s="1"/>
  <c r="P190" i="1"/>
  <c r="P338" i="1"/>
  <c r="Q338" i="1" s="1"/>
  <c r="P165" i="1"/>
  <c r="Q165" i="1" s="1"/>
  <c r="P433" i="1"/>
  <c r="Q433" i="1" s="1"/>
  <c r="P454" i="1"/>
  <c r="P478" i="1"/>
  <c r="Q478" i="1" s="1"/>
  <c r="P309" i="1"/>
  <c r="P158" i="1"/>
  <c r="Q158" i="1" s="1"/>
  <c r="P55" i="1"/>
  <c r="Q55" i="1" s="1"/>
  <c r="P124" i="1"/>
  <c r="P459" i="1"/>
  <c r="Q459" i="1" s="1"/>
  <c r="P123" i="1"/>
  <c r="Q123" i="1" s="1"/>
  <c r="P469" i="1"/>
  <c r="Q469" i="1" s="1"/>
  <c r="P359" i="1"/>
  <c r="P417" i="1"/>
  <c r="Q417" i="1" s="1"/>
  <c r="P455" i="1"/>
  <c r="Q455" i="1" s="1"/>
  <c r="P283" i="1"/>
  <c r="Q283" i="1" s="1"/>
  <c r="P134" i="1"/>
  <c r="Q134" i="1" s="1"/>
  <c r="P100" i="1"/>
  <c r="P436" i="1"/>
  <c r="Q436" i="1" s="1"/>
  <c r="P45" i="1"/>
  <c r="P240" i="1"/>
  <c r="Q240" i="1" s="1"/>
  <c r="P215" i="1"/>
  <c r="Q215" i="1" s="1"/>
  <c r="P409" i="1"/>
  <c r="Q409" i="1" s="1"/>
  <c r="P411" i="1"/>
  <c r="Q411" i="1" s="1"/>
  <c r="P184" i="1"/>
  <c r="Q184" i="1" s="1"/>
  <c r="P479" i="1"/>
  <c r="P36" i="1"/>
  <c r="Q36" i="1" s="1"/>
  <c r="P361" i="1"/>
  <c r="Q361" i="1" s="1"/>
  <c r="P245" i="1"/>
  <c r="P463" i="1"/>
  <c r="Q463" i="1" s="1"/>
  <c r="P495" i="1"/>
  <c r="Q495" i="1" s="1"/>
  <c r="P22" i="1"/>
  <c r="P344" i="1"/>
  <c r="P383" i="1"/>
  <c r="Q383" i="1" s="1"/>
  <c r="P235" i="1"/>
  <c r="Q235" i="1" s="1"/>
  <c r="P82" i="1"/>
  <c r="P156" i="1"/>
  <c r="Q156" i="1" s="1"/>
  <c r="P494" i="1"/>
  <c r="Q494" i="1" s="1"/>
  <c r="P50" i="1"/>
  <c r="Q50" i="1" s="1"/>
  <c r="P437" i="1"/>
  <c r="Q437" i="1" s="1"/>
  <c r="P364" i="1"/>
  <c r="Q364" i="1" s="1"/>
  <c r="P340" i="1"/>
  <c r="Q340" i="1" s="1"/>
  <c r="P420" i="1"/>
  <c r="Q420" i="1" s="1"/>
  <c r="P505" i="1"/>
  <c r="Q505" i="1" s="1"/>
  <c r="P18" i="1"/>
  <c r="P117" i="1"/>
  <c r="Q117" i="1" s="1"/>
  <c r="P346" i="1"/>
  <c r="Q346" i="1" s="1"/>
  <c r="P265" i="1"/>
  <c r="Q265" i="1" s="1"/>
  <c r="P438" i="1"/>
  <c r="Q438" i="1" s="1"/>
  <c r="P173" i="1"/>
  <c r="Q173" i="1" s="1"/>
  <c r="P205" i="1"/>
  <c r="Q205" i="1" s="1"/>
  <c r="P239" i="1"/>
  <c r="P160" i="1"/>
  <c r="P345" i="1"/>
  <c r="P305" i="1"/>
  <c r="Q305" i="1" s="1"/>
  <c r="P501" i="1"/>
  <c r="Q501" i="1" s="1"/>
  <c r="P14" i="1"/>
  <c r="Q14" i="1" s="1"/>
  <c r="P498" i="1"/>
  <c r="Q498" i="1" s="1"/>
  <c r="P9" i="1"/>
  <c r="Q9" i="1" s="1"/>
  <c r="P497" i="1"/>
  <c r="Q497" i="1" s="1"/>
  <c r="P130" i="1"/>
  <c r="Q130" i="1" s="1"/>
  <c r="P129" i="1"/>
  <c r="Q129" i="1" s="1"/>
  <c r="P324" i="1"/>
  <c r="Q324" i="1" s="1"/>
  <c r="P195" i="1"/>
  <c r="Q195" i="1" s="1"/>
  <c r="P460" i="1"/>
  <c r="P482" i="1"/>
  <c r="P93" i="1"/>
  <c r="Q93" i="1" s="1"/>
  <c r="P440" i="1"/>
  <c r="P148" i="1"/>
  <c r="P251" i="1"/>
  <c r="P232" i="1"/>
  <c r="P377" i="1"/>
  <c r="Q377" i="1" s="1"/>
  <c r="P53" i="1"/>
  <c r="P293" i="1"/>
  <c r="Q293" i="1" s="1"/>
  <c r="P304" i="1"/>
  <c r="Q304" i="1" s="1"/>
  <c r="P375" i="1"/>
  <c r="Q375" i="1" s="1"/>
  <c r="P261" i="1"/>
  <c r="P40" i="1"/>
  <c r="P464" i="1"/>
  <c r="Q464" i="1" s="1"/>
  <c r="P393" i="1"/>
  <c r="Q393" i="1" s="1"/>
  <c r="P74" i="1"/>
  <c r="Q74" i="1" s="1"/>
  <c r="P196" i="1"/>
  <c r="Q196" i="1" s="1"/>
  <c r="P153" i="1"/>
  <c r="P406" i="1"/>
  <c r="Q406" i="1" s="1"/>
  <c r="P403" i="1"/>
  <c r="Q403" i="1" s="1"/>
  <c r="P402" i="1"/>
  <c r="Q402" i="1" s="1"/>
  <c r="P30" i="1"/>
  <c r="Q30" i="1" s="1"/>
  <c r="P29" i="1"/>
  <c r="Q29" i="1" s="1"/>
  <c r="P224" i="1"/>
  <c r="Q224" i="1" s="1"/>
  <c r="P269" i="1"/>
  <c r="Q269" i="1" s="1"/>
  <c r="P389" i="1"/>
  <c r="P141" i="1"/>
  <c r="P264" i="1"/>
  <c r="Q264" i="1" s="1"/>
  <c r="Q710" i="1" l="1"/>
  <c r="Q940" i="1"/>
  <c r="Q1169" i="1"/>
  <c r="Q1168" i="1"/>
  <c r="Q953" i="1"/>
  <c r="Q1038" i="1"/>
  <c r="Q1142" i="1"/>
  <c r="Q928" i="1"/>
  <c r="Q794" i="1"/>
  <c r="Q1009" i="1"/>
  <c r="Q839" i="1"/>
  <c r="Q1039" i="1"/>
  <c r="Q856" i="1"/>
  <c r="Q822" i="1"/>
  <c r="Q802" i="1"/>
  <c r="Q1082" i="1"/>
  <c r="Q624" i="1"/>
  <c r="Q820" i="1"/>
  <c r="Q818" i="1"/>
  <c r="Q722" i="1"/>
  <c r="Q533" i="1"/>
  <c r="Q1189" i="1"/>
  <c r="Q922" i="1"/>
  <c r="Q970" i="1"/>
  <c r="Q753" i="1"/>
  <c r="Q1016" i="1"/>
  <c r="Q1122" i="1"/>
  <c r="Q216" i="1"/>
  <c r="Q506" i="1"/>
  <c r="Q106" i="1"/>
  <c r="Q386" i="1"/>
  <c r="Q374" i="1"/>
  <c r="Q53" i="1"/>
  <c r="Q422" i="1"/>
  <c r="Q245" i="1"/>
  <c r="Q31" i="1"/>
  <c r="Q201" i="1"/>
  <c r="Q311" i="1"/>
  <c r="Q452" i="1"/>
  <c r="Q397" i="1"/>
  <c r="Q109" i="1"/>
  <c r="Q175" i="1"/>
  <c r="Q133" i="1"/>
  <c r="Q424" i="1"/>
  <c r="Q369" i="1"/>
  <c r="Q410" i="1"/>
  <c r="Q355" i="1"/>
  <c r="Q407" i="1"/>
  <c r="Q210" i="1"/>
  <c r="Q344" i="1"/>
  <c r="Q39" i="1"/>
  <c r="Q144" i="1"/>
  <c r="Q169" i="1"/>
  <c r="Q262" i="1"/>
  <c r="Q52" i="1"/>
  <c r="Q317" i="1"/>
  <c r="Q161" i="1"/>
  <c r="Q219" i="1"/>
  <c r="Q343" i="1"/>
  <c r="Q234" i="1"/>
  <c r="Q90" i="1"/>
  <c r="Q167" i="1"/>
  <c r="Q104" i="1"/>
  <c r="Q227" i="1"/>
  <c r="Q357" i="1"/>
  <c r="Q468" i="1"/>
  <c r="Q384" i="1"/>
  <c r="Q270" i="1"/>
  <c r="Q408" i="1"/>
  <c r="Q326" i="1"/>
  <c r="Q277" i="1"/>
  <c r="Q298" i="1"/>
  <c r="Q442" i="1"/>
  <c r="Q105" i="1"/>
  <c r="Q470" i="1"/>
  <c r="Q191" i="1"/>
  <c r="Q345" i="1"/>
  <c r="Q290" i="1"/>
  <c r="Q141" i="1"/>
  <c r="Q79" i="1"/>
  <c r="Q22" i="1"/>
  <c r="Q110" i="1"/>
  <c r="Q435" i="1"/>
  <c r="Q460" i="1"/>
  <c r="Q287" i="1"/>
  <c r="Q178" i="1"/>
  <c r="Q396" i="1"/>
  <c r="Q288" i="1"/>
  <c r="Q45" i="1"/>
  <c r="Q100" i="1"/>
  <c r="Q381" i="1"/>
  <c r="Q400" i="1"/>
  <c r="Q180" i="1"/>
  <c r="Q295" i="1"/>
  <c r="Q378" i="1"/>
  <c r="Q280" i="1"/>
  <c r="Q503" i="1"/>
  <c r="Q187" i="1"/>
  <c r="Q33" i="1"/>
  <c r="Q261" i="1"/>
  <c r="Q389" i="1"/>
  <c r="Q148" i="1"/>
  <c r="Q328" i="1"/>
  <c r="Q457" i="1"/>
  <c r="Q251" i="1"/>
  <c r="Q190" i="1"/>
  <c r="Q232" i="1"/>
  <c r="Q490" i="1"/>
  <c r="Q153" i="1"/>
  <c r="Q359" i="1"/>
  <c r="Q286" i="1"/>
  <c r="Q48" i="1"/>
  <c r="Q329" i="1"/>
  <c r="Q136" i="1"/>
  <c r="Q112" i="1"/>
  <c r="Q266" i="1"/>
  <c r="Q253" i="1"/>
  <c r="Q482" i="1"/>
  <c r="Q309" i="1"/>
  <c r="Q310" i="1"/>
  <c r="Q412" i="1"/>
  <c r="Q337" i="1"/>
  <c r="Q103" i="1"/>
  <c r="Q479" i="1"/>
  <c r="Q12" i="1"/>
  <c r="Q454" i="1"/>
  <c r="Q268" i="1"/>
  <c r="Q320" i="1"/>
  <c r="Q42" i="1"/>
  <c r="Q475" i="1"/>
  <c r="Q431" i="1"/>
  <c r="Q243" i="1"/>
  <c r="Q98" i="1"/>
  <c r="Q49" i="1"/>
  <c r="Q354" i="1"/>
  <c r="Q140" i="1"/>
  <c r="Q68" i="1"/>
  <c r="Q137" i="1"/>
  <c r="Q142" i="1"/>
  <c r="Q177" i="1"/>
  <c r="Q350" i="1"/>
  <c r="Q275" i="1"/>
  <c r="Q38" i="1"/>
  <c r="Q211" i="1"/>
  <c r="Q40" i="1"/>
  <c r="Q318" i="1"/>
  <c r="Q315" i="1"/>
  <c r="Q160" i="1"/>
  <c r="Q239" i="1"/>
  <c r="Q236" i="1"/>
  <c r="Q69" i="1"/>
  <c r="Q82" i="1"/>
  <c r="Q376" i="1"/>
  <c r="Q115" i="1"/>
  <c r="Q440" i="1"/>
  <c r="Q18" i="1"/>
  <c r="Q124" i="1"/>
  <c r="Q145" i="1"/>
</calcChain>
</file>

<file path=xl/sharedStrings.xml><?xml version="1.0" encoding="utf-8"?>
<sst xmlns="http://schemas.openxmlformats.org/spreadsheetml/2006/main" count="84" uniqueCount="73">
  <si>
    <t>Table 1 Lennard-Jones potential parameters used in this work</t>
  </si>
  <si>
    <t>σ (nm)</t>
    <phoneticPr fontId="1"/>
  </si>
  <si>
    <t>H2–H2</t>
  </si>
  <si>
    <t>D2–D2</t>
  </si>
  <si>
    <t>C–C</t>
  </si>
  <si>
    <t>O–O</t>
  </si>
  <si>
    <t>ε/kB (K)</t>
    <phoneticPr fontId="1"/>
  </si>
  <si>
    <t>dLJ/dr=4*ε*(-12/σ*(r/σ)^-13 - -6/σ*(r/σ)^-7)</t>
    <phoneticPr fontId="1"/>
  </si>
  <si>
    <t>LJ=4*ε*((r/σ)^-12 - (r/σ)^-6)</t>
    <phoneticPr fontId="1"/>
  </si>
  <si>
    <t>d(dLJ/dr)/dr=4*ε*((-12/σ)*(-13/σ)*(r/σ)^-14 - (-6/σ)*(-7/σ)*(r/σ)^-8)</t>
    <phoneticPr fontId="1"/>
  </si>
  <si>
    <t>E=4*ε*((-12/σ)*(-13/σ)*(r/σ)^-14 - (-6/σ)*(-7/σ)*(r/σ)^-8)</t>
    <phoneticPr fontId="1"/>
  </si>
  <si>
    <t>σ (A)</t>
    <phoneticPr fontId="1"/>
  </si>
  <si>
    <t>|-&gt;</t>
    <phoneticPr fontId="1"/>
  </si>
  <si>
    <t>metal units</t>
    <phoneticPr fontId="1"/>
  </si>
  <si>
    <t>ε/kB (eV)</t>
    <phoneticPr fontId="1"/>
  </si>
  <si>
    <t>(index, r(A), energy(eV), force(eV/A))</t>
    <phoneticPr fontId="1"/>
  </si>
  <si>
    <t>Temp [K]</t>
    <phoneticPr fontId="1"/>
  </si>
  <si>
    <t>[1] https://doi.org/10.1007/s10909-009-9917-8</t>
    <phoneticPr fontId="1"/>
  </si>
  <si>
    <t>[2] https://doi.org/10.1021/jp0529063</t>
    <phoneticPr fontId="1"/>
  </si>
  <si>
    <t>Note: mr = the reduced mass of two quantum particles =about m/2</t>
    <phoneticPr fontId="1"/>
  </si>
  <si>
    <t>E=(2/r)*dLJ/dr=(2/σ)*(r/σ)^-1*dLJ/dr=(2/σ)*4*ε*(-12/σ*(r/σ)^-14 - -6/σ*(r/σ)^-8)</t>
    <phoneticPr fontId="1"/>
  </si>
  <si>
    <t>r/σ</t>
    <phoneticPr fontId="1"/>
  </si>
  <si>
    <t>LJ/εff</t>
    <phoneticPr fontId="1"/>
  </si>
  <si>
    <t>FH term/εff</t>
    <phoneticPr fontId="1"/>
  </si>
  <si>
    <t>F=-dE/dr=-(2/σ)*4*ε*((-12/σ)*(-14/σ)*(r/σ)^-15 - (-6/σ)*(-8/σ)*(r/σ)^-9)</t>
    <phoneticPr fontId="1"/>
  </si>
  <si>
    <t>F=-dE/dr=-4*ε*((-12/σ)*(-13/σ)*(-14/σ)*(r/σ)^-15 - (-6/σ)*(-7/σ)*(-8/σ)*(r/σ)^-9)</t>
    <phoneticPr fontId="1"/>
  </si>
  <si>
    <t>Note 1: V/εff = 0 at r=σfor Lennard-Jones (LJ) potential</t>
    <phoneticPr fontId="1"/>
  </si>
  <si>
    <t>Note 2: V/εff=-1 at r0/σ = 2^(1/6) = 1.122 for Lennard-Jones (LJ) potential</t>
    <phoneticPr fontId="1"/>
  </si>
  <si>
    <t># DATE: 2024-07-07  UNITS: metal  CONTRIBUTOR: ... (header line) (Lammps teble format)</t>
    <phoneticPr fontId="1"/>
  </si>
  <si>
    <t>check data</t>
    <phoneticPr fontId="1"/>
  </si>
  <si>
    <t>h/2π [J s]</t>
    <phoneticPr fontId="1"/>
  </si>
  <si>
    <t>Note: [J] = [kg m^2 s^-2]</t>
    <phoneticPr fontId="1"/>
  </si>
  <si>
    <t>kB [J/K]</t>
    <phoneticPr fontId="1"/>
  </si>
  <si>
    <t>Note: me = 9.109e-31 [kg]</t>
    <phoneticPr fontId="1"/>
  </si>
  <si>
    <t>mr [g/atom]</t>
    <phoneticPr fontId="1"/>
  </si>
  <si>
    <t>mr*NA [g/mol]</t>
    <phoneticPr fontId="1"/>
  </si>
  <si>
    <t>Note: [g] = 1/1000 [kg]</t>
    <phoneticPr fontId="1"/>
  </si>
  <si>
    <t>Note: Avogadro constant, NA = 6.02214076e23</t>
    <phoneticPr fontId="1"/>
  </si>
  <si>
    <t>LJ+FH term/εff</t>
    <phoneticPr fontId="1"/>
  </si>
  <si>
    <t>[3] https://doi.org/10.1016/j.carbon.2020.01.013</t>
    <phoneticPr fontId="1"/>
  </si>
  <si>
    <t>[4] https://doi.org/10.1016/j.jcis.2022.06.044</t>
    <phoneticPr fontId="1"/>
  </si>
  <si>
    <t>A-A</t>
    <phoneticPr fontId="1"/>
  </si>
  <si>
    <t>B-B</t>
    <phoneticPr fontId="1"/>
  </si>
  <si>
    <t>Note: kB = 8.617333262e-5</t>
    <phoneticPr fontId="1"/>
  </si>
  <si>
    <t>A-B (Lorentz-Berthelot rule)</t>
    <phoneticPr fontId="1"/>
  </si>
  <si>
    <t>d(dLJ/dr)/dr+(2/r)*dLJ/dr=4*ε*r^-2*(132*(r/σ)^-12 - 30*(r/σ)^-6)</t>
    <phoneticPr fontId="1"/>
  </si>
  <si>
    <t>This results are same as eq. (6) in Ref.[3].</t>
    <phoneticPr fontId="1"/>
  </si>
  <si>
    <t>E=4*ε*σ^-2*(132*(r/σ)^-14 - 30*(r/σ)^-8)</t>
    <phoneticPr fontId="1"/>
  </si>
  <si>
    <t>the deduced de Brogle thermal wavelangth LB</t>
    <phoneticPr fontId="1"/>
  </si>
  <si>
    <t>&lt;5.0E-1</t>
    <phoneticPr fontId="1"/>
  </si>
  <si>
    <t>Note: Not the reduced mass for LB calculation</t>
    <phoneticPr fontId="1"/>
  </si>
  <si>
    <t xml:space="preserve">Feynman−Hibbs effective potential calculation </t>
    <phoneticPr fontId="1"/>
  </si>
  <si>
    <t>F=-dE/dr=-4*ε*σ^-3*(-1848*(r/σ)^-15 +240*(r/σ)^-9)</t>
    <phoneticPr fontId="1"/>
  </si>
  <si>
    <t>F=-dLJ/dr=-4*ε*((-12/σ)*(r/σ)^-12 - (-6/σ)*(r/σ)^-6)</t>
    <phoneticPr fontId="1"/>
  </si>
  <si>
    <t>&lt;-input values</t>
    <phoneticPr fontId="1"/>
  </si>
  <si>
    <t>Note: (J*s)^2/(kg/atom*(J/K)*K)=Js^2/(kg/atom)=m^2*atom</t>
    <phoneticPr fontId="1"/>
  </si>
  <si>
    <t>factor [A^2]</t>
    <phoneticPr fontId="1"/>
  </si>
  <si>
    <t>References</t>
    <phoneticPr fontId="1"/>
  </si>
  <si>
    <t>mr [g/mol]</t>
    <phoneticPr fontId="1"/>
  </si>
  <si>
    <t>μm [kg/atom]</t>
    <phoneticPr fontId="1"/>
  </si>
  <si>
    <t>|-&gt;μm [g/mol]</t>
    <phoneticPr fontId="1"/>
  </si>
  <si>
    <t>mass of A</t>
    <phoneticPr fontId="1"/>
  </si>
  <si>
    <t>mass of B</t>
    <phoneticPr fontId="1"/>
  </si>
  <si>
    <t>LJ</t>
    <phoneticPr fontId="1"/>
  </si>
  <si>
    <t>N 1200 R 1.0 12.99           (N, num, R, rlo, rhi parameters)</t>
    <phoneticPr fontId="1"/>
  </si>
  <si>
    <t>N 1200 R 1.0 12.99           (N, R, RSQ, BITMAP, FPRIME parameters)</t>
    <phoneticPr fontId="1"/>
  </si>
  <si>
    <t>ENTRY</t>
    <phoneticPr fontId="1"/>
  </si>
  <si>
    <t>N 1200 R 1.0 12.99</t>
    <phoneticPr fontId="1"/>
  </si>
  <si>
    <t>FHEP_A-B (keyword is first text on line)</t>
    <phoneticPr fontId="1"/>
  </si>
  <si>
    <t># the second-order Feynman-Hibbs effective potential (FHEP) - LJ potential   (one or more comment or blank lines)</t>
    <phoneticPr fontId="1"/>
  </si>
  <si>
    <t>H-H</t>
    <phoneticPr fontId="1"/>
  </si>
  <si>
    <t>[5] https://doi.org/10.1021/ja00051a040</t>
    <phoneticPr fontId="1"/>
  </si>
  <si>
    <t># DATE: 2024-07-07  UNITS: metal  CONTRIBUTOR: By STUDENT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</si>
</sst>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.E+00"/>
    <numFmt numFmtId="177" formatCode="0.000.E+00"/>
    <numFmt numFmtId="178" formatCode="0.0000"/>
    <numFmt numFmtId="179" formatCode="0.000"/>
    <numFmt numFmtId="180" formatCode="0.000E+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404040"/>
      <name val="Consolas"/>
      <family val="3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2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left" vertical="center" indent="1"/>
    </xf>
    <xf numFmtId="2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1" fontId="0" fillId="0" borderId="4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3" fillId="0" borderId="3" xfId="0" applyFont="1" applyBorder="1">
      <alignment vertical="center"/>
    </xf>
    <xf numFmtId="180" fontId="0" fillId="2" borderId="1" xfId="0" applyNumberFormat="1" applyFill="1" applyBorder="1">
      <alignment vertical="center"/>
    </xf>
    <xf numFmtId="180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left" vertical="center" indent="1"/>
    </xf>
    <xf numFmtId="11" fontId="2" fillId="0" borderId="5" xfId="0" applyNumberFormat="1" applyFont="1" applyBorder="1" applyAlignment="1">
      <alignment horizontal="left" vertical="center" indent="1"/>
    </xf>
    <xf numFmtId="180" fontId="0" fillId="3" borderId="4" xfId="0" applyNumberFormat="1" applyFill="1" applyBorder="1">
      <alignment vertical="center"/>
    </xf>
    <xf numFmtId="0" fontId="0" fillId="3" borderId="4" xfId="0" applyFill="1" applyBorder="1">
      <alignment vertical="center"/>
    </xf>
    <xf numFmtId="0" fontId="0" fillId="0" borderId="1" xfId="0" applyFill="1" applyBorder="1">
      <alignment vertical="center"/>
    </xf>
    <xf numFmtId="18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Figure 1 Reduced fluid−fluid interaction potential, V</a:t>
            </a:r>
            <a:r>
              <a:rPr lang="en-US" baseline="-25000"/>
              <a:t>FH</a:t>
            </a:r>
            <a:r>
              <a:rPr lang="en-US"/>
              <a:t>(r)/</a:t>
            </a:r>
            <a:r>
              <a:rPr lang="el-GR"/>
              <a:t>ε</a:t>
            </a:r>
            <a:r>
              <a:rPr lang="en-US" baseline="-25000"/>
              <a:t>ff</a:t>
            </a:r>
            <a:r>
              <a:rPr lang="en-US"/>
              <a:t>, at 303 K</a:t>
            </a:r>
          </a:p>
          <a:p>
            <a:pPr>
              <a:defRPr/>
            </a:pPr>
            <a:r>
              <a:rPr lang="en-US"/>
              <a:t>r</a:t>
            </a:r>
            <a:r>
              <a:rPr lang="en-US" baseline="-25000"/>
              <a:t>0</a:t>
            </a:r>
            <a:r>
              <a:rPr lang="en-US"/>
              <a:t>/σ = 2</a:t>
            </a:r>
            <a:r>
              <a:rPr lang="en-US" baseline="30000"/>
              <a:t>1/6</a:t>
            </a:r>
            <a:r>
              <a:rPr lang="en-US"/>
              <a:t> = 1.122 (V/ε</a:t>
            </a:r>
            <a:r>
              <a:rPr lang="en-US" altLang="ja-JP" sz="11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ff</a:t>
            </a:r>
            <a:r>
              <a:rPr lang="en-US"/>
              <a:t>=-1) for Lennard-Jones (LJ) potential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LJ/εff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0.33783783783783783</c:v>
                </c:pt>
                <c:pt idx="1">
                  <c:v>0.34121621621621623</c:v>
                </c:pt>
                <c:pt idx="2">
                  <c:v>0.34459459459459463</c:v>
                </c:pt>
                <c:pt idx="3">
                  <c:v>0.34797297297297297</c:v>
                </c:pt>
                <c:pt idx="4">
                  <c:v>0.35135135135135137</c:v>
                </c:pt>
                <c:pt idx="5">
                  <c:v>0.35472972972972977</c:v>
                </c:pt>
                <c:pt idx="6">
                  <c:v>0.35810810810810811</c:v>
                </c:pt>
                <c:pt idx="7">
                  <c:v>0.36148648648648651</c:v>
                </c:pt>
                <c:pt idx="8">
                  <c:v>0.36486486486486491</c:v>
                </c:pt>
                <c:pt idx="9">
                  <c:v>0.36824324324324326</c:v>
                </c:pt>
                <c:pt idx="10">
                  <c:v>0.37162162162162166</c:v>
                </c:pt>
                <c:pt idx="11">
                  <c:v>0.37500000000000006</c:v>
                </c:pt>
                <c:pt idx="12">
                  <c:v>0.3783783783783784</c:v>
                </c:pt>
                <c:pt idx="13">
                  <c:v>0.38175675675675674</c:v>
                </c:pt>
                <c:pt idx="14">
                  <c:v>0.38513513513513509</c:v>
                </c:pt>
                <c:pt idx="15">
                  <c:v>0.38851351351351349</c:v>
                </c:pt>
                <c:pt idx="16">
                  <c:v>0.39189189189189189</c:v>
                </c:pt>
                <c:pt idx="17">
                  <c:v>0.39527027027027023</c:v>
                </c:pt>
                <c:pt idx="18">
                  <c:v>0.39864864864864863</c:v>
                </c:pt>
                <c:pt idx="19">
                  <c:v>0.40202702702702703</c:v>
                </c:pt>
                <c:pt idx="20">
                  <c:v>0.40540540540540537</c:v>
                </c:pt>
                <c:pt idx="21">
                  <c:v>0.40878378378378377</c:v>
                </c:pt>
                <c:pt idx="22">
                  <c:v>0.41216216216216217</c:v>
                </c:pt>
                <c:pt idx="23">
                  <c:v>0.41554054054054052</c:v>
                </c:pt>
                <c:pt idx="24">
                  <c:v>0.41891891891891891</c:v>
                </c:pt>
                <c:pt idx="25">
                  <c:v>0.42229729729729731</c:v>
                </c:pt>
                <c:pt idx="26">
                  <c:v>0.42567567567567566</c:v>
                </c:pt>
                <c:pt idx="27">
                  <c:v>0.42905405405405406</c:v>
                </c:pt>
                <c:pt idx="28">
                  <c:v>0.43243243243243246</c:v>
                </c:pt>
                <c:pt idx="29">
                  <c:v>0.4358108108108108</c:v>
                </c:pt>
                <c:pt idx="30">
                  <c:v>0.4391891891891892</c:v>
                </c:pt>
                <c:pt idx="31">
                  <c:v>0.4425675675675676</c:v>
                </c:pt>
                <c:pt idx="32">
                  <c:v>0.445945945945946</c:v>
                </c:pt>
                <c:pt idx="33">
                  <c:v>0.44932432432432434</c:v>
                </c:pt>
                <c:pt idx="34">
                  <c:v>0.45270270270270274</c:v>
                </c:pt>
                <c:pt idx="35">
                  <c:v>0.45608108108108114</c:v>
                </c:pt>
                <c:pt idx="36">
                  <c:v>0.45945945945945948</c:v>
                </c:pt>
                <c:pt idx="37">
                  <c:v>0.46283783783783788</c:v>
                </c:pt>
                <c:pt idx="38">
                  <c:v>0.46621621621621617</c:v>
                </c:pt>
                <c:pt idx="39">
                  <c:v>0.46959459459459457</c:v>
                </c:pt>
                <c:pt idx="40">
                  <c:v>0.47297297297297297</c:v>
                </c:pt>
                <c:pt idx="41">
                  <c:v>0.47635135135135132</c:v>
                </c:pt>
                <c:pt idx="42">
                  <c:v>0.47972972972972971</c:v>
                </c:pt>
                <c:pt idx="43">
                  <c:v>0.48310810810810811</c:v>
                </c:pt>
                <c:pt idx="44">
                  <c:v>0.48648648648648646</c:v>
                </c:pt>
                <c:pt idx="45">
                  <c:v>0.48986486486486486</c:v>
                </c:pt>
                <c:pt idx="46">
                  <c:v>0.49324324324324326</c:v>
                </c:pt>
                <c:pt idx="47">
                  <c:v>0.4966216216216216</c:v>
                </c:pt>
                <c:pt idx="48">
                  <c:v>0.5</c:v>
                </c:pt>
                <c:pt idx="49">
                  <c:v>0.5033783783783784</c:v>
                </c:pt>
                <c:pt idx="50">
                  <c:v>0.5067567567567568</c:v>
                </c:pt>
                <c:pt idx="51">
                  <c:v>0.5101351351351352</c:v>
                </c:pt>
                <c:pt idx="52">
                  <c:v>0.51351351351351349</c:v>
                </c:pt>
                <c:pt idx="53">
                  <c:v>0.51689189189189189</c:v>
                </c:pt>
                <c:pt idx="54">
                  <c:v>0.52027027027027029</c:v>
                </c:pt>
                <c:pt idx="55">
                  <c:v>0.52364864864864868</c:v>
                </c:pt>
                <c:pt idx="56">
                  <c:v>0.52702702702702708</c:v>
                </c:pt>
                <c:pt idx="57">
                  <c:v>0.53040540540540548</c:v>
                </c:pt>
                <c:pt idx="58">
                  <c:v>0.53378378378378377</c:v>
                </c:pt>
                <c:pt idx="59">
                  <c:v>0.53716216216216217</c:v>
                </c:pt>
                <c:pt idx="60">
                  <c:v>0.54054054054054057</c:v>
                </c:pt>
                <c:pt idx="61">
                  <c:v>0.54391891891891897</c:v>
                </c:pt>
                <c:pt idx="62">
                  <c:v>0.54729729729729737</c:v>
                </c:pt>
                <c:pt idx="63">
                  <c:v>0.55067567567567566</c:v>
                </c:pt>
                <c:pt idx="64">
                  <c:v>0.55405405405405406</c:v>
                </c:pt>
                <c:pt idx="65">
                  <c:v>0.55743243243243246</c:v>
                </c:pt>
                <c:pt idx="66">
                  <c:v>0.56081081081081074</c:v>
                </c:pt>
                <c:pt idx="67">
                  <c:v>0.56418918918918914</c:v>
                </c:pt>
                <c:pt idx="68">
                  <c:v>0.56756756756756754</c:v>
                </c:pt>
                <c:pt idx="69">
                  <c:v>0.57094594594594594</c:v>
                </c:pt>
                <c:pt idx="70">
                  <c:v>0.57432432432432434</c:v>
                </c:pt>
                <c:pt idx="71">
                  <c:v>0.57770270270270274</c:v>
                </c:pt>
                <c:pt idx="72">
                  <c:v>0.58108108108108103</c:v>
                </c:pt>
                <c:pt idx="73">
                  <c:v>0.58445945945945943</c:v>
                </c:pt>
                <c:pt idx="74">
                  <c:v>0.58783783783783783</c:v>
                </c:pt>
                <c:pt idx="75">
                  <c:v>0.59121621621621623</c:v>
                </c:pt>
                <c:pt idx="76">
                  <c:v>0.59459459459459463</c:v>
                </c:pt>
                <c:pt idx="77">
                  <c:v>0.59797297297297303</c:v>
                </c:pt>
                <c:pt idx="78">
                  <c:v>0.60135135135135132</c:v>
                </c:pt>
                <c:pt idx="79">
                  <c:v>0.60472972972972971</c:v>
                </c:pt>
                <c:pt idx="80">
                  <c:v>0.60810810810810811</c:v>
                </c:pt>
                <c:pt idx="81">
                  <c:v>0.61148648648648651</c:v>
                </c:pt>
                <c:pt idx="82">
                  <c:v>0.61486486486486491</c:v>
                </c:pt>
                <c:pt idx="83">
                  <c:v>0.61824324324324331</c:v>
                </c:pt>
                <c:pt idx="84">
                  <c:v>0.6216216216216216</c:v>
                </c:pt>
                <c:pt idx="85">
                  <c:v>0.625</c:v>
                </c:pt>
                <c:pt idx="86">
                  <c:v>0.6283783783783784</c:v>
                </c:pt>
                <c:pt idx="87">
                  <c:v>0.6317567567567568</c:v>
                </c:pt>
                <c:pt idx="88">
                  <c:v>0.63513513513513509</c:v>
                </c:pt>
                <c:pt idx="89">
                  <c:v>0.63851351351351349</c:v>
                </c:pt>
                <c:pt idx="90">
                  <c:v>0.64189189189189189</c:v>
                </c:pt>
                <c:pt idx="91">
                  <c:v>0.64527027027027029</c:v>
                </c:pt>
                <c:pt idx="92">
                  <c:v>0.64864864864864868</c:v>
                </c:pt>
                <c:pt idx="93">
                  <c:v>0.65202702702702697</c:v>
                </c:pt>
                <c:pt idx="94">
                  <c:v>0.65540540540540537</c:v>
                </c:pt>
                <c:pt idx="95">
                  <c:v>0.65878378378378377</c:v>
                </c:pt>
                <c:pt idx="96">
                  <c:v>0.66216216216216217</c:v>
                </c:pt>
                <c:pt idx="97">
                  <c:v>0.66554054054054057</c:v>
                </c:pt>
                <c:pt idx="98">
                  <c:v>0.66891891891891897</c:v>
                </c:pt>
                <c:pt idx="99">
                  <c:v>0.67229729729729726</c:v>
                </c:pt>
                <c:pt idx="100">
                  <c:v>0.67567567567567566</c:v>
                </c:pt>
                <c:pt idx="101">
                  <c:v>0.67905405405405395</c:v>
                </c:pt>
                <c:pt idx="102">
                  <c:v>0.68243243243243246</c:v>
                </c:pt>
                <c:pt idx="103">
                  <c:v>0.68581081081081074</c:v>
                </c:pt>
                <c:pt idx="104">
                  <c:v>0.68918918918918926</c:v>
                </c:pt>
                <c:pt idx="105">
                  <c:v>0.69256756756756754</c:v>
                </c:pt>
                <c:pt idx="106">
                  <c:v>0.69594594594594594</c:v>
                </c:pt>
                <c:pt idx="107">
                  <c:v>0.69932432432432423</c:v>
                </c:pt>
                <c:pt idx="108">
                  <c:v>0.70270270270270274</c:v>
                </c:pt>
                <c:pt idx="109">
                  <c:v>0.70608108108108103</c:v>
                </c:pt>
                <c:pt idx="110">
                  <c:v>0.70945945945945954</c:v>
                </c:pt>
                <c:pt idx="111">
                  <c:v>0.71283783783783783</c:v>
                </c:pt>
                <c:pt idx="112">
                  <c:v>0.71621621621621623</c:v>
                </c:pt>
                <c:pt idx="113">
                  <c:v>0.71959459459459452</c:v>
                </c:pt>
                <c:pt idx="114">
                  <c:v>0.72297297297297303</c:v>
                </c:pt>
                <c:pt idx="115">
                  <c:v>0.72635135135135132</c:v>
                </c:pt>
                <c:pt idx="116">
                  <c:v>0.72972972972972983</c:v>
                </c:pt>
                <c:pt idx="117">
                  <c:v>0.73310810810810811</c:v>
                </c:pt>
                <c:pt idx="118">
                  <c:v>0.73648648648648651</c:v>
                </c:pt>
                <c:pt idx="119">
                  <c:v>0.7398648648648648</c:v>
                </c:pt>
                <c:pt idx="120">
                  <c:v>0.74324324324324331</c:v>
                </c:pt>
                <c:pt idx="121">
                  <c:v>0.7466216216216216</c:v>
                </c:pt>
                <c:pt idx="122">
                  <c:v>0.75000000000000011</c:v>
                </c:pt>
                <c:pt idx="123">
                  <c:v>0.7533783783783784</c:v>
                </c:pt>
                <c:pt idx="124">
                  <c:v>0.7567567567567568</c:v>
                </c:pt>
                <c:pt idx="125">
                  <c:v>0.7601351351351352</c:v>
                </c:pt>
                <c:pt idx="126">
                  <c:v>0.76351351351351349</c:v>
                </c:pt>
                <c:pt idx="127">
                  <c:v>0.76689189189189189</c:v>
                </c:pt>
                <c:pt idx="128">
                  <c:v>0.77027027027027017</c:v>
                </c:pt>
                <c:pt idx="129">
                  <c:v>0.77364864864864868</c:v>
                </c:pt>
                <c:pt idx="130">
                  <c:v>0.77702702702702697</c:v>
                </c:pt>
                <c:pt idx="131">
                  <c:v>0.78040540540540548</c:v>
                </c:pt>
                <c:pt idx="132">
                  <c:v>0.78378378378378377</c:v>
                </c:pt>
                <c:pt idx="133">
                  <c:v>0.78716216216216217</c:v>
                </c:pt>
                <c:pt idx="134">
                  <c:v>0.79054054054054046</c:v>
                </c:pt>
                <c:pt idx="135">
                  <c:v>0.79391891891891897</c:v>
                </c:pt>
                <c:pt idx="136">
                  <c:v>0.79729729729729726</c:v>
                </c:pt>
                <c:pt idx="137">
                  <c:v>0.80067567567567577</c:v>
                </c:pt>
                <c:pt idx="138">
                  <c:v>0.80405405405405406</c:v>
                </c:pt>
                <c:pt idx="139">
                  <c:v>0.80743243243243246</c:v>
                </c:pt>
                <c:pt idx="140">
                  <c:v>0.81081081081081074</c:v>
                </c:pt>
                <c:pt idx="141">
                  <c:v>0.81418918918918926</c:v>
                </c:pt>
                <c:pt idx="142">
                  <c:v>0.81756756756756754</c:v>
                </c:pt>
                <c:pt idx="143">
                  <c:v>0.82094594594594605</c:v>
                </c:pt>
                <c:pt idx="144">
                  <c:v>0.82432432432432434</c:v>
                </c:pt>
                <c:pt idx="145">
                  <c:v>0.82770270270270274</c:v>
                </c:pt>
                <c:pt idx="146">
                  <c:v>0.83108108108108103</c:v>
                </c:pt>
                <c:pt idx="147">
                  <c:v>0.83445945945945954</c:v>
                </c:pt>
                <c:pt idx="148">
                  <c:v>0.83783783783783783</c:v>
                </c:pt>
                <c:pt idx="149">
                  <c:v>0.84121621621621634</c:v>
                </c:pt>
                <c:pt idx="150">
                  <c:v>0.84459459459459463</c:v>
                </c:pt>
                <c:pt idx="151">
                  <c:v>0.84797297297297292</c:v>
                </c:pt>
                <c:pt idx="152">
                  <c:v>0.85135135135135132</c:v>
                </c:pt>
                <c:pt idx="153">
                  <c:v>0.85472972972972971</c:v>
                </c:pt>
                <c:pt idx="154">
                  <c:v>0.85810810810810811</c:v>
                </c:pt>
                <c:pt idx="155">
                  <c:v>0.8614864864864864</c:v>
                </c:pt>
                <c:pt idx="156">
                  <c:v>0.86486486486486491</c:v>
                </c:pt>
                <c:pt idx="157">
                  <c:v>0.8682432432432432</c:v>
                </c:pt>
                <c:pt idx="158">
                  <c:v>0.8716216216216216</c:v>
                </c:pt>
                <c:pt idx="159">
                  <c:v>0.875</c:v>
                </c:pt>
                <c:pt idx="160">
                  <c:v>0.8783783783783784</c:v>
                </c:pt>
                <c:pt idx="161">
                  <c:v>0.88175675675675669</c:v>
                </c:pt>
                <c:pt idx="162">
                  <c:v>0.8851351351351352</c:v>
                </c:pt>
                <c:pt idx="163">
                  <c:v>0.88851351351351349</c:v>
                </c:pt>
                <c:pt idx="164">
                  <c:v>0.891891891891892</c:v>
                </c:pt>
                <c:pt idx="165">
                  <c:v>0.89527027027027029</c:v>
                </c:pt>
                <c:pt idx="166">
                  <c:v>0.89864864864864868</c:v>
                </c:pt>
                <c:pt idx="167">
                  <c:v>0.90202702702702697</c:v>
                </c:pt>
                <c:pt idx="168">
                  <c:v>0.90540540540540548</c:v>
                </c:pt>
                <c:pt idx="169">
                  <c:v>0.90878378378378377</c:v>
                </c:pt>
                <c:pt idx="170">
                  <c:v>0.91216216216216228</c:v>
                </c:pt>
                <c:pt idx="171">
                  <c:v>0.91554054054054057</c:v>
                </c:pt>
                <c:pt idx="172">
                  <c:v>0.91891891891891897</c:v>
                </c:pt>
                <c:pt idx="173">
                  <c:v>0.92229729729729726</c:v>
                </c:pt>
                <c:pt idx="174">
                  <c:v>0.92567567567567577</c:v>
                </c:pt>
                <c:pt idx="175">
                  <c:v>0.92905405405405406</c:v>
                </c:pt>
                <c:pt idx="176">
                  <c:v>0.93243243243243235</c:v>
                </c:pt>
                <c:pt idx="177">
                  <c:v>0.93581081081081086</c:v>
                </c:pt>
                <c:pt idx="178">
                  <c:v>0.93918918918918914</c:v>
                </c:pt>
                <c:pt idx="179">
                  <c:v>0.94256756756756754</c:v>
                </c:pt>
                <c:pt idx="180">
                  <c:v>0.94594594594594594</c:v>
                </c:pt>
                <c:pt idx="181">
                  <c:v>0.94932432432432434</c:v>
                </c:pt>
                <c:pt idx="182">
                  <c:v>0.95270270270270263</c:v>
                </c:pt>
                <c:pt idx="183">
                  <c:v>0.95608108108108114</c:v>
                </c:pt>
                <c:pt idx="184">
                  <c:v>0.95945945945945943</c:v>
                </c:pt>
                <c:pt idx="185">
                  <c:v>0.96283783783783783</c:v>
                </c:pt>
                <c:pt idx="186">
                  <c:v>0.96621621621621623</c:v>
                </c:pt>
                <c:pt idx="187">
                  <c:v>0.96959459459459463</c:v>
                </c:pt>
                <c:pt idx="188">
                  <c:v>0.97297297297297292</c:v>
                </c:pt>
                <c:pt idx="189">
                  <c:v>0.97635135135135143</c:v>
                </c:pt>
                <c:pt idx="190">
                  <c:v>0.97972972972972971</c:v>
                </c:pt>
                <c:pt idx="191">
                  <c:v>0.98310810810810811</c:v>
                </c:pt>
                <c:pt idx="192">
                  <c:v>0.98648648648648651</c:v>
                </c:pt>
                <c:pt idx="193">
                  <c:v>0.98986486486486491</c:v>
                </c:pt>
                <c:pt idx="194">
                  <c:v>0.9932432432432432</c:v>
                </c:pt>
                <c:pt idx="195">
                  <c:v>0.99662162162162171</c:v>
                </c:pt>
                <c:pt idx="196">
                  <c:v>1</c:v>
                </c:pt>
                <c:pt idx="197">
                  <c:v>1.0033783783783785</c:v>
                </c:pt>
                <c:pt idx="198">
                  <c:v>1.0067567567567568</c:v>
                </c:pt>
                <c:pt idx="199">
                  <c:v>1.0101351351351353</c:v>
                </c:pt>
                <c:pt idx="200">
                  <c:v>1.0135135135135136</c:v>
                </c:pt>
                <c:pt idx="201">
                  <c:v>1.0168918918918919</c:v>
                </c:pt>
                <c:pt idx="202">
                  <c:v>1.0202702702702704</c:v>
                </c:pt>
                <c:pt idx="203">
                  <c:v>1.0236486486486487</c:v>
                </c:pt>
                <c:pt idx="204">
                  <c:v>1.027027027027027</c:v>
                </c:pt>
                <c:pt idx="205">
                  <c:v>1.0304054054054053</c:v>
                </c:pt>
                <c:pt idx="206">
                  <c:v>1.0337837837837838</c:v>
                </c:pt>
                <c:pt idx="207">
                  <c:v>1.0371621621621621</c:v>
                </c:pt>
                <c:pt idx="208">
                  <c:v>1.0405405405405406</c:v>
                </c:pt>
                <c:pt idx="209">
                  <c:v>1.0439189189189189</c:v>
                </c:pt>
                <c:pt idx="210">
                  <c:v>1.0472972972972974</c:v>
                </c:pt>
                <c:pt idx="211">
                  <c:v>1.0506756756756757</c:v>
                </c:pt>
                <c:pt idx="212">
                  <c:v>1.0540540540540542</c:v>
                </c:pt>
                <c:pt idx="213">
                  <c:v>1.0574324324324325</c:v>
                </c:pt>
                <c:pt idx="214">
                  <c:v>1.060810810810811</c:v>
                </c:pt>
                <c:pt idx="215">
                  <c:v>1.0641891891891893</c:v>
                </c:pt>
                <c:pt idx="216">
                  <c:v>1.0675675675675675</c:v>
                </c:pt>
                <c:pt idx="217">
                  <c:v>1.0709459459459458</c:v>
                </c:pt>
                <c:pt idx="218">
                  <c:v>1.0743243243243243</c:v>
                </c:pt>
                <c:pt idx="219">
                  <c:v>1.0777027027027026</c:v>
                </c:pt>
                <c:pt idx="220">
                  <c:v>1.0810810810810811</c:v>
                </c:pt>
                <c:pt idx="221">
                  <c:v>1.0844594594594594</c:v>
                </c:pt>
                <c:pt idx="222">
                  <c:v>1.0878378378378379</c:v>
                </c:pt>
                <c:pt idx="223">
                  <c:v>1.0912162162162162</c:v>
                </c:pt>
                <c:pt idx="224">
                  <c:v>1.0945945945945947</c:v>
                </c:pt>
                <c:pt idx="225">
                  <c:v>1.097972972972973</c:v>
                </c:pt>
                <c:pt idx="226">
                  <c:v>1.1013513513513513</c:v>
                </c:pt>
                <c:pt idx="227">
                  <c:v>1.1047297297297298</c:v>
                </c:pt>
                <c:pt idx="228">
                  <c:v>1.1081081081081081</c:v>
                </c:pt>
                <c:pt idx="229">
                  <c:v>1.1114864864864864</c:v>
                </c:pt>
                <c:pt idx="230">
                  <c:v>1.1148648648648649</c:v>
                </c:pt>
                <c:pt idx="231">
                  <c:v>1.1182432432432432</c:v>
                </c:pt>
                <c:pt idx="232">
                  <c:v>1.1216216216216215</c:v>
                </c:pt>
                <c:pt idx="233">
                  <c:v>1.125</c:v>
                </c:pt>
                <c:pt idx="234">
                  <c:v>1.1283783783783783</c:v>
                </c:pt>
                <c:pt idx="235">
                  <c:v>1.1317567567567568</c:v>
                </c:pt>
                <c:pt idx="236">
                  <c:v>1.1351351351351351</c:v>
                </c:pt>
                <c:pt idx="237">
                  <c:v>1.1385135135135136</c:v>
                </c:pt>
                <c:pt idx="238">
                  <c:v>1.1418918918918919</c:v>
                </c:pt>
                <c:pt idx="239">
                  <c:v>1.1452702702702704</c:v>
                </c:pt>
                <c:pt idx="240">
                  <c:v>1.1486486486486487</c:v>
                </c:pt>
                <c:pt idx="241">
                  <c:v>1.1520270270270272</c:v>
                </c:pt>
                <c:pt idx="242">
                  <c:v>1.1554054054054055</c:v>
                </c:pt>
                <c:pt idx="243">
                  <c:v>1.1587837837837838</c:v>
                </c:pt>
                <c:pt idx="244">
                  <c:v>1.1621621621621621</c:v>
                </c:pt>
                <c:pt idx="245">
                  <c:v>1.1655405405405406</c:v>
                </c:pt>
                <c:pt idx="246">
                  <c:v>1.1689189189189189</c:v>
                </c:pt>
                <c:pt idx="247">
                  <c:v>1.1722972972972974</c:v>
                </c:pt>
                <c:pt idx="248">
                  <c:v>1.1756756756756757</c:v>
                </c:pt>
                <c:pt idx="249">
                  <c:v>1.1790540540540542</c:v>
                </c:pt>
                <c:pt idx="250">
                  <c:v>1.1824324324324325</c:v>
                </c:pt>
                <c:pt idx="251">
                  <c:v>1.1858108108108107</c:v>
                </c:pt>
                <c:pt idx="252">
                  <c:v>1.1891891891891893</c:v>
                </c:pt>
                <c:pt idx="253">
                  <c:v>1.1925675675675675</c:v>
                </c:pt>
                <c:pt idx="254">
                  <c:v>1.1959459459459461</c:v>
                </c:pt>
                <c:pt idx="255">
                  <c:v>1.1993243243243243</c:v>
                </c:pt>
                <c:pt idx="256">
                  <c:v>1.2027027027027026</c:v>
                </c:pt>
                <c:pt idx="257">
                  <c:v>1.2060810810810811</c:v>
                </c:pt>
                <c:pt idx="258">
                  <c:v>1.2094594594594594</c:v>
                </c:pt>
                <c:pt idx="259">
                  <c:v>1.2128378378378377</c:v>
                </c:pt>
                <c:pt idx="260">
                  <c:v>1.2162162162162162</c:v>
                </c:pt>
                <c:pt idx="261">
                  <c:v>1.2195945945945945</c:v>
                </c:pt>
                <c:pt idx="262">
                  <c:v>1.222972972972973</c:v>
                </c:pt>
                <c:pt idx="263">
                  <c:v>1.2263513513513513</c:v>
                </c:pt>
                <c:pt idx="264">
                  <c:v>1.2297297297297298</c:v>
                </c:pt>
                <c:pt idx="265">
                  <c:v>1.2331081081081081</c:v>
                </c:pt>
                <c:pt idx="266">
                  <c:v>1.2364864864864866</c:v>
                </c:pt>
                <c:pt idx="267">
                  <c:v>1.2398648648648649</c:v>
                </c:pt>
                <c:pt idx="268">
                  <c:v>1.2432432432432432</c:v>
                </c:pt>
                <c:pt idx="269">
                  <c:v>1.2466216216216217</c:v>
                </c:pt>
                <c:pt idx="270">
                  <c:v>1.25</c:v>
                </c:pt>
                <c:pt idx="271">
                  <c:v>1.2533783783783783</c:v>
                </c:pt>
                <c:pt idx="272">
                  <c:v>1.2567567567567568</c:v>
                </c:pt>
                <c:pt idx="273">
                  <c:v>1.2601351351351351</c:v>
                </c:pt>
                <c:pt idx="274">
                  <c:v>1.2635135135135136</c:v>
                </c:pt>
                <c:pt idx="275">
                  <c:v>1.2668918918918919</c:v>
                </c:pt>
                <c:pt idx="276">
                  <c:v>1.2702702702702702</c:v>
                </c:pt>
                <c:pt idx="277">
                  <c:v>1.2736486486486487</c:v>
                </c:pt>
                <c:pt idx="278">
                  <c:v>1.277027027027027</c:v>
                </c:pt>
                <c:pt idx="279">
                  <c:v>1.2804054054054055</c:v>
                </c:pt>
                <c:pt idx="280">
                  <c:v>1.2837837837837838</c:v>
                </c:pt>
                <c:pt idx="281">
                  <c:v>1.2871621621621623</c:v>
                </c:pt>
                <c:pt idx="282">
                  <c:v>1.2905405405405406</c:v>
                </c:pt>
                <c:pt idx="283">
                  <c:v>1.2939189189189189</c:v>
                </c:pt>
                <c:pt idx="284">
                  <c:v>1.2972972972972974</c:v>
                </c:pt>
                <c:pt idx="285">
                  <c:v>1.3006756756756757</c:v>
                </c:pt>
                <c:pt idx="286">
                  <c:v>1.3040540540540539</c:v>
                </c:pt>
                <c:pt idx="287">
                  <c:v>1.3074324324324325</c:v>
                </c:pt>
                <c:pt idx="288">
                  <c:v>1.3108108108108107</c:v>
                </c:pt>
                <c:pt idx="289">
                  <c:v>1.3141891891891893</c:v>
                </c:pt>
                <c:pt idx="290">
                  <c:v>1.3175675675675675</c:v>
                </c:pt>
                <c:pt idx="291">
                  <c:v>1.3209459459459461</c:v>
                </c:pt>
                <c:pt idx="292">
                  <c:v>1.3243243243243243</c:v>
                </c:pt>
                <c:pt idx="293">
                  <c:v>1.3277027027027029</c:v>
                </c:pt>
                <c:pt idx="294">
                  <c:v>1.3310810810810811</c:v>
                </c:pt>
                <c:pt idx="295">
                  <c:v>1.3344594594594594</c:v>
                </c:pt>
                <c:pt idx="296">
                  <c:v>1.3378378378378379</c:v>
                </c:pt>
                <c:pt idx="297">
                  <c:v>1.3412162162162162</c:v>
                </c:pt>
                <c:pt idx="298">
                  <c:v>1.3445945945945945</c:v>
                </c:pt>
                <c:pt idx="299">
                  <c:v>1.347972972972973</c:v>
                </c:pt>
                <c:pt idx="300">
                  <c:v>1.3513513513513513</c:v>
                </c:pt>
                <c:pt idx="301">
                  <c:v>1.3547297297297296</c:v>
                </c:pt>
                <c:pt idx="302">
                  <c:v>1.3581081081081079</c:v>
                </c:pt>
                <c:pt idx="303">
                  <c:v>1.3614864864864866</c:v>
                </c:pt>
                <c:pt idx="304">
                  <c:v>1.3648648648648649</c:v>
                </c:pt>
                <c:pt idx="305">
                  <c:v>1.3682432432432432</c:v>
                </c:pt>
                <c:pt idx="306">
                  <c:v>1.3716216216216215</c:v>
                </c:pt>
                <c:pt idx="307">
                  <c:v>1.3750000000000002</c:v>
                </c:pt>
                <c:pt idx="308">
                  <c:v>1.3783783783783785</c:v>
                </c:pt>
                <c:pt idx="309">
                  <c:v>1.3817567567567568</c:v>
                </c:pt>
                <c:pt idx="310">
                  <c:v>1.3851351351351351</c:v>
                </c:pt>
                <c:pt idx="311">
                  <c:v>1.3885135135135136</c:v>
                </c:pt>
                <c:pt idx="312">
                  <c:v>1.3918918918918919</c:v>
                </c:pt>
                <c:pt idx="313">
                  <c:v>1.3952702702702702</c:v>
                </c:pt>
                <c:pt idx="314">
                  <c:v>1.3986486486486485</c:v>
                </c:pt>
                <c:pt idx="315">
                  <c:v>1.4020270270270272</c:v>
                </c:pt>
                <c:pt idx="316">
                  <c:v>1.4054054054054055</c:v>
                </c:pt>
                <c:pt idx="317">
                  <c:v>1.4087837837837838</c:v>
                </c:pt>
                <c:pt idx="318">
                  <c:v>1.4121621621621621</c:v>
                </c:pt>
                <c:pt idx="319">
                  <c:v>1.4155405405405408</c:v>
                </c:pt>
                <c:pt idx="320">
                  <c:v>1.4189189189189191</c:v>
                </c:pt>
                <c:pt idx="321">
                  <c:v>1.4222972972972974</c:v>
                </c:pt>
                <c:pt idx="322">
                  <c:v>1.4256756756756757</c:v>
                </c:pt>
                <c:pt idx="323">
                  <c:v>1.4290540540540542</c:v>
                </c:pt>
                <c:pt idx="324">
                  <c:v>1.4324324324324325</c:v>
                </c:pt>
                <c:pt idx="325">
                  <c:v>1.4358108108108107</c:v>
                </c:pt>
                <c:pt idx="326">
                  <c:v>1.439189189189189</c:v>
                </c:pt>
                <c:pt idx="327">
                  <c:v>1.4425675675675675</c:v>
                </c:pt>
                <c:pt idx="328">
                  <c:v>1.4459459459459461</c:v>
                </c:pt>
                <c:pt idx="329">
                  <c:v>1.4493243243243243</c:v>
                </c:pt>
                <c:pt idx="330">
                  <c:v>1.4527027027027026</c:v>
                </c:pt>
                <c:pt idx="331">
                  <c:v>1.4560810810810809</c:v>
                </c:pt>
                <c:pt idx="332">
                  <c:v>1.4594594594594597</c:v>
                </c:pt>
                <c:pt idx="333">
                  <c:v>1.4628378378378379</c:v>
                </c:pt>
                <c:pt idx="334">
                  <c:v>1.4662162162162162</c:v>
                </c:pt>
                <c:pt idx="335">
                  <c:v>1.4695945945945945</c:v>
                </c:pt>
                <c:pt idx="336">
                  <c:v>1.472972972972973</c:v>
                </c:pt>
                <c:pt idx="337">
                  <c:v>1.4763513513513513</c:v>
                </c:pt>
                <c:pt idx="338">
                  <c:v>1.4797297297297296</c:v>
                </c:pt>
                <c:pt idx="339">
                  <c:v>1.4831081081081081</c:v>
                </c:pt>
                <c:pt idx="340">
                  <c:v>1.4864864864864866</c:v>
                </c:pt>
                <c:pt idx="341">
                  <c:v>1.4898648648648649</c:v>
                </c:pt>
                <c:pt idx="342">
                  <c:v>1.4932432432432432</c:v>
                </c:pt>
                <c:pt idx="343">
                  <c:v>1.4966216216216215</c:v>
                </c:pt>
                <c:pt idx="344">
                  <c:v>1.5000000000000002</c:v>
                </c:pt>
                <c:pt idx="345">
                  <c:v>1.5033783783783785</c:v>
                </c:pt>
                <c:pt idx="346">
                  <c:v>1.5067567567567568</c:v>
                </c:pt>
                <c:pt idx="347">
                  <c:v>1.5101351351351351</c:v>
                </c:pt>
                <c:pt idx="348">
                  <c:v>1.5135135135135136</c:v>
                </c:pt>
                <c:pt idx="349">
                  <c:v>1.5168918918918919</c:v>
                </c:pt>
                <c:pt idx="350">
                  <c:v>1.5202702702702704</c:v>
                </c:pt>
                <c:pt idx="351">
                  <c:v>1.5236486486486487</c:v>
                </c:pt>
                <c:pt idx="352">
                  <c:v>1.527027027027027</c:v>
                </c:pt>
                <c:pt idx="353">
                  <c:v>1.5304054054054055</c:v>
                </c:pt>
                <c:pt idx="354">
                  <c:v>1.5337837837837838</c:v>
                </c:pt>
                <c:pt idx="355">
                  <c:v>1.5371621621621621</c:v>
                </c:pt>
                <c:pt idx="356">
                  <c:v>1.5405405405405403</c:v>
                </c:pt>
                <c:pt idx="357">
                  <c:v>1.5439189189189191</c:v>
                </c:pt>
                <c:pt idx="358">
                  <c:v>1.5472972972972974</c:v>
                </c:pt>
                <c:pt idx="359">
                  <c:v>1.5506756756756757</c:v>
                </c:pt>
                <c:pt idx="360">
                  <c:v>1.5540540540540539</c:v>
                </c:pt>
                <c:pt idx="361">
                  <c:v>1.5574324324324325</c:v>
                </c:pt>
                <c:pt idx="362">
                  <c:v>1.560810810810811</c:v>
                </c:pt>
                <c:pt idx="363">
                  <c:v>1.5641891891891893</c:v>
                </c:pt>
                <c:pt idx="364">
                  <c:v>1.5675675675675675</c:v>
                </c:pt>
                <c:pt idx="365">
                  <c:v>1.5709459459459461</c:v>
                </c:pt>
                <c:pt idx="366">
                  <c:v>1.5743243243243243</c:v>
                </c:pt>
                <c:pt idx="367">
                  <c:v>1.5777027027027026</c:v>
                </c:pt>
                <c:pt idx="368">
                  <c:v>1.5810810810810809</c:v>
                </c:pt>
                <c:pt idx="369">
                  <c:v>1.5844594594594597</c:v>
                </c:pt>
                <c:pt idx="370">
                  <c:v>1.5878378378378379</c:v>
                </c:pt>
                <c:pt idx="371">
                  <c:v>1.5912162162162162</c:v>
                </c:pt>
                <c:pt idx="372">
                  <c:v>1.5945945945945945</c:v>
                </c:pt>
                <c:pt idx="373">
                  <c:v>1.597972972972973</c:v>
                </c:pt>
                <c:pt idx="374">
                  <c:v>1.6013513513513515</c:v>
                </c:pt>
                <c:pt idx="375">
                  <c:v>1.6047297297297298</c:v>
                </c:pt>
                <c:pt idx="376">
                  <c:v>1.6081081081081081</c:v>
                </c:pt>
                <c:pt idx="377">
                  <c:v>1.6114864864864864</c:v>
                </c:pt>
                <c:pt idx="378">
                  <c:v>1.6148648648648649</c:v>
                </c:pt>
                <c:pt idx="379">
                  <c:v>1.6182432432432432</c:v>
                </c:pt>
                <c:pt idx="380">
                  <c:v>1.6216216216216215</c:v>
                </c:pt>
                <c:pt idx="381">
                  <c:v>1.6249999999999998</c:v>
                </c:pt>
                <c:pt idx="382">
                  <c:v>1.6283783783783785</c:v>
                </c:pt>
                <c:pt idx="383">
                  <c:v>1.6317567567567568</c:v>
                </c:pt>
                <c:pt idx="384">
                  <c:v>1.6351351351351351</c:v>
                </c:pt>
                <c:pt idx="385">
                  <c:v>1.6385135135135134</c:v>
                </c:pt>
                <c:pt idx="386">
                  <c:v>1.6418918918918921</c:v>
                </c:pt>
                <c:pt idx="387">
                  <c:v>1.6452702702702704</c:v>
                </c:pt>
                <c:pt idx="388">
                  <c:v>1.6486486486486487</c:v>
                </c:pt>
                <c:pt idx="389">
                  <c:v>1.652027027027027</c:v>
                </c:pt>
                <c:pt idx="390">
                  <c:v>1.6554054054054055</c:v>
                </c:pt>
                <c:pt idx="391">
                  <c:v>1.6587837837837838</c:v>
                </c:pt>
                <c:pt idx="392">
                  <c:v>1.6621621621621621</c:v>
                </c:pt>
                <c:pt idx="393">
                  <c:v>1.6655405405405406</c:v>
                </c:pt>
                <c:pt idx="394">
                  <c:v>1.6689189189189191</c:v>
                </c:pt>
                <c:pt idx="395">
                  <c:v>1.6722972972972974</c:v>
                </c:pt>
                <c:pt idx="396">
                  <c:v>1.6756756756756757</c:v>
                </c:pt>
                <c:pt idx="397">
                  <c:v>1.6790540540540539</c:v>
                </c:pt>
                <c:pt idx="398">
                  <c:v>1.6824324324324327</c:v>
                </c:pt>
                <c:pt idx="399">
                  <c:v>1.685810810810811</c:v>
                </c:pt>
                <c:pt idx="400">
                  <c:v>1.6891891891891893</c:v>
                </c:pt>
                <c:pt idx="401">
                  <c:v>1.6925675675675675</c:v>
                </c:pt>
                <c:pt idx="402">
                  <c:v>1.6959459459459458</c:v>
                </c:pt>
                <c:pt idx="403">
                  <c:v>1.6993243243243243</c:v>
                </c:pt>
                <c:pt idx="404">
                  <c:v>1.7027027027027026</c:v>
                </c:pt>
                <c:pt idx="405">
                  <c:v>1.7060810810810811</c:v>
                </c:pt>
                <c:pt idx="406">
                  <c:v>1.7094594594594594</c:v>
                </c:pt>
                <c:pt idx="407">
                  <c:v>1.7128378378378379</c:v>
                </c:pt>
                <c:pt idx="408">
                  <c:v>1.7162162162162162</c:v>
                </c:pt>
                <c:pt idx="409">
                  <c:v>1.7195945945945945</c:v>
                </c:pt>
                <c:pt idx="410">
                  <c:v>1.7229729729729728</c:v>
                </c:pt>
                <c:pt idx="411">
                  <c:v>1.7263513513513515</c:v>
                </c:pt>
                <c:pt idx="412">
                  <c:v>1.7297297297297298</c:v>
                </c:pt>
                <c:pt idx="413">
                  <c:v>1.7331081081081081</c:v>
                </c:pt>
                <c:pt idx="414">
                  <c:v>1.7364864864864864</c:v>
                </c:pt>
                <c:pt idx="415">
                  <c:v>1.7398648648648649</c:v>
                </c:pt>
                <c:pt idx="416">
                  <c:v>1.7432432432432432</c:v>
                </c:pt>
                <c:pt idx="417">
                  <c:v>1.7466216216216217</c:v>
                </c:pt>
                <c:pt idx="418">
                  <c:v>1.75</c:v>
                </c:pt>
                <c:pt idx="419">
                  <c:v>1.7533783783783785</c:v>
                </c:pt>
                <c:pt idx="420">
                  <c:v>1.7567567567567568</c:v>
                </c:pt>
                <c:pt idx="421">
                  <c:v>1.7601351351351351</c:v>
                </c:pt>
                <c:pt idx="422">
                  <c:v>1.7635135135135134</c:v>
                </c:pt>
                <c:pt idx="423">
                  <c:v>1.7668918918918921</c:v>
                </c:pt>
                <c:pt idx="424">
                  <c:v>1.7702702702702704</c:v>
                </c:pt>
                <c:pt idx="425">
                  <c:v>1.7736486486486487</c:v>
                </c:pt>
                <c:pt idx="426">
                  <c:v>1.777027027027027</c:v>
                </c:pt>
                <c:pt idx="427">
                  <c:v>1.7804054054054053</c:v>
                </c:pt>
                <c:pt idx="428">
                  <c:v>1.783783783783784</c:v>
                </c:pt>
                <c:pt idx="429">
                  <c:v>1.7871621621621623</c:v>
                </c:pt>
                <c:pt idx="430">
                  <c:v>1.7905405405405406</c:v>
                </c:pt>
                <c:pt idx="431">
                  <c:v>1.7939189189189189</c:v>
                </c:pt>
                <c:pt idx="432">
                  <c:v>1.7972972972972974</c:v>
                </c:pt>
                <c:pt idx="433">
                  <c:v>1.8006756756756757</c:v>
                </c:pt>
                <c:pt idx="434">
                  <c:v>1.8040540540540539</c:v>
                </c:pt>
                <c:pt idx="435">
                  <c:v>1.8074324324324322</c:v>
                </c:pt>
                <c:pt idx="436">
                  <c:v>1.810810810810811</c:v>
                </c:pt>
                <c:pt idx="437">
                  <c:v>1.8141891891891893</c:v>
                </c:pt>
                <c:pt idx="438">
                  <c:v>1.8175675675675675</c:v>
                </c:pt>
                <c:pt idx="439">
                  <c:v>1.8209459459459458</c:v>
                </c:pt>
                <c:pt idx="440">
                  <c:v>1.8243243243243246</c:v>
                </c:pt>
                <c:pt idx="441">
                  <c:v>1.8277027027027029</c:v>
                </c:pt>
                <c:pt idx="442">
                  <c:v>1.8310810810810811</c:v>
                </c:pt>
                <c:pt idx="443">
                  <c:v>1.8344594594594594</c:v>
                </c:pt>
                <c:pt idx="444">
                  <c:v>1.8378378378378379</c:v>
                </c:pt>
                <c:pt idx="445">
                  <c:v>1.8412162162162162</c:v>
                </c:pt>
                <c:pt idx="446">
                  <c:v>1.8445945945945945</c:v>
                </c:pt>
                <c:pt idx="447">
                  <c:v>1.8479729729729728</c:v>
                </c:pt>
                <c:pt idx="448">
                  <c:v>1.8513513513513515</c:v>
                </c:pt>
                <c:pt idx="449">
                  <c:v>1.8547297297297298</c:v>
                </c:pt>
                <c:pt idx="450">
                  <c:v>1.8581081081081081</c:v>
                </c:pt>
                <c:pt idx="451">
                  <c:v>1.8614864864864864</c:v>
                </c:pt>
                <c:pt idx="452">
                  <c:v>1.8648648648648647</c:v>
                </c:pt>
                <c:pt idx="453">
                  <c:v>1.8682432432432434</c:v>
                </c:pt>
                <c:pt idx="454">
                  <c:v>1.8716216216216217</c:v>
                </c:pt>
                <c:pt idx="455">
                  <c:v>1.875</c:v>
                </c:pt>
                <c:pt idx="456">
                  <c:v>1.8783783783783783</c:v>
                </c:pt>
                <c:pt idx="457">
                  <c:v>1.8817567567567568</c:v>
                </c:pt>
                <c:pt idx="458">
                  <c:v>1.8851351351351351</c:v>
                </c:pt>
                <c:pt idx="459">
                  <c:v>1.8885135135135136</c:v>
                </c:pt>
                <c:pt idx="460">
                  <c:v>1.8918918918918919</c:v>
                </c:pt>
                <c:pt idx="461">
                  <c:v>1.8952702702702704</c:v>
                </c:pt>
                <c:pt idx="462">
                  <c:v>1.8986486486486487</c:v>
                </c:pt>
                <c:pt idx="463">
                  <c:v>1.902027027027027</c:v>
                </c:pt>
                <c:pt idx="464">
                  <c:v>1.9054054054054053</c:v>
                </c:pt>
                <c:pt idx="465">
                  <c:v>1.908783783783784</c:v>
                </c:pt>
                <c:pt idx="466">
                  <c:v>1.9121621621621623</c:v>
                </c:pt>
                <c:pt idx="467">
                  <c:v>1.9155405405405406</c:v>
                </c:pt>
                <c:pt idx="468">
                  <c:v>1.9189189189189189</c:v>
                </c:pt>
                <c:pt idx="469">
                  <c:v>1.9222972972972974</c:v>
                </c:pt>
                <c:pt idx="470">
                  <c:v>1.9256756756756757</c:v>
                </c:pt>
                <c:pt idx="471">
                  <c:v>1.9290540540540542</c:v>
                </c:pt>
                <c:pt idx="472">
                  <c:v>1.9324324324324325</c:v>
                </c:pt>
                <c:pt idx="473">
                  <c:v>1.935810810810811</c:v>
                </c:pt>
                <c:pt idx="474">
                  <c:v>1.9391891891891893</c:v>
                </c:pt>
                <c:pt idx="475">
                  <c:v>1.9425675675675675</c:v>
                </c:pt>
                <c:pt idx="476">
                  <c:v>1.9459459459459458</c:v>
                </c:pt>
                <c:pt idx="477">
                  <c:v>1.9493243243243241</c:v>
                </c:pt>
                <c:pt idx="478">
                  <c:v>1.9527027027027029</c:v>
                </c:pt>
                <c:pt idx="479">
                  <c:v>1.9560810810810811</c:v>
                </c:pt>
                <c:pt idx="480">
                  <c:v>1.9594594594594594</c:v>
                </c:pt>
                <c:pt idx="481">
                  <c:v>1.9628378378378377</c:v>
                </c:pt>
                <c:pt idx="482">
                  <c:v>1.9662162162162162</c:v>
                </c:pt>
                <c:pt idx="483">
                  <c:v>1.9695945945945947</c:v>
                </c:pt>
                <c:pt idx="484">
                  <c:v>1.972972972972973</c:v>
                </c:pt>
                <c:pt idx="485">
                  <c:v>1.9763513513513513</c:v>
                </c:pt>
                <c:pt idx="486">
                  <c:v>1.9797297297297298</c:v>
                </c:pt>
                <c:pt idx="487">
                  <c:v>1.9831081081081081</c:v>
                </c:pt>
                <c:pt idx="488">
                  <c:v>1.9864864864864864</c:v>
                </c:pt>
                <c:pt idx="489">
                  <c:v>1.9898648648648647</c:v>
                </c:pt>
                <c:pt idx="490">
                  <c:v>1.9932432432432434</c:v>
                </c:pt>
                <c:pt idx="491">
                  <c:v>1.9966216216216217</c:v>
                </c:pt>
                <c:pt idx="492">
                  <c:v>2</c:v>
                </c:pt>
                <c:pt idx="493">
                  <c:v>2.0033783783783785</c:v>
                </c:pt>
                <c:pt idx="494">
                  <c:v>2.006756756756757</c:v>
                </c:pt>
                <c:pt idx="495">
                  <c:v>2.0101351351351351</c:v>
                </c:pt>
                <c:pt idx="496">
                  <c:v>2.0135135135135136</c:v>
                </c:pt>
                <c:pt idx="497">
                  <c:v>2.0168918918918917</c:v>
                </c:pt>
                <c:pt idx="498">
                  <c:v>2.0202702702702706</c:v>
                </c:pt>
                <c:pt idx="499">
                  <c:v>2.0236486486486487</c:v>
                </c:pt>
                <c:pt idx="500">
                  <c:v>2.0270270270270272</c:v>
                </c:pt>
                <c:pt idx="501">
                  <c:v>2.0304054054054053</c:v>
                </c:pt>
                <c:pt idx="502">
                  <c:v>2.0337837837837838</c:v>
                </c:pt>
                <c:pt idx="503">
                  <c:v>2.0371621621621623</c:v>
                </c:pt>
                <c:pt idx="504">
                  <c:v>2.0405405405405408</c:v>
                </c:pt>
                <c:pt idx="505">
                  <c:v>2.0439189189189189</c:v>
                </c:pt>
                <c:pt idx="506">
                  <c:v>2.0472972972972974</c:v>
                </c:pt>
                <c:pt idx="507">
                  <c:v>2.0506756756756759</c:v>
                </c:pt>
                <c:pt idx="508">
                  <c:v>2.0540540540540539</c:v>
                </c:pt>
                <c:pt idx="509">
                  <c:v>2.0574324324324325</c:v>
                </c:pt>
                <c:pt idx="510">
                  <c:v>2.0608108108108105</c:v>
                </c:pt>
                <c:pt idx="511">
                  <c:v>2.0641891891891895</c:v>
                </c:pt>
                <c:pt idx="512">
                  <c:v>2.0675675675675675</c:v>
                </c:pt>
                <c:pt idx="513">
                  <c:v>2.0709459459459461</c:v>
                </c:pt>
                <c:pt idx="514">
                  <c:v>2.0743243243243241</c:v>
                </c:pt>
                <c:pt idx="515">
                  <c:v>2.0777027027027026</c:v>
                </c:pt>
                <c:pt idx="516">
                  <c:v>2.0810810810810811</c:v>
                </c:pt>
                <c:pt idx="517">
                  <c:v>2.0844594594594597</c:v>
                </c:pt>
                <c:pt idx="518">
                  <c:v>2.0878378378378413</c:v>
                </c:pt>
                <c:pt idx="519">
                  <c:v>2.0912162162162162</c:v>
                </c:pt>
                <c:pt idx="520">
                  <c:v>2.0945945945945947</c:v>
                </c:pt>
                <c:pt idx="521">
                  <c:v>2.0979729729729728</c:v>
                </c:pt>
                <c:pt idx="522">
                  <c:v>2.1013513513513513</c:v>
                </c:pt>
                <c:pt idx="523">
                  <c:v>2.1047297297297298</c:v>
                </c:pt>
                <c:pt idx="524">
                  <c:v>2.1081081081081083</c:v>
                </c:pt>
                <c:pt idx="525">
                  <c:v>2.1114864864864864</c:v>
                </c:pt>
                <c:pt idx="526">
                  <c:v>2.114864864864868</c:v>
                </c:pt>
                <c:pt idx="527">
                  <c:v>2.118243243243243</c:v>
                </c:pt>
                <c:pt idx="528">
                  <c:v>2.1216216216216219</c:v>
                </c:pt>
                <c:pt idx="529">
                  <c:v>2.125</c:v>
                </c:pt>
                <c:pt idx="530">
                  <c:v>2.1283783783783785</c:v>
                </c:pt>
                <c:pt idx="531">
                  <c:v>2.1317567567567566</c:v>
                </c:pt>
                <c:pt idx="532">
                  <c:v>2.1351351351351351</c:v>
                </c:pt>
                <c:pt idx="533">
                  <c:v>2.1385135135135136</c:v>
                </c:pt>
                <c:pt idx="534">
                  <c:v>2.1418918918918952</c:v>
                </c:pt>
                <c:pt idx="535">
                  <c:v>2.1452702702702702</c:v>
                </c:pt>
                <c:pt idx="536">
                  <c:v>2.1486486486486487</c:v>
                </c:pt>
                <c:pt idx="537">
                  <c:v>2.1520270270270272</c:v>
                </c:pt>
                <c:pt idx="538">
                  <c:v>2.1554054054054053</c:v>
                </c:pt>
                <c:pt idx="539">
                  <c:v>2.1587837837837873</c:v>
                </c:pt>
                <c:pt idx="540">
                  <c:v>2.1621621621621623</c:v>
                </c:pt>
                <c:pt idx="541">
                  <c:v>2.1655405405405408</c:v>
                </c:pt>
                <c:pt idx="542">
                  <c:v>2.1689189189189224</c:v>
                </c:pt>
                <c:pt idx="543">
                  <c:v>2.1722972972973009</c:v>
                </c:pt>
                <c:pt idx="544">
                  <c:v>2.1756756756756759</c:v>
                </c:pt>
                <c:pt idx="545">
                  <c:v>2.1790540540540539</c:v>
                </c:pt>
                <c:pt idx="546">
                  <c:v>2.1824324324324325</c:v>
                </c:pt>
                <c:pt idx="547">
                  <c:v>2.1858108108108145</c:v>
                </c:pt>
                <c:pt idx="548">
                  <c:v>2.1891891891891895</c:v>
                </c:pt>
                <c:pt idx="549">
                  <c:v>2.1925675675675675</c:v>
                </c:pt>
                <c:pt idx="550">
                  <c:v>2.1959459459459492</c:v>
                </c:pt>
                <c:pt idx="551">
                  <c:v>2.1993243243243277</c:v>
                </c:pt>
                <c:pt idx="552">
                  <c:v>2.2027027027027026</c:v>
                </c:pt>
                <c:pt idx="553">
                  <c:v>2.2060810810810811</c:v>
                </c:pt>
                <c:pt idx="554">
                  <c:v>2.2094594594594597</c:v>
                </c:pt>
                <c:pt idx="555">
                  <c:v>2.2128378378378413</c:v>
                </c:pt>
                <c:pt idx="556">
                  <c:v>2.2162162162162162</c:v>
                </c:pt>
                <c:pt idx="557">
                  <c:v>2.2195945945945947</c:v>
                </c:pt>
                <c:pt idx="558">
                  <c:v>2.2229729729729764</c:v>
                </c:pt>
                <c:pt idx="559">
                  <c:v>2.2263513513513544</c:v>
                </c:pt>
                <c:pt idx="560">
                  <c:v>2.2297297297297298</c:v>
                </c:pt>
                <c:pt idx="561">
                  <c:v>2.2331081081081083</c:v>
                </c:pt>
                <c:pt idx="562">
                  <c:v>2.2364864864864864</c:v>
                </c:pt>
                <c:pt idx="563">
                  <c:v>2.239864864864868</c:v>
                </c:pt>
                <c:pt idx="564">
                  <c:v>2.243243243243247</c:v>
                </c:pt>
                <c:pt idx="565">
                  <c:v>2.2466216216216219</c:v>
                </c:pt>
                <c:pt idx="566">
                  <c:v>2.2500000000000036</c:v>
                </c:pt>
                <c:pt idx="567">
                  <c:v>2.2533783783783816</c:v>
                </c:pt>
                <c:pt idx="568">
                  <c:v>2.2567567567567601</c:v>
                </c:pt>
                <c:pt idx="569">
                  <c:v>2.2601351351351351</c:v>
                </c:pt>
                <c:pt idx="570">
                  <c:v>2.2635135135135136</c:v>
                </c:pt>
                <c:pt idx="571">
                  <c:v>2.2668918918918952</c:v>
                </c:pt>
                <c:pt idx="572">
                  <c:v>2.2702702702702737</c:v>
                </c:pt>
                <c:pt idx="573">
                  <c:v>2.2736486486486487</c:v>
                </c:pt>
                <c:pt idx="574">
                  <c:v>2.2770270270270303</c:v>
                </c:pt>
                <c:pt idx="575">
                  <c:v>2.2804054054054088</c:v>
                </c:pt>
                <c:pt idx="576">
                  <c:v>2.2837837837837869</c:v>
                </c:pt>
                <c:pt idx="577">
                  <c:v>2.2871621621621618</c:v>
                </c:pt>
                <c:pt idx="578">
                  <c:v>2.2905405405405408</c:v>
                </c:pt>
                <c:pt idx="579">
                  <c:v>2.2939189189189224</c:v>
                </c:pt>
                <c:pt idx="580">
                  <c:v>2.2972972972973005</c:v>
                </c:pt>
                <c:pt idx="581">
                  <c:v>2.3006756756756754</c:v>
                </c:pt>
                <c:pt idx="582">
                  <c:v>2.3040540540540575</c:v>
                </c:pt>
                <c:pt idx="583">
                  <c:v>2.3074324324324356</c:v>
                </c:pt>
                <c:pt idx="584">
                  <c:v>2.3108108108108141</c:v>
                </c:pt>
                <c:pt idx="585">
                  <c:v>2.314189189189189</c:v>
                </c:pt>
                <c:pt idx="586">
                  <c:v>2.3175675675675675</c:v>
                </c:pt>
                <c:pt idx="587">
                  <c:v>2.3209459459459492</c:v>
                </c:pt>
                <c:pt idx="588">
                  <c:v>2.3243243243243277</c:v>
                </c:pt>
                <c:pt idx="589">
                  <c:v>2.3277027027027062</c:v>
                </c:pt>
                <c:pt idx="590">
                  <c:v>2.3310810810810847</c:v>
                </c:pt>
                <c:pt idx="591">
                  <c:v>2.3344594594594628</c:v>
                </c:pt>
                <c:pt idx="592">
                  <c:v>2.3378378378378413</c:v>
                </c:pt>
                <c:pt idx="593">
                  <c:v>2.3412162162162198</c:v>
                </c:pt>
                <c:pt idx="594">
                  <c:v>2.3445945945945947</c:v>
                </c:pt>
                <c:pt idx="595">
                  <c:v>2.3479729729729764</c:v>
                </c:pt>
                <c:pt idx="596">
                  <c:v>2.3513513513513549</c:v>
                </c:pt>
                <c:pt idx="597">
                  <c:v>2.3547297297297334</c:v>
                </c:pt>
                <c:pt idx="598">
                  <c:v>2.3581081081081114</c:v>
                </c:pt>
                <c:pt idx="599">
                  <c:v>2.36148648648649</c:v>
                </c:pt>
                <c:pt idx="600">
                  <c:v>2.364864864864868</c:v>
                </c:pt>
                <c:pt idx="601">
                  <c:v>2.3682432432432465</c:v>
                </c:pt>
                <c:pt idx="602">
                  <c:v>2.3716216216216215</c:v>
                </c:pt>
                <c:pt idx="603">
                  <c:v>2.3750000000000036</c:v>
                </c:pt>
                <c:pt idx="604">
                  <c:v>2.3783783783783816</c:v>
                </c:pt>
                <c:pt idx="605">
                  <c:v>2.3817567567567601</c:v>
                </c:pt>
                <c:pt idx="606">
                  <c:v>2.3851351351351386</c:v>
                </c:pt>
                <c:pt idx="607">
                  <c:v>2.3885135135135172</c:v>
                </c:pt>
                <c:pt idx="608">
                  <c:v>2.3918918918918952</c:v>
                </c:pt>
                <c:pt idx="609">
                  <c:v>2.3952702702702737</c:v>
                </c:pt>
                <c:pt idx="610">
                  <c:v>2.3986486486486487</c:v>
                </c:pt>
                <c:pt idx="611">
                  <c:v>2.4020270270270303</c:v>
                </c:pt>
                <c:pt idx="612">
                  <c:v>2.4054054054054088</c:v>
                </c:pt>
                <c:pt idx="613">
                  <c:v>2.4087837837837869</c:v>
                </c:pt>
                <c:pt idx="614">
                  <c:v>2.4121621621621658</c:v>
                </c:pt>
                <c:pt idx="615">
                  <c:v>2.4155405405405439</c:v>
                </c:pt>
                <c:pt idx="616">
                  <c:v>2.4189189189189224</c:v>
                </c:pt>
                <c:pt idx="617">
                  <c:v>2.4222972972973005</c:v>
                </c:pt>
                <c:pt idx="618">
                  <c:v>2.425675675675679</c:v>
                </c:pt>
                <c:pt idx="619">
                  <c:v>2.4290540540540575</c:v>
                </c:pt>
                <c:pt idx="620">
                  <c:v>2.432432432432436</c:v>
                </c:pt>
                <c:pt idx="621">
                  <c:v>2.4358108108108141</c:v>
                </c:pt>
                <c:pt idx="622">
                  <c:v>2.4391891891891926</c:v>
                </c:pt>
                <c:pt idx="623">
                  <c:v>2.4425675675675711</c:v>
                </c:pt>
                <c:pt idx="624">
                  <c:v>2.4459459459459492</c:v>
                </c:pt>
                <c:pt idx="625">
                  <c:v>2.4493243243243277</c:v>
                </c:pt>
                <c:pt idx="626">
                  <c:v>2.4527027027027057</c:v>
                </c:pt>
                <c:pt idx="627">
                  <c:v>2.4560810810810847</c:v>
                </c:pt>
                <c:pt idx="628">
                  <c:v>2.4594594594594628</c:v>
                </c:pt>
                <c:pt idx="629">
                  <c:v>2.4628378378378413</c:v>
                </c:pt>
                <c:pt idx="630">
                  <c:v>2.4662162162162193</c:v>
                </c:pt>
                <c:pt idx="631">
                  <c:v>2.4695945945945983</c:v>
                </c:pt>
                <c:pt idx="632">
                  <c:v>2.4729729729729764</c:v>
                </c:pt>
                <c:pt idx="633">
                  <c:v>2.4763513513513549</c:v>
                </c:pt>
                <c:pt idx="634">
                  <c:v>2.4797297297297329</c:v>
                </c:pt>
                <c:pt idx="635">
                  <c:v>2.4831081081081114</c:v>
                </c:pt>
                <c:pt idx="636">
                  <c:v>2.48648648648649</c:v>
                </c:pt>
                <c:pt idx="637">
                  <c:v>2.489864864864868</c:v>
                </c:pt>
                <c:pt idx="638">
                  <c:v>2.4932432432432465</c:v>
                </c:pt>
                <c:pt idx="639">
                  <c:v>2.496621621621625</c:v>
                </c:pt>
                <c:pt idx="640">
                  <c:v>2.5000000000000036</c:v>
                </c:pt>
                <c:pt idx="641">
                  <c:v>2.5033783783783816</c:v>
                </c:pt>
                <c:pt idx="642">
                  <c:v>2.5067567567567601</c:v>
                </c:pt>
                <c:pt idx="643">
                  <c:v>2.5101351351351386</c:v>
                </c:pt>
                <c:pt idx="644">
                  <c:v>2.5135135135135172</c:v>
                </c:pt>
                <c:pt idx="645">
                  <c:v>2.5168918918918952</c:v>
                </c:pt>
                <c:pt idx="646">
                  <c:v>2.5202702702702737</c:v>
                </c:pt>
                <c:pt idx="647">
                  <c:v>2.5236486486486522</c:v>
                </c:pt>
                <c:pt idx="648">
                  <c:v>2.5270270270270303</c:v>
                </c:pt>
                <c:pt idx="649">
                  <c:v>2.5304054054054088</c:v>
                </c:pt>
                <c:pt idx="650">
                  <c:v>2.5337837837837873</c:v>
                </c:pt>
                <c:pt idx="651">
                  <c:v>2.5371621621621654</c:v>
                </c:pt>
                <c:pt idx="652">
                  <c:v>2.5405405405405439</c:v>
                </c:pt>
                <c:pt idx="653">
                  <c:v>2.5439189189189224</c:v>
                </c:pt>
                <c:pt idx="654">
                  <c:v>2.5472972972973005</c:v>
                </c:pt>
                <c:pt idx="655">
                  <c:v>2.550675675675679</c:v>
                </c:pt>
                <c:pt idx="656">
                  <c:v>2.5540540540540575</c:v>
                </c:pt>
                <c:pt idx="657">
                  <c:v>2.557432432432436</c:v>
                </c:pt>
                <c:pt idx="658">
                  <c:v>2.5608108108108141</c:v>
                </c:pt>
                <c:pt idx="659">
                  <c:v>2.5641891891891926</c:v>
                </c:pt>
                <c:pt idx="660">
                  <c:v>2.5675675675675711</c:v>
                </c:pt>
                <c:pt idx="661">
                  <c:v>2.5709459459459496</c:v>
                </c:pt>
                <c:pt idx="662">
                  <c:v>2.5743243243243277</c:v>
                </c:pt>
                <c:pt idx="663">
                  <c:v>2.5777027027027062</c:v>
                </c:pt>
                <c:pt idx="664">
                  <c:v>2.5810810810810847</c:v>
                </c:pt>
                <c:pt idx="665">
                  <c:v>2.5844594594594628</c:v>
                </c:pt>
                <c:pt idx="666">
                  <c:v>2.5878378378378413</c:v>
                </c:pt>
                <c:pt idx="667">
                  <c:v>2.5912162162162193</c:v>
                </c:pt>
                <c:pt idx="668">
                  <c:v>2.5945945945945983</c:v>
                </c:pt>
                <c:pt idx="669">
                  <c:v>2.5979729729729764</c:v>
                </c:pt>
                <c:pt idx="670">
                  <c:v>2.6013513513513549</c:v>
                </c:pt>
                <c:pt idx="671">
                  <c:v>2.6047297297297329</c:v>
                </c:pt>
                <c:pt idx="672">
                  <c:v>2.6081081081081114</c:v>
                </c:pt>
                <c:pt idx="673">
                  <c:v>2.61148648648649</c:v>
                </c:pt>
                <c:pt idx="674">
                  <c:v>2.6148648648648685</c:v>
                </c:pt>
                <c:pt idx="675">
                  <c:v>2.6182432432432465</c:v>
                </c:pt>
                <c:pt idx="676">
                  <c:v>2.621621621621625</c:v>
                </c:pt>
                <c:pt idx="677">
                  <c:v>2.6250000000000036</c:v>
                </c:pt>
                <c:pt idx="678">
                  <c:v>2.6283783783783816</c:v>
                </c:pt>
                <c:pt idx="679">
                  <c:v>2.6317567567567601</c:v>
                </c:pt>
                <c:pt idx="680">
                  <c:v>2.6351351351351382</c:v>
                </c:pt>
                <c:pt idx="681">
                  <c:v>2.6385135135135172</c:v>
                </c:pt>
                <c:pt idx="682">
                  <c:v>2.6418918918918952</c:v>
                </c:pt>
                <c:pt idx="683">
                  <c:v>2.6452702702702737</c:v>
                </c:pt>
                <c:pt idx="684">
                  <c:v>2.6486486486486518</c:v>
                </c:pt>
                <c:pt idx="685">
                  <c:v>2.6520270270270307</c:v>
                </c:pt>
                <c:pt idx="686">
                  <c:v>2.6554054054054088</c:v>
                </c:pt>
                <c:pt idx="687">
                  <c:v>2.6587837837837873</c:v>
                </c:pt>
                <c:pt idx="688">
                  <c:v>2.6621621621621654</c:v>
                </c:pt>
                <c:pt idx="689">
                  <c:v>2.6655405405405439</c:v>
                </c:pt>
                <c:pt idx="690">
                  <c:v>2.6689189189189224</c:v>
                </c:pt>
                <c:pt idx="691">
                  <c:v>2.6722972972973005</c:v>
                </c:pt>
                <c:pt idx="692">
                  <c:v>2.675675675675679</c:v>
                </c:pt>
                <c:pt idx="693">
                  <c:v>2.6790540540540575</c:v>
                </c:pt>
                <c:pt idx="694">
                  <c:v>2.682432432432436</c:v>
                </c:pt>
                <c:pt idx="695">
                  <c:v>2.6858108108108141</c:v>
                </c:pt>
                <c:pt idx="696">
                  <c:v>2.6891891891891926</c:v>
                </c:pt>
                <c:pt idx="697">
                  <c:v>2.6925675675675711</c:v>
                </c:pt>
                <c:pt idx="698">
                  <c:v>2.6959459459459496</c:v>
                </c:pt>
                <c:pt idx="699">
                  <c:v>2.6993243243243277</c:v>
                </c:pt>
                <c:pt idx="700">
                  <c:v>2.7027027027027062</c:v>
                </c:pt>
                <c:pt idx="701">
                  <c:v>2.7060810810810847</c:v>
                </c:pt>
                <c:pt idx="702">
                  <c:v>2.7094594594594628</c:v>
                </c:pt>
                <c:pt idx="703">
                  <c:v>2.7128378378378413</c:v>
                </c:pt>
                <c:pt idx="704">
                  <c:v>2.7162162162162198</c:v>
                </c:pt>
                <c:pt idx="705">
                  <c:v>2.7195945945945978</c:v>
                </c:pt>
                <c:pt idx="706">
                  <c:v>2.7229729729729764</c:v>
                </c:pt>
                <c:pt idx="707">
                  <c:v>2.7263513513513544</c:v>
                </c:pt>
                <c:pt idx="708">
                  <c:v>2.7297297297297334</c:v>
                </c:pt>
                <c:pt idx="709">
                  <c:v>2.7331081081081119</c:v>
                </c:pt>
                <c:pt idx="710">
                  <c:v>2.73648648648649</c:v>
                </c:pt>
                <c:pt idx="711">
                  <c:v>2.7398648648648685</c:v>
                </c:pt>
                <c:pt idx="712">
                  <c:v>2.7432432432432465</c:v>
                </c:pt>
                <c:pt idx="713">
                  <c:v>2.746621621621625</c:v>
                </c:pt>
                <c:pt idx="714">
                  <c:v>2.7500000000000031</c:v>
                </c:pt>
                <c:pt idx="715">
                  <c:v>2.7533783783783816</c:v>
                </c:pt>
                <c:pt idx="716">
                  <c:v>2.7567567567567606</c:v>
                </c:pt>
                <c:pt idx="717">
                  <c:v>2.7601351351351386</c:v>
                </c:pt>
                <c:pt idx="718">
                  <c:v>2.7635135135135172</c:v>
                </c:pt>
                <c:pt idx="719">
                  <c:v>2.7668918918918952</c:v>
                </c:pt>
                <c:pt idx="720">
                  <c:v>2.7702702702702737</c:v>
                </c:pt>
                <c:pt idx="721">
                  <c:v>2.7736486486486518</c:v>
                </c:pt>
                <c:pt idx="722">
                  <c:v>2.7770270270270303</c:v>
                </c:pt>
                <c:pt idx="723">
                  <c:v>2.7804054054054084</c:v>
                </c:pt>
                <c:pt idx="724">
                  <c:v>2.7837837837837873</c:v>
                </c:pt>
                <c:pt idx="725">
                  <c:v>2.7871621621621658</c:v>
                </c:pt>
                <c:pt idx="726">
                  <c:v>2.7905405405405439</c:v>
                </c:pt>
                <c:pt idx="727">
                  <c:v>2.7939189189189224</c:v>
                </c:pt>
                <c:pt idx="728">
                  <c:v>2.7972972972973009</c:v>
                </c:pt>
                <c:pt idx="729">
                  <c:v>2.800675675675679</c:v>
                </c:pt>
                <c:pt idx="730">
                  <c:v>2.8040540540540575</c:v>
                </c:pt>
                <c:pt idx="731">
                  <c:v>2.8074324324324356</c:v>
                </c:pt>
                <c:pt idx="732">
                  <c:v>2.8108108108108141</c:v>
                </c:pt>
                <c:pt idx="733">
                  <c:v>2.814189189189193</c:v>
                </c:pt>
                <c:pt idx="734">
                  <c:v>2.8175675675675711</c:v>
                </c:pt>
                <c:pt idx="735">
                  <c:v>2.8209459459459496</c:v>
                </c:pt>
                <c:pt idx="736">
                  <c:v>2.8243243243243277</c:v>
                </c:pt>
                <c:pt idx="737">
                  <c:v>2.8277027027027062</c:v>
                </c:pt>
                <c:pt idx="738">
                  <c:v>2.8310810810810842</c:v>
                </c:pt>
                <c:pt idx="739">
                  <c:v>2.8344594594594628</c:v>
                </c:pt>
                <c:pt idx="740">
                  <c:v>2.8378378378378408</c:v>
                </c:pt>
                <c:pt idx="741">
                  <c:v>2.8412162162162198</c:v>
                </c:pt>
                <c:pt idx="742">
                  <c:v>2.8445945945945983</c:v>
                </c:pt>
                <c:pt idx="743">
                  <c:v>2.8479729729729764</c:v>
                </c:pt>
                <c:pt idx="744">
                  <c:v>2.8513513513513549</c:v>
                </c:pt>
                <c:pt idx="745">
                  <c:v>2.8547297297297329</c:v>
                </c:pt>
                <c:pt idx="746">
                  <c:v>2.8581081081081114</c:v>
                </c:pt>
                <c:pt idx="747">
                  <c:v>2.86148648648649</c:v>
                </c:pt>
                <c:pt idx="748">
                  <c:v>2.864864864864868</c:v>
                </c:pt>
                <c:pt idx="749">
                  <c:v>2.868243243243247</c:v>
                </c:pt>
                <c:pt idx="750">
                  <c:v>2.871621621621625</c:v>
                </c:pt>
                <c:pt idx="751">
                  <c:v>2.8750000000000036</c:v>
                </c:pt>
                <c:pt idx="752">
                  <c:v>2.8783783783783821</c:v>
                </c:pt>
                <c:pt idx="753">
                  <c:v>2.8817567567567601</c:v>
                </c:pt>
                <c:pt idx="754">
                  <c:v>2.8851351351351386</c:v>
                </c:pt>
                <c:pt idx="755">
                  <c:v>2.8885135135135167</c:v>
                </c:pt>
                <c:pt idx="756">
                  <c:v>2.8918918918918952</c:v>
                </c:pt>
                <c:pt idx="757">
                  <c:v>2.8952702702702733</c:v>
                </c:pt>
                <c:pt idx="758">
                  <c:v>2.8986486486486522</c:v>
                </c:pt>
                <c:pt idx="759">
                  <c:v>2.9020270270270307</c:v>
                </c:pt>
                <c:pt idx="760">
                  <c:v>2.9054054054054088</c:v>
                </c:pt>
                <c:pt idx="761">
                  <c:v>2.9087837837837873</c:v>
                </c:pt>
                <c:pt idx="762">
                  <c:v>2.9121621621621654</c:v>
                </c:pt>
                <c:pt idx="763">
                  <c:v>2.9155405405405439</c:v>
                </c:pt>
                <c:pt idx="764">
                  <c:v>2.918918918918922</c:v>
                </c:pt>
                <c:pt idx="765">
                  <c:v>2.9222972972973005</c:v>
                </c:pt>
                <c:pt idx="766">
                  <c:v>2.9256756756756794</c:v>
                </c:pt>
                <c:pt idx="767">
                  <c:v>2.9290540540540575</c:v>
                </c:pt>
                <c:pt idx="768">
                  <c:v>2.932432432432436</c:v>
                </c:pt>
                <c:pt idx="769">
                  <c:v>2.9358108108108141</c:v>
                </c:pt>
                <c:pt idx="770">
                  <c:v>2.9391891891891926</c:v>
                </c:pt>
                <c:pt idx="771">
                  <c:v>2.9425675675675711</c:v>
                </c:pt>
                <c:pt idx="772">
                  <c:v>2.9459459459459492</c:v>
                </c:pt>
                <c:pt idx="773">
                  <c:v>2.9493243243243277</c:v>
                </c:pt>
                <c:pt idx="774">
                  <c:v>2.9527027027027066</c:v>
                </c:pt>
                <c:pt idx="775">
                  <c:v>2.9560810810810847</c:v>
                </c:pt>
                <c:pt idx="776">
                  <c:v>2.9594594594594632</c:v>
                </c:pt>
                <c:pt idx="777">
                  <c:v>2.9628378378378413</c:v>
                </c:pt>
                <c:pt idx="778">
                  <c:v>2.9662162162162198</c:v>
                </c:pt>
                <c:pt idx="779">
                  <c:v>2.9695945945945978</c:v>
                </c:pt>
                <c:pt idx="780">
                  <c:v>2.9729729729729764</c:v>
                </c:pt>
                <c:pt idx="781">
                  <c:v>2.9763513513513544</c:v>
                </c:pt>
                <c:pt idx="782">
                  <c:v>2.9797297297297329</c:v>
                </c:pt>
                <c:pt idx="783">
                  <c:v>2.9831081081081119</c:v>
                </c:pt>
                <c:pt idx="784">
                  <c:v>2.98648648648649</c:v>
                </c:pt>
                <c:pt idx="785">
                  <c:v>2.9898648648648685</c:v>
                </c:pt>
                <c:pt idx="786">
                  <c:v>2.9932432432432465</c:v>
                </c:pt>
                <c:pt idx="787">
                  <c:v>2.996621621621625</c:v>
                </c:pt>
                <c:pt idx="788">
                  <c:v>3.0000000000000031</c:v>
                </c:pt>
                <c:pt idx="789">
                  <c:v>3.0033783783783816</c:v>
                </c:pt>
                <c:pt idx="790">
                  <c:v>3.0067567567567601</c:v>
                </c:pt>
                <c:pt idx="791">
                  <c:v>3.0101351351351386</c:v>
                </c:pt>
                <c:pt idx="792">
                  <c:v>3.0135135135135172</c:v>
                </c:pt>
                <c:pt idx="793">
                  <c:v>3.0168918918918952</c:v>
                </c:pt>
                <c:pt idx="794">
                  <c:v>3.0202702702702737</c:v>
                </c:pt>
                <c:pt idx="795">
                  <c:v>3.0236486486486522</c:v>
                </c:pt>
                <c:pt idx="796">
                  <c:v>3.0270270270270303</c:v>
                </c:pt>
                <c:pt idx="797">
                  <c:v>3.0304054054054088</c:v>
                </c:pt>
                <c:pt idx="798">
                  <c:v>3.0337837837837869</c:v>
                </c:pt>
                <c:pt idx="799">
                  <c:v>3.0371621621621658</c:v>
                </c:pt>
                <c:pt idx="800">
                  <c:v>3.0405405405405443</c:v>
                </c:pt>
                <c:pt idx="801">
                  <c:v>3.0439189189189224</c:v>
                </c:pt>
                <c:pt idx="802">
                  <c:v>3.0472972972973009</c:v>
                </c:pt>
                <c:pt idx="803">
                  <c:v>3.050675675675679</c:v>
                </c:pt>
                <c:pt idx="804">
                  <c:v>3.0540540540540575</c:v>
                </c:pt>
                <c:pt idx="805">
                  <c:v>3.0574324324324356</c:v>
                </c:pt>
                <c:pt idx="806">
                  <c:v>3.0608108108108141</c:v>
                </c:pt>
                <c:pt idx="807">
                  <c:v>3.0641891891891921</c:v>
                </c:pt>
                <c:pt idx="808">
                  <c:v>3.0675675675675711</c:v>
                </c:pt>
                <c:pt idx="809">
                  <c:v>3.0709459459459496</c:v>
                </c:pt>
                <c:pt idx="810">
                  <c:v>3.0743243243243277</c:v>
                </c:pt>
                <c:pt idx="811">
                  <c:v>3.0777027027027062</c:v>
                </c:pt>
                <c:pt idx="812">
                  <c:v>3.0810810810810842</c:v>
                </c:pt>
                <c:pt idx="813">
                  <c:v>3.0844594594594628</c:v>
                </c:pt>
                <c:pt idx="814">
                  <c:v>3.0878378378378413</c:v>
                </c:pt>
                <c:pt idx="815">
                  <c:v>3.0912162162162193</c:v>
                </c:pt>
                <c:pt idx="816">
                  <c:v>3.0945945945945983</c:v>
                </c:pt>
                <c:pt idx="817">
                  <c:v>3.0979729729729768</c:v>
                </c:pt>
                <c:pt idx="818">
                  <c:v>3.1013513513513549</c:v>
                </c:pt>
                <c:pt idx="819">
                  <c:v>3.1047297297297334</c:v>
                </c:pt>
                <c:pt idx="820">
                  <c:v>3.1081081081081114</c:v>
                </c:pt>
                <c:pt idx="821">
                  <c:v>3.11148648648649</c:v>
                </c:pt>
                <c:pt idx="822">
                  <c:v>3.114864864864868</c:v>
                </c:pt>
                <c:pt idx="823">
                  <c:v>3.1182432432432465</c:v>
                </c:pt>
                <c:pt idx="824">
                  <c:v>3.1216216216216255</c:v>
                </c:pt>
                <c:pt idx="825">
                  <c:v>3.1250000000000036</c:v>
                </c:pt>
                <c:pt idx="826">
                  <c:v>3.1283783783783821</c:v>
                </c:pt>
                <c:pt idx="827">
                  <c:v>3.1317567567567601</c:v>
                </c:pt>
                <c:pt idx="828">
                  <c:v>3.1351351351351386</c:v>
                </c:pt>
                <c:pt idx="829">
                  <c:v>3.1385135135135167</c:v>
                </c:pt>
                <c:pt idx="830">
                  <c:v>3.1418918918918952</c:v>
                </c:pt>
                <c:pt idx="831">
                  <c:v>3.1452702702702733</c:v>
                </c:pt>
                <c:pt idx="832">
                  <c:v>3.1486486486486518</c:v>
                </c:pt>
                <c:pt idx="833">
                  <c:v>3.1520270270270307</c:v>
                </c:pt>
                <c:pt idx="834">
                  <c:v>3.1554054054054088</c:v>
                </c:pt>
                <c:pt idx="835">
                  <c:v>3.1587837837837873</c:v>
                </c:pt>
                <c:pt idx="836">
                  <c:v>3.1621621621621654</c:v>
                </c:pt>
                <c:pt idx="837">
                  <c:v>3.1655405405405439</c:v>
                </c:pt>
                <c:pt idx="838">
                  <c:v>3.1689189189189224</c:v>
                </c:pt>
                <c:pt idx="839">
                  <c:v>3.1722972972973005</c:v>
                </c:pt>
                <c:pt idx="840">
                  <c:v>3.175675675675679</c:v>
                </c:pt>
                <c:pt idx="841">
                  <c:v>3.1790540540540579</c:v>
                </c:pt>
                <c:pt idx="842">
                  <c:v>3.182432432432436</c:v>
                </c:pt>
                <c:pt idx="843">
                  <c:v>3.1858108108108145</c:v>
                </c:pt>
                <c:pt idx="844">
                  <c:v>3.1891891891891926</c:v>
                </c:pt>
                <c:pt idx="845">
                  <c:v>3.1925675675675711</c:v>
                </c:pt>
                <c:pt idx="846">
                  <c:v>3.1959459459459492</c:v>
                </c:pt>
                <c:pt idx="847">
                  <c:v>3.1993243243243277</c:v>
                </c:pt>
                <c:pt idx="848">
                  <c:v>3.2027027027027057</c:v>
                </c:pt>
                <c:pt idx="849">
                  <c:v>3.2060810810810847</c:v>
                </c:pt>
                <c:pt idx="850">
                  <c:v>3.2094594594594632</c:v>
                </c:pt>
                <c:pt idx="851">
                  <c:v>3.2128378378378413</c:v>
                </c:pt>
                <c:pt idx="852">
                  <c:v>3.2162162162162198</c:v>
                </c:pt>
                <c:pt idx="853">
                  <c:v>3.2195945945945978</c:v>
                </c:pt>
                <c:pt idx="854">
                  <c:v>3.2229729729729764</c:v>
                </c:pt>
                <c:pt idx="855">
                  <c:v>3.2263513513513544</c:v>
                </c:pt>
                <c:pt idx="856">
                  <c:v>3.2297297297297329</c:v>
                </c:pt>
                <c:pt idx="857">
                  <c:v>3.2331081081081114</c:v>
                </c:pt>
                <c:pt idx="858">
                  <c:v>3.23648648648649</c:v>
                </c:pt>
                <c:pt idx="859">
                  <c:v>3.2398648648648685</c:v>
                </c:pt>
                <c:pt idx="860">
                  <c:v>3.243243243243247</c:v>
                </c:pt>
                <c:pt idx="861">
                  <c:v>3.246621621621625</c:v>
                </c:pt>
                <c:pt idx="862">
                  <c:v>3.2500000000000036</c:v>
                </c:pt>
                <c:pt idx="863">
                  <c:v>3.2533783783783816</c:v>
                </c:pt>
                <c:pt idx="864">
                  <c:v>3.2567567567567601</c:v>
                </c:pt>
                <c:pt idx="865">
                  <c:v>3.2601351351351382</c:v>
                </c:pt>
                <c:pt idx="866">
                  <c:v>3.2635135135135172</c:v>
                </c:pt>
                <c:pt idx="867">
                  <c:v>3.2668918918918957</c:v>
                </c:pt>
                <c:pt idx="868">
                  <c:v>3.2702702702702737</c:v>
                </c:pt>
                <c:pt idx="869">
                  <c:v>3.2736486486486522</c:v>
                </c:pt>
                <c:pt idx="870">
                  <c:v>3.2770270270270303</c:v>
                </c:pt>
                <c:pt idx="871">
                  <c:v>3.2804054054054088</c:v>
                </c:pt>
                <c:pt idx="872">
                  <c:v>3.2837837837837869</c:v>
                </c:pt>
                <c:pt idx="873">
                  <c:v>3.2871621621621654</c:v>
                </c:pt>
                <c:pt idx="874">
                  <c:v>3.2905405405405443</c:v>
                </c:pt>
                <c:pt idx="875">
                  <c:v>3.2939189189189224</c:v>
                </c:pt>
                <c:pt idx="876">
                  <c:v>3.2972972972973009</c:v>
                </c:pt>
                <c:pt idx="877">
                  <c:v>3.300675675675679</c:v>
                </c:pt>
                <c:pt idx="878">
                  <c:v>3.3040540540540575</c:v>
                </c:pt>
                <c:pt idx="879">
                  <c:v>3.3074324324324356</c:v>
                </c:pt>
                <c:pt idx="880">
                  <c:v>3.3108108108108141</c:v>
                </c:pt>
                <c:pt idx="881">
                  <c:v>3.3141891891891926</c:v>
                </c:pt>
                <c:pt idx="882">
                  <c:v>3.3175675675675707</c:v>
                </c:pt>
                <c:pt idx="883">
                  <c:v>3.3209459459459496</c:v>
                </c:pt>
                <c:pt idx="884">
                  <c:v>3.3243243243243281</c:v>
                </c:pt>
                <c:pt idx="885">
                  <c:v>3.3277027027027062</c:v>
                </c:pt>
                <c:pt idx="886">
                  <c:v>3.3310810810810847</c:v>
                </c:pt>
                <c:pt idx="887">
                  <c:v>3.3344594594594628</c:v>
                </c:pt>
                <c:pt idx="888">
                  <c:v>3.3378378378378413</c:v>
                </c:pt>
                <c:pt idx="889">
                  <c:v>3.3412162162162193</c:v>
                </c:pt>
                <c:pt idx="890">
                  <c:v>3.3445945945945978</c:v>
                </c:pt>
                <c:pt idx="891">
                  <c:v>3.3479729729729768</c:v>
                </c:pt>
                <c:pt idx="892">
                  <c:v>3.3513513513513549</c:v>
                </c:pt>
                <c:pt idx="893">
                  <c:v>3.3547297297297334</c:v>
                </c:pt>
                <c:pt idx="894">
                  <c:v>3.3581081081081114</c:v>
                </c:pt>
                <c:pt idx="895">
                  <c:v>3.36148648648649</c:v>
                </c:pt>
                <c:pt idx="896">
                  <c:v>3.364864864864868</c:v>
                </c:pt>
                <c:pt idx="897">
                  <c:v>3.3682432432432465</c:v>
                </c:pt>
                <c:pt idx="898">
                  <c:v>3.3716216216216246</c:v>
                </c:pt>
                <c:pt idx="899">
                  <c:v>3.3750000000000036</c:v>
                </c:pt>
                <c:pt idx="900">
                  <c:v>3.3783783783783785</c:v>
                </c:pt>
                <c:pt idx="901">
                  <c:v>3.3817567567567566</c:v>
                </c:pt>
                <c:pt idx="902">
                  <c:v>3.3851351351351351</c:v>
                </c:pt>
                <c:pt idx="903">
                  <c:v>3.3885135135135132</c:v>
                </c:pt>
                <c:pt idx="904">
                  <c:v>3.3918918918918917</c:v>
                </c:pt>
                <c:pt idx="905">
                  <c:v>3.3952702702702706</c:v>
                </c:pt>
                <c:pt idx="906">
                  <c:v>3.3986486486486487</c:v>
                </c:pt>
                <c:pt idx="907">
                  <c:v>3.4020270270270272</c:v>
                </c:pt>
                <c:pt idx="908">
                  <c:v>3.4054054054054053</c:v>
                </c:pt>
                <c:pt idx="909">
                  <c:v>3.4087837837837838</c:v>
                </c:pt>
                <c:pt idx="910">
                  <c:v>3.4121621621621623</c:v>
                </c:pt>
                <c:pt idx="911">
                  <c:v>3.4155405405405403</c:v>
                </c:pt>
                <c:pt idx="912">
                  <c:v>3.4189189189189189</c:v>
                </c:pt>
                <c:pt idx="913">
                  <c:v>3.4222972972972978</c:v>
                </c:pt>
                <c:pt idx="914">
                  <c:v>3.4256756756756759</c:v>
                </c:pt>
                <c:pt idx="915">
                  <c:v>3.4290540540540544</c:v>
                </c:pt>
                <c:pt idx="916">
                  <c:v>3.4324324324324325</c:v>
                </c:pt>
                <c:pt idx="917">
                  <c:v>3.435810810810811</c:v>
                </c:pt>
                <c:pt idx="918">
                  <c:v>3.439189189189189</c:v>
                </c:pt>
                <c:pt idx="919">
                  <c:v>3.4425675675675675</c:v>
                </c:pt>
                <c:pt idx="920">
                  <c:v>3.4459459459459456</c:v>
                </c:pt>
                <c:pt idx="921">
                  <c:v>3.4493243243243246</c:v>
                </c:pt>
                <c:pt idx="922">
                  <c:v>3.4527027027027031</c:v>
                </c:pt>
                <c:pt idx="923">
                  <c:v>3.4560810810810811</c:v>
                </c:pt>
                <c:pt idx="924">
                  <c:v>3.4594594594594597</c:v>
                </c:pt>
                <c:pt idx="925">
                  <c:v>3.4628378378378377</c:v>
                </c:pt>
                <c:pt idx="926">
                  <c:v>3.4662162162162162</c:v>
                </c:pt>
                <c:pt idx="927">
                  <c:v>3.4695945945945943</c:v>
                </c:pt>
                <c:pt idx="928">
                  <c:v>3.4729729729729728</c:v>
                </c:pt>
                <c:pt idx="929">
                  <c:v>3.4763513513513513</c:v>
                </c:pt>
                <c:pt idx="930">
                  <c:v>3.4797297297297298</c:v>
                </c:pt>
                <c:pt idx="931">
                  <c:v>3.4831081081081083</c:v>
                </c:pt>
                <c:pt idx="932">
                  <c:v>3.4864864864864864</c:v>
                </c:pt>
                <c:pt idx="933">
                  <c:v>3.4898648648648649</c:v>
                </c:pt>
                <c:pt idx="934">
                  <c:v>3.4932432432432434</c:v>
                </c:pt>
                <c:pt idx="935">
                  <c:v>3.4966216216216215</c:v>
                </c:pt>
                <c:pt idx="936">
                  <c:v>3.5</c:v>
                </c:pt>
                <c:pt idx="937">
                  <c:v>3.5033783783783781</c:v>
                </c:pt>
                <c:pt idx="938">
                  <c:v>3.506756756756757</c:v>
                </c:pt>
                <c:pt idx="939">
                  <c:v>3.5101351351351355</c:v>
                </c:pt>
                <c:pt idx="940">
                  <c:v>3.5135135135135136</c:v>
                </c:pt>
                <c:pt idx="941">
                  <c:v>3.5168918918918921</c:v>
                </c:pt>
                <c:pt idx="942">
                  <c:v>3.5202702702702702</c:v>
                </c:pt>
                <c:pt idx="943">
                  <c:v>3.5236486486486487</c:v>
                </c:pt>
                <c:pt idx="944">
                  <c:v>3.5270270270270268</c:v>
                </c:pt>
                <c:pt idx="945">
                  <c:v>3.5304054054054053</c:v>
                </c:pt>
                <c:pt idx="946">
                  <c:v>3.5337837837837842</c:v>
                </c:pt>
                <c:pt idx="947">
                  <c:v>3.5371621621621623</c:v>
                </c:pt>
                <c:pt idx="948">
                  <c:v>3.5405405405405408</c:v>
                </c:pt>
                <c:pt idx="949">
                  <c:v>3.5439189189189189</c:v>
                </c:pt>
                <c:pt idx="950">
                  <c:v>3.5472972972972974</c:v>
                </c:pt>
                <c:pt idx="951">
                  <c:v>3.5506756756756754</c:v>
                </c:pt>
                <c:pt idx="952">
                  <c:v>3.5540540540540539</c:v>
                </c:pt>
                <c:pt idx="953">
                  <c:v>3.5574324324324325</c:v>
                </c:pt>
                <c:pt idx="954">
                  <c:v>3.5608108108108105</c:v>
                </c:pt>
                <c:pt idx="955">
                  <c:v>3.5641891891891895</c:v>
                </c:pt>
                <c:pt idx="956">
                  <c:v>3.567567567567568</c:v>
                </c:pt>
                <c:pt idx="957">
                  <c:v>3.5709459459459461</c:v>
                </c:pt>
                <c:pt idx="958">
                  <c:v>3.5743243243243246</c:v>
                </c:pt>
                <c:pt idx="959">
                  <c:v>3.5777027027027026</c:v>
                </c:pt>
                <c:pt idx="960">
                  <c:v>3.5810810810810811</c:v>
                </c:pt>
                <c:pt idx="961">
                  <c:v>3.5844594594594592</c:v>
                </c:pt>
                <c:pt idx="962">
                  <c:v>3.5878378378378377</c:v>
                </c:pt>
                <c:pt idx="963">
                  <c:v>3.5912162162162167</c:v>
                </c:pt>
                <c:pt idx="964">
                  <c:v>3.5945945945945947</c:v>
                </c:pt>
                <c:pt idx="965">
                  <c:v>3.5979729729729732</c:v>
                </c:pt>
                <c:pt idx="966">
                  <c:v>3.6013513513513513</c:v>
                </c:pt>
                <c:pt idx="967">
                  <c:v>3.6047297297297298</c:v>
                </c:pt>
                <c:pt idx="968">
                  <c:v>3.6081081081081079</c:v>
                </c:pt>
                <c:pt idx="969">
                  <c:v>3.6114864864864864</c:v>
                </c:pt>
                <c:pt idx="970">
                  <c:v>3.6148648648648645</c:v>
                </c:pt>
                <c:pt idx="971">
                  <c:v>3.6182432432432434</c:v>
                </c:pt>
                <c:pt idx="972">
                  <c:v>3.6216216216216219</c:v>
                </c:pt>
                <c:pt idx="973">
                  <c:v>3.625</c:v>
                </c:pt>
                <c:pt idx="974">
                  <c:v>3.6283783783783785</c:v>
                </c:pt>
                <c:pt idx="975">
                  <c:v>3.631756756756757</c:v>
                </c:pt>
                <c:pt idx="976">
                  <c:v>3.6351351351351351</c:v>
                </c:pt>
                <c:pt idx="977">
                  <c:v>3.6385135135135136</c:v>
                </c:pt>
                <c:pt idx="978">
                  <c:v>3.6418918918918917</c:v>
                </c:pt>
                <c:pt idx="979">
                  <c:v>3.6452702702702702</c:v>
                </c:pt>
                <c:pt idx="980">
                  <c:v>3.6486486486486491</c:v>
                </c:pt>
                <c:pt idx="981">
                  <c:v>3.6520270270270272</c:v>
                </c:pt>
                <c:pt idx="982">
                  <c:v>3.6554054054054057</c:v>
                </c:pt>
                <c:pt idx="983">
                  <c:v>3.6587837837837838</c:v>
                </c:pt>
                <c:pt idx="984">
                  <c:v>3.6621621621621623</c:v>
                </c:pt>
                <c:pt idx="985">
                  <c:v>3.6655405405405403</c:v>
                </c:pt>
                <c:pt idx="986">
                  <c:v>3.6689189189189189</c:v>
                </c:pt>
                <c:pt idx="987">
                  <c:v>3.6722972972972969</c:v>
                </c:pt>
                <c:pt idx="988">
                  <c:v>3.6756756756756759</c:v>
                </c:pt>
                <c:pt idx="989">
                  <c:v>3.6790540540540544</c:v>
                </c:pt>
                <c:pt idx="990">
                  <c:v>3.6824324324324325</c:v>
                </c:pt>
                <c:pt idx="991">
                  <c:v>3.685810810810811</c:v>
                </c:pt>
                <c:pt idx="992">
                  <c:v>3.689189189189189</c:v>
                </c:pt>
                <c:pt idx="993">
                  <c:v>3.6925675675675675</c:v>
                </c:pt>
                <c:pt idx="994">
                  <c:v>3.6959459459459456</c:v>
                </c:pt>
                <c:pt idx="995">
                  <c:v>3.6993243243243241</c:v>
                </c:pt>
                <c:pt idx="996">
                  <c:v>3.7027027027027031</c:v>
                </c:pt>
                <c:pt idx="997">
                  <c:v>3.7060810810810811</c:v>
                </c:pt>
                <c:pt idx="998">
                  <c:v>3.7094594594594597</c:v>
                </c:pt>
                <c:pt idx="999">
                  <c:v>3.7128378378378382</c:v>
                </c:pt>
                <c:pt idx="1000">
                  <c:v>3.7162162162162162</c:v>
                </c:pt>
                <c:pt idx="1001">
                  <c:v>3.7195945945945947</c:v>
                </c:pt>
                <c:pt idx="1002">
                  <c:v>3.7229729729729728</c:v>
                </c:pt>
                <c:pt idx="1003">
                  <c:v>3.7263513513513513</c:v>
                </c:pt>
                <c:pt idx="1004">
                  <c:v>3.7297297297297294</c:v>
                </c:pt>
                <c:pt idx="1005">
                  <c:v>3.7331081081081083</c:v>
                </c:pt>
                <c:pt idx="1006">
                  <c:v>3.7364864864864868</c:v>
                </c:pt>
                <c:pt idx="1007">
                  <c:v>3.7398648648648649</c:v>
                </c:pt>
                <c:pt idx="1008">
                  <c:v>3.7432432432432434</c:v>
                </c:pt>
                <c:pt idx="1009">
                  <c:v>3.7466216216216215</c:v>
                </c:pt>
                <c:pt idx="1010">
                  <c:v>3.75</c:v>
                </c:pt>
                <c:pt idx="1011">
                  <c:v>3.7533783783783781</c:v>
                </c:pt>
                <c:pt idx="1012">
                  <c:v>3.7567567567567566</c:v>
                </c:pt>
                <c:pt idx="1013">
                  <c:v>3.7601351351351355</c:v>
                </c:pt>
                <c:pt idx="1014">
                  <c:v>3.7635135135135136</c:v>
                </c:pt>
                <c:pt idx="1015">
                  <c:v>3.7668918918918921</c:v>
                </c:pt>
                <c:pt idx="1016">
                  <c:v>3.7702702702702702</c:v>
                </c:pt>
                <c:pt idx="1017">
                  <c:v>3.7736486486486487</c:v>
                </c:pt>
                <c:pt idx="1018">
                  <c:v>3.7770270270270272</c:v>
                </c:pt>
                <c:pt idx="1019">
                  <c:v>3.7804054054054053</c:v>
                </c:pt>
                <c:pt idx="1020">
                  <c:v>3.7837837837837838</c:v>
                </c:pt>
                <c:pt idx="1021">
                  <c:v>3.7871621621621623</c:v>
                </c:pt>
                <c:pt idx="1022">
                  <c:v>3.7905405405405408</c:v>
                </c:pt>
                <c:pt idx="1023">
                  <c:v>3.7939189189189193</c:v>
                </c:pt>
                <c:pt idx="1024">
                  <c:v>3.7972972972972974</c:v>
                </c:pt>
                <c:pt idx="1025">
                  <c:v>3.8006756756756759</c:v>
                </c:pt>
                <c:pt idx="1026">
                  <c:v>3.8040540540540539</c:v>
                </c:pt>
                <c:pt idx="1027">
                  <c:v>3.8074324324324325</c:v>
                </c:pt>
                <c:pt idx="1028">
                  <c:v>3.8108108108108105</c:v>
                </c:pt>
                <c:pt idx="1029">
                  <c:v>3.814189189189189</c:v>
                </c:pt>
                <c:pt idx="1030">
                  <c:v>3.817567567567568</c:v>
                </c:pt>
                <c:pt idx="1031">
                  <c:v>3.8209459459459461</c:v>
                </c:pt>
                <c:pt idx="1032">
                  <c:v>3.8243243243243246</c:v>
                </c:pt>
                <c:pt idx="1033">
                  <c:v>3.8277027027027026</c:v>
                </c:pt>
                <c:pt idx="1034">
                  <c:v>3.8310810810810811</c:v>
                </c:pt>
                <c:pt idx="1035">
                  <c:v>3.8344594594594592</c:v>
                </c:pt>
                <c:pt idx="1036">
                  <c:v>3.8378378378378377</c:v>
                </c:pt>
                <c:pt idx="1037">
                  <c:v>3.8412162162162158</c:v>
                </c:pt>
                <c:pt idx="1038">
                  <c:v>3.8445945945945947</c:v>
                </c:pt>
                <c:pt idx="1039">
                  <c:v>3.8479729729729732</c:v>
                </c:pt>
                <c:pt idx="1040">
                  <c:v>3.8513513513513513</c:v>
                </c:pt>
                <c:pt idx="1041">
                  <c:v>3.8547297297297298</c:v>
                </c:pt>
                <c:pt idx="1042">
                  <c:v>3.8581081081081083</c:v>
                </c:pt>
                <c:pt idx="1043">
                  <c:v>3.8614864864864864</c:v>
                </c:pt>
                <c:pt idx="1044">
                  <c:v>3.8648648648648649</c:v>
                </c:pt>
                <c:pt idx="1045">
                  <c:v>3.868243243243243</c:v>
                </c:pt>
                <c:pt idx="1046">
                  <c:v>3.8716216216216219</c:v>
                </c:pt>
                <c:pt idx="1047">
                  <c:v>3.8750000000000004</c:v>
                </c:pt>
                <c:pt idx="1048">
                  <c:v>3.8783783783783785</c:v>
                </c:pt>
                <c:pt idx="1049">
                  <c:v>3.881756756756757</c:v>
                </c:pt>
                <c:pt idx="1050">
                  <c:v>3.8851351351351351</c:v>
                </c:pt>
                <c:pt idx="1051">
                  <c:v>3.8885135135135136</c:v>
                </c:pt>
                <c:pt idx="1052">
                  <c:v>3.8918918918918917</c:v>
                </c:pt>
                <c:pt idx="1053">
                  <c:v>3.8952702702702702</c:v>
                </c:pt>
                <c:pt idx="1054">
                  <c:v>3.8986486486486482</c:v>
                </c:pt>
                <c:pt idx="1055">
                  <c:v>3.9020270270270272</c:v>
                </c:pt>
                <c:pt idx="1056">
                  <c:v>3.9054054054054057</c:v>
                </c:pt>
                <c:pt idx="1057">
                  <c:v>3.9087837837837838</c:v>
                </c:pt>
                <c:pt idx="1058">
                  <c:v>3.9121621621621623</c:v>
                </c:pt>
                <c:pt idx="1059">
                  <c:v>3.9155405405405403</c:v>
                </c:pt>
                <c:pt idx="1060">
                  <c:v>3.9189189189189189</c:v>
                </c:pt>
                <c:pt idx="1061">
                  <c:v>3.9222972972972974</c:v>
                </c:pt>
                <c:pt idx="1062">
                  <c:v>3.9256756756756754</c:v>
                </c:pt>
                <c:pt idx="1063">
                  <c:v>3.9290540540540544</c:v>
                </c:pt>
                <c:pt idx="1064">
                  <c:v>3.9324324324324325</c:v>
                </c:pt>
                <c:pt idx="1065">
                  <c:v>3.935810810810811</c:v>
                </c:pt>
                <c:pt idx="1066">
                  <c:v>3.9391891891891895</c:v>
                </c:pt>
                <c:pt idx="1067">
                  <c:v>3.9425675675675675</c:v>
                </c:pt>
                <c:pt idx="1068">
                  <c:v>3.9459459459459461</c:v>
                </c:pt>
                <c:pt idx="1069">
                  <c:v>3.9493243243243241</c:v>
                </c:pt>
                <c:pt idx="1070">
                  <c:v>3.9527027027027026</c:v>
                </c:pt>
                <c:pt idx="1071">
                  <c:v>3.9560810810810816</c:v>
                </c:pt>
                <c:pt idx="1072">
                  <c:v>3.9594594594594597</c:v>
                </c:pt>
                <c:pt idx="1073">
                  <c:v>3.9628378378378382</c:v>
                </c:pt>
                <c:pt idx="1074">
                  <c:v>3.9662162162162162</c:v>
                </c:pt>
                <c:pt idx="1075">
                  <c:v>3.9695945945945947</c:v>
                </c:pt>
                <c:pt idx="1076">
                  <c:v>3.9729729729729728</c:v>
                </c:pt>
                <c:pt idx="1077">
                  <c:v>3.9763513513513513</c:v>
                </c:pt>
                <c:pt idx="1078">
                  <c:v>3.9797297297297294</c:v>
                </c:pt>
                <c:pt idx="1079">
                  <c:v>3.9831081081081079</c:v>
                </c:pt>
                <c:pt idx="1080">
                  <c:v>3.9864864864864868</c:v>
                </c:pt>
                <c:pt idx="1081">
                  <c:v>3.9898648648648649</c:v>
                </c:pt>
                <c:pt idx="1082">
                  <c:v>3.9932432432432434</c:v>
                </c:pt>
                <c:pt idx="1083">
                  <c:v>3.9966216216216215</c:v>
                </c:pt>
                <c:pt idx="1084">
                  <c:v>4</c:v>
                </c:pt>
                <c:pt idx="1085">
                  <c:v>4.0033783783783781</c:v>
                </c:pt>
                <c:pt idx="1086">
                  <c:v>4.006756756756757</c:v>
                </c:pt>
                <c:pt idx="1087">
                  <c:v>4.0101351351351351</c:v>
                </c:pt>
                <c:pt idx="1088">
                  <c:v>4.013513513513514</c:v>
                </c:pt>
                <c:pt idx="1089">
                  <c:v>4.0168918918918921</c:v>
                </c:pt>
                <c:pt idx="1090">
                  <c:v>4.0202702702702702</c:v>
                </c:pt>
                <c:pt idx="1091">
                  <c:v>4.0236486486486491</c:v>
                </c:pt>
                <c:pt idx="1092">
                  <c:v>4.0270270270270272</c:v>
                </c:pt>
                <c:pt idx="1093">
                  <c:v>4.0304054054054053</c:v>
                </c:pt>
                <c:pt idx="1094">
                  <c:v>4.0337837837837833</c:v>
                </c:pt>
                <c:pt idx="1095">
                  <c:v>4.0371621621621623</c:v>
                </c:pt>
                <c:pt idx="1096">
                  <c:v>4.0405405405405412</c:v>
                </c:pt>
                <c:pt idx="1097">
                  <c:v>4.0439189189189193</c:v>
                </c:pt>
                <c:pt idx="1098">
                  <c:v>4.0472972972972974</c:v>
                </c:pt>
                <c:pt idx="1099">
                  <c:v>4.0506756756756754</c:v>
                </c:pt>
                <c:pt idx="1100">
                  <c:v>4.0540540540540544</c:v>
                </c:pt>
                <c:pt idx="1101">
                  <c:v>4.0574324324324325</c:v>
                </c:pt>
                <c:pt idx="1102">
                  <c:v>4.0608108108108105</c:v>
                </c:pt>
                <c:pt idx="1103">
                  <c:v>4.0641891891891886</c:v>
                </c:pt>
                <c:pt idx="1104">
                  <c:v>4.0675675675675675</c:v>
                </c:pt>
                <c:pt idx="1105">
                  <c:v>4.0709459459459465</c:v>
                </c:pt>
                <c:pt idx="1106">
                  <c:v>4.0743243243243246</c:v>
                </c:pt>
                <c:pt idx="1107">
                  <c:v>4.0777027027027026</c:v>
                </c:pt>
                <c:pt idx="1108">
                  <c:v>4.0810810810810816</c:v>
                </c:pt>
                <c:pt idx="1109">
                  <c:v>4.0844594594594597</c:v>
                </c:pt>
                <c:pt idx="1110">
                  <c:v>4.0878378378378377</c:v>
                </c:pt>
                <c:pt idx="1111">
                  <c:v>4.0912162162162158</c:v>
                </c:pt>
                <c:pt idx="1112">
                  <c:v>4.0945945945945947</c:v>
                </c:pt>
                <c:pt idx="1113">
                  <c:v>4.0979729729729737</c:v>
                </c:pt>
                <c:pt idx="1114">
                  <c:v>4.1013513513513518</c:v>
                </c:pt>
                <c:pt idx="1115">
                  <c:v>4.1047297297297298</c:v>
                </c:pt>
                <c:pt idx="1116">
                  <c:v>4.1081081081081079</c:v>
                </c:pt>
                <c:pt idx="1117">
                  <c:v>4.1114864864864868</c:v>
                </c:pt>
                <c:pt idx="1118">
                  <c:v>4.1148648648648649</c:v>
                </c:pt>
                <c:pt idx="1119">
                  <c:v>4.118243243243243</c:v>
                </c:pt>
                <c:pt idx="1120">
                  <c:v>4.121621621621621</c:v>
                </c:pt>
                <c:pt idx="1121">
                  <c:v>4.125</c:v>
                </c:pt>
                <c:pt idx="1122">
                  <c:v>4.128378378378379</c:v>
                </c:pt>
                <c:pt idx="1123">
                  <c:v>4.131756756756757</c:v>
                </c:pt>
                <c:pt idx="1124">
                  <c:v>4.1351351351351351</c:v>
                </c:pt>
                <c:pt idx="1125">
                  <c:v>4.1385135135135132</c:v>
                </c:pt>
                <c:pt idx="1126">
                  <c:v>4.1418918918918921</c:v>
                </c:pt>
                <c:pt idx="1127">
                  <c:v>4.1452702702702702</c:v>
                </c:pt>
                <c:pt idx="1128">
                  <c:v>4.1486486486486482</c:v>
                </c:pt>
                <c:pt idx="1129">
                  <c:v>4.1520270270270272</c:v>
                </c:pt>
                <c:pt idx="1130">
                  <c:v>4.1554054054054053</c:v>
                </c:pt>
                <c:pt idx="1131">
                  <c:v>4.1587837837837842</c:v>
                </c:pt>
                <c:pt idx="1132">
                  <c:v>4.1621621621621623</c:v>
                </c:pt>
                <c:pt idx="1133">
                  <c:v>4.1655405405405403</c:v>
                </c:pt>
                <c:pt idx="1134">
                  <c:v>4.1689189189189193</c:v>
                </c:pt>
                <c:pt idx="1135">
                  <c:v>4.1722972972972974</c:v>
                </c:pt>
                <c:pt idx="1136">
                  <c:v>4.1756756756756754</c:v>
                </c:pt>
                <c:pt idx="1137">
                  <c:v>4.1790540540540535</c:v>
                </c:pt>
                <c:pt idx="1138">
                  <c:v>4.1824324324324325</c:v>
                </c:pt>
                <c:pt idx="1139">
                  <c:v>4.1858108108108114</c:v>
                </c:pt>
                <c:pt idx="1140">
                  <c:v>4.1891891891891895</c:v>
                </c:pt>
                <c:pt idx="1141">
                  <c:v>4.1925675675675675</c:v>
                </c:pt>
                <c:pt idx="1142">
                  <c:v>4.1959459459459456</c:v>
                </c:pt>
                <c:pt idx="1143">
                  <c:v>4.1993243243243246</c:v>
                </c:pt>
                <c:pt idx="1144">
                  <c:v>4.2027027027027026</c:v>
                </c:pt>
                <c:pt idx="1145">
                  <c:v>4.2060810810810807</c:v>
                </c:pt>
                <c:pt idx="1146">
                  <c:v>4.2094594594594597</c:v>
                </c:pt>
                <c:pt idx="1147">
                  <c:v>4.2128378378378377</c:v>
                </c:pt>
                <c:pt idx="1148">
                  <c:v>4.2162162162162167</c:v>
                </c:pt>
                <c:pt idx="1149">
                  <c:v>4.2195945945945947</c:v>
                </c:pt>
                <c:pt idx="1150">
                  <c:v>4.2229729729729728</c:v>
                </c:pt>
                <c:pt idx="1151">
                  <c:v>4.2263513513513518</c:v>
                </c:pt>
                <c:pt idx="1152">
                  <c:v>4.2297297297297298</c:v>
                </c:pt>
                <c:pt idx="1153">
                  <c:v>4.2331081081081079</c:v>
                </c:pt>
                <c:pt idx="1154">
                  <c:v>4.236486486486486</c:v>
                </c:pt>
                <c:pt idx="1155">
                  <c:v>4.2398648648648649</c:v>
                </c:pt>
                <c:pt idx="1156">
                  <c:v>4.2432432432432439</c:v>
                </c:pt>
                <c:pt idx="1157">
                  <c:v>4.2466216216216219</c:v>
                </c:pt>
                <c:pt idx="1158">
                  <c:v>4.25</c:v>
                </c:pt>
                <c:pt idx="1159">
                  <c:v>4.2533783783783781</c:v>
                </c:pt>
                <c:pt idx="1160">
                  <c:v>4.256756756756757</c:v>
                </c:pt>
                <c:pt idx="1161">
                  <c:v>4.2601351351351351</c:v>
                </c:pt>
                <c:pt idx="1162">
                  <c:v>4.2635135135135132</c:v>
                </c:pt>
                <c:pt idx="1163">
                  <c:v>4.2668918918918921</c:v>
                </c:pt>
                <c:pt idx="1164">
                  <c:v>4.2702702702702702</c:v>
                </c:pt>
                <c:pt idx="1165">
                  <c:v>4.2736486486486491</c:v>
                </c:pt>
                <c:pt idx="1166">
                  <c:v>4.2770270270270272</c:v>
                </c:pt>
                <c:pt idx="1167">
                  <c:v>4.2804054054054053</c:v>
                </c:pt>
                <c:pt idx="1168">
                  <c:v>4.2837837837837833</c:v>
                </c:pt>
                <c:pt idx="1169">
                  <c:v>4.2871621621621623</c:v>
                </c:pt>
                <c:pt idx="1170">
                  <c:v>4.2905405405405403</c:v>
                </c:pt>
                <c:pt idx="1171">
                  <c:v>4.2939189189189193</c:v>
                </c:pt>
                <c:pt idx="1172">
                  <c:v>4.2972972972972974</c:v>
                </c:pt>
                <c:pt idx="1173">
                  <c:v>4.3006756756756754</c:v>
                </c:pt>
                <c:pt idx="1174">
                  <c:v>4.3040540540540544</c:v>
                </c:pt>
                <c:pt idx="1175">
                  <c:v>4.3074324324324325</c:v>
                </c:pt>
                <c:pt idx="1176">
                  <c:v>4.3108108108108105</c:v>
                </c:pt>
                <c:pt idx="1177">
                  <c:v>4.3141891891891895</c:v>
                </c:pt>
                <c:pt idx="1178">
                  <c:v>4.3175675675675675</c:v>
                </c:pt>
                <c:pt idx="1179">
                  <c:v>4.3209459459459456</c:v>
                </c:pt>
                <c:pt idx="1180">
                  <c:v>4.3243243243243246</c:v>
                </c:pt>
                <c:pt idx="1181">
                  <c:v>4.3277027027027026</c:v>
                </c:pt>
                <c:pt idx="1182">
                  <c:v>4.3310810810810816</c:v>
                </c:pt>
                <c:pt idx="1183">
                  <c:v>4.3344594594594597</c:v>
                </c:pt>
                <c:pt idx="1184">
                  <c:v>4.3378378378378377</c:v>
                </c:pt>
                <c:pt idx="1185">
                  <c:v>4.3412162162162158</c:v>
                </c:pt>
                <c:pt idx="1186">
                  <c:v>4.3445945945945947</c:v>
                </c:pt>
                <c:pt idx="1187">
                  <c:v>4.3479729729729728</c:v>
                </c:pt>
                <c:pt idx="1188">
                  <c:v>4.3513513513513518</c:v>
                </c:pt>
                <c:pt idx="1189">
                  <c:v>4.3547297297297298</c:v>
                </c:pt>
                <c:pt idx="1190">
                  <c:v>4.3581081081081079</c:v>
                </c:pt>
                <c:pt idx="1191">
                  <c:v>4.3614864864864868</c:v>
                </c:pt>
                <c:pt idx="1192">
                  <c:v>4.3648648648648649</c:v>
                </c:pt>
                <c:pt idx="1193">
                  <c:v>4.368243243243243</c:v>
                </c:pt>
                <c:pt idx="1194">
                  <c:v>4.3716216216216219</c:v>
                </c:pt>
                <c:pt idx="1195">
                  <c:v>4.375</c:v>
                </c:pt>
                <c:pt idx="1196">
                  <c:v>4.378378378378379</c:v>
                </c:pt>
                <c:pt idx="1197">
                  <c:v>4.381756756756757</c:v>
                </c:pt>
                <c:pt idx="1198">
                  <c:v>4.3851351351351351</c:v>
                </c:pt>
                <c:pt idx="1199">
                  <c:v>4.388513513513514</c:v>
                </c:pt>
              </c:numCache>
            </c:numRef>
          </c:xVal>
          <c:yVal>
            <c:numRef>
              <c:f>Sheet1!$O$7:$O$1206</c:f>
              <c:numCache>
                <c:formatCode>0.00E+00</c:formatCode>
                <c:ptCount val="1200"/>
                <c:pt idx="0">
                  <c:v>1806817.7097430727</c:v>
                </c:pt>
                <c:pt idx="1">
                  <c:v>1603312.0938326363</c:v>
                </c:pt>
                <c:pt idx="2">
                  <c:v>1424395.8015506121</c:v>
                </c:pt>
                <c:pt idx="3">
                  <c:v>1266899.4191375265</c:v>
                </c:pt>
                <c:pt idx="4">
                  <c:v>1128087.1711087362</c:v>
                </c:pt>
                <c:pt idx="5">
                  <c:v>1005594.213836499</c:v>
                </c:pt>
                <c:pt idx="6">
                  <c:v>897373.47634798719</c:v>
                </c:pt>
                <c:pt idx="7">
                  <c:v>801650.52303558099</c:v>
                </c:pt>
                <c:pt idx="8">
                  <c:v>716885.16792012518</c:v>
                </c:pt>
                <c:pt idx="9">
                  <c:v>641738.78059168428</c:v>
                </c:pt>
                <c:pt idx="10">
                  <c:v>575046.39804590773</c:v>
                </c:pt>
                <c:pt idx="11">
                  <c:v>515792.9008864566</c:v>
                </c:pt>
                <c:pt idx="12">
                  <c:v>463092.63209976512</c:v>
                </c:pt>
                <c:pt idx="13">
                  <c:v>416171.9361657087</c:v>
                </c:pt>
                <c:pt idx="14">
                  <c:v>374354.17918703263</c:v>
                </c:pt>
                <c:pt idx="15">
                  <c:v>337046.87989679404</c:v>
                </c:pt>
                <c:pt idx="16">
                  <c:v>303730.63920851186</c:v>
                </c:pt>
                <c:pt idx="17">
                  <c:v>273949.60435449448</c:v>
                </c:pt>
                <c:pt idx="18">
                  <c:v>247303.24421433962</c:v>
                </c:pt>
                <c:pt idx="19">
                  <c:v>223439.24648570016</c:v>
                </c:pt>
                <c:pt idx="20">
                  <c:v>202047.3759802689</c:v>
                </c:pt>
                <c:pt idx="21">
                  <c:v>182854.15743807986</c:v>
                </c:pt>
                <c:pt idx="22">
                  <c:v>165618.26658610595</c:v>
                </c:pt>
                <c:pt idx="23">
                  <c:v>150126.53033933288</c:v>
                </c:pt>
                <c:pt idx="24">
                  <c:v>136190.45156585632</c:v>
                </c:pt>
                <c:pt idx="25">
                  <c:v>123643.18613777704</c:v>
                </c:pt>
                <c:pt idx="26">
                  <c:v>112336.91042135326</c:v>
                </c:pt>
                <c:pt idx="27">
                  <c:v>102140.52621879513</c:v>
                </c:pt>
                <c:pt idx="28">
                  <c:v>92937.65770734314</c:v>
                </c:pt>
                <c:pt idx="29">
                  <c:v>84624.901335598319</c:v>
                </c:pt>
                <c:pt idx="30">
                  <c:v>77110.295105683952</c:v>
                </c:pt>
                <c:pt idx="31">
                  <c:v>70311.978338037239</c:v>
                </c:pt>
                <c:pt idx="32">
                  <c:v>64157.01700555539</c:v>
                </c:pt>
                <c:pt idx="33">
                  <c:v>58580.373138194278</c:v>
                </c:pt>
                <c:pt idx="34">
                  <c:v>53523.999724477413</c:v>
                </c:pt>
                <c:pt idx="35">
                  <c:v>48936.045045733947</c:v>
                </c:pt>
                <c:pt idx="36">
                  <c:v>44770.152533920955</c:v>
                </c:pt>
                <c:pt idx="37">
                  <c:v>40984.844096754547</c:v>
                </c:pt>
                <c:pt idx="38">
                  <c:v>37542.976448757545</c:v>
                </c:pt>
                <c:pt idx="39">
                  <c:v>34411.261361172197</c:v>
                </c:pt>
                <c:pt idx="40">
                  <c:v>31559.841929299102</c:v>
                </c:pt>
                <c:pt idx="41">
                  <c:v>28961.917979716789</c:v>
                </c:pt>
                <c:pt idx="42">
                  <c:v>26593.414625030193</c:v>
                </c:pt>
                <c:pt idx="43">
                  <c:v>24432.688739872439</c:v>
                </c:pt>
                <c:pt idx="44">
                  <c:v>22460.268795565844</c:v>
                </c:pt>
                <c:pt idx="45">
                  <c:v>20658.624066409167</c:v>
                </c:pt>
                <c:pt idx="46">
                  <c:v>19011.959720201274</c:v>
                </c:pt>
                <c:pt idx="47">
                  <c:v>17506.034739779592</c:v>
                </c:pt>
                <c:pt idx="48">
                  <c:v>16128</c:v>
                </c:pt>
                <c:pt idx="49">
                  <c:v>14866.254153383472</c:v>
                </c:pt>
                <c:pt idx="50">
                  <c:v>13710.315264197079</c:v>
                </c:pt>
                <c:pt idx="51">
                  <c:v>12650.706380690361</c:v>
                </c:pt>
                <c:pt idx="52">
                  <c:v>11678.85345344387</c:v>
                </c:pt>
                <c:pt idx="53">
                  <c:v>10786.994198505485</c:v>
                </c:pt>
                <c:pt idx="54">
                  <c:v>9968.0966708126762</c:v>
                </c:pt>
                <c:pt idx="55">
                  <c:v>9215.7864594468301</c:v>
                </c:pt>
                <c:pt idx="56">
                  <c:v>8524.2815442415595</c:v>
                </c:pt>
                <c:pt idx="57">
                  <c:v>7888.3339655017535</c:v>
                </c:pt>
                <c:pt idx="58">
                  <c:v>7303.1775571051758</c:v>
                </c:pt>
                <c:pt idx="59">
                  <c:v>6764.4810798044164</c:v>
                </c:pt>
                <c:pt idx="60">
                  <c:v>6268.3061676406569</c:v>
                </c:pt>
                <c:pt idx="61">
                  <c:v>5811.0695673394102</c:v>
                </c:pt>
                <c:pt idx="62">
                  <c:v>5389.5092095281225</c:v>
                </c:pt>
                <c:pt idx="63">
                  <c:v>5000.6537025889065</c:v>
                </c:pt>
                <c:pt idx="64">
                  <c:v>4641.7948858047193</c:v>
                </c:pt>
                <c:pt idx="65">
                  <c:v>4310.4631189281326</c:v>
                </c:pt>
                <c:pt idx="66">
                  <c:v>4004.4050210546188</c:v>
                </c:pt>
                <c:pt idx="67">
                  <c:v>3721.563403293364</c:v>
                </c:pt>
                <c:pt idx="68">
                  <c:v>3460.0591676970325</c:v>
                </c:pt>
                <c:pt idx="69">
                  <c:v>3218.1749696763263</c:v>
                </c:pt>
                <c:pt idx="70">
                  <c:v>2994.3404630696209</c:v>
                </c:pt>
                <c:pt idx="71">
                  <c:v>2787.1189664962949</c:v>
                </c:pt>
                <c:pt idx="72">
                  <c:v>2595.1954068897257</c:v>
                </c:pt>
                <c:pt idx="73">
                  <c:v>2417.365411439238</c:v>
                </c:pt>
                <c:pt idx="74">
                  <c:v>2252.5254327962716</c:v>
                </c:pt>
                <c:pt idx="75">
                  <c:v>2099.6638045163918</c:v>
                </c:pt>
                <c:pt idx="76">
                  <c:v>1957.8526344910722</c:v>
                </c:pt>
                <c:pt idx="77">
                  <c:v>1826.2404537241246</c:v>
                </c:pt>
                <c:pt idx="78">
                  <c:v>1704.0455463624719</c:v>
                </c:pt>
                <c:pt idx="79">
                  <c:v>1590.549894519148</c:v>
                </c:pt>
                <c:pt idx="80">
                  <c:v>1485.0936782321394</c:v>
                </c:pt>
                <c:pt idx="81">
                  <c:v>1387.0702769789693</c:v>
                </c:pt>
                <c:pt idx="82">
                  <c:v>1295.9217245953848</c:v>
                </c:pt>
                <c:pt idx="83">
                  <c:v>1211.1345742990225</c:v>
                </c:pt>
                <c:pt idx="84">
                  <c:v>1132.2361348596612</c:v>
                </c:pt>
                <c:pt idx="85">
                  <c:v>1058.7910428426239</c:v>
                </c:pt>
                <c:pt idx="86">
                  <c:v>990.39813933146547</c:v>
                </c:pt>
                <c:pt idx="87">
                  <c:v>926.68762265396947</c:v>
                </c:pt>
                <c:pt idx="88">
                  <c:v>867.31845143145699</c:v>
                </c:pt>
                <c:pt idx="89">
                  <c:v>811.9759747797392</c:v>
                </c:pt>
                <c:pt idx="90">
                  <c:v>760.36976874201707</c:v>
                </c:pt>
                <c:pt idx="91">
                  <c:v>712.2316600566287</c:v>
                </c:pt>
                <c:pt idx="92">
                  <c:v>667.31392018062502</c:v>
                </c:pt>
                <c:pt idx="93">
                  <c:v>625.38761412483188</c:v>
                </c:pt>
                <c:pt idx="94">
                  <c:v>586.24109012708573</c:v>
                </c:pt>
                <c:pt idx="95">
                  <c:v>549.67859751453398</c:v>
                </c:pt>
                <c:pt idx="96">
                  <c:v>515.5190212986837</c:v>
                </c:pt>
                <c:pt idx="97">
                  <c:v>483.59472312197346</c:v>
                </c:pt>
                <c:pt idx="98">
                  <c:v>453.75047914395418</c:v>
                </c:pt>
                <c:pt idx="99">
                  <c:v>425.84250632981235</c:v>
                </c:pt>
                <c:pt idx="100">
                  <c:v>399.73756939339034</c:v>
                </c:pt>
                <c:pt idx="101">
                  <c:v>375.31216135992787</c:v>
                </c:pt>
                <c:pt idx="102">
                  <c:v>352.45175135799286</c:v>
                </c:pt>
                <c:pt idx="103">
                  <c:v>331.05009383261614</c:v>
                </c:pt>
                <c:pt idx="104">
                  <c:v>311.00859389846983</c:v>
                </c:pt>
                <c:pt idx="105">
                  <c:v>292.23572402883059</c:v>
                </c:pt>
                <c:pt idx="106">
                  <c:v>274.64648770771754</c:v>
                </c:pt>
                <c:pt idx="107">
                  <c:v>258.1619260637724</c:v>
                </c:pt>
                <c:pt idx="108">
                  <c:v>242.70866385884401</c:v>
                </c:pt>
                <c:pt idx="109">
                  <c:v>228.21849152569669</c:v>
                </c:pt>
                <c:pt idx="110">
                  <c:v>214.62798024078444</c:v>
                </c:pt>
                <c:pt idx="111">
                  <c:v>201.87812728272723</c:v>
                </c:pt>
                <c:pt idx="112">
                  <c:v>189.91402916736013</c:v>
                </c:pt>
                <c:pt idx="113">
                  <c:v>178.6845802685813</c:v>
                </c:pt>
                <c:pt idx="114">
                  <c:v>168.14219483258066</c:v>
                </c:pt>
                <c:pt idx="115">
                  <c:v>158.24255047347617</c:v>
                </c:pt>
                <c:pt idx="116">
                  <c:v>148.94435140245881</c:v>
                </c:pt>
                <c:pt idx="117">
                  <c:v>140.20910979193556</c:v>
                </c:pt>
                <c:pt idx="118">
                  <c:v>132.00094381211932</c:v>
                </c:pt>
                <c:pt idx="119">
                  <c:v>124.28639100140524</c:v>
                </c:pt>
                <c:pt idx="120">
                  <c:v>117.03423574473084</c:v>
                </c:pt>
                <c:pt idx="121">
                  <c:v>110.21534973704696</c:v>
                </c:pt>
                <c:pt idx="122">
                  <c:v>103.80254440285914</c:v>
                </c:pt>
                <c:pt idx="123">
                  <c:v>97.770434328467303</c:v>
                </c:pt>
                <c:pt idx="124">
                  <c:v>92.095310841671903</c:v>
                </c:pt>
                <c:pt idx="125">
                  <c:v>86.755024945134352</c:v>
                </c:pt>
                <c:pt idx="126">
                  <c:v>81.728878874768441</c:v>
                </c:pt>
                <c:pt idx="127">
                  <c:v>76.997525614159755</c:v>
                </c:pt>
                <c:pt idx="128">
                  <c:v>72.542875750501295</c:v>
                </c:pt>
                <c:pt idx="129">
                  <c:v>68.348011107374788</c:v>
                </c:pt>
                <c:pt idx="130">
                  <c:v>64.39710463532532</c:v>
                </c:pt>
                <c:pt idx="131">
                  <c:v>60.675346082913869</c:v>
                </c:pt>
                <c:pt idx="132">
                  <c:v>57.168873009182789</c:v>
                </c:pt>
                <c:pt idx="133">
                  <c:v>53.864706733471358</c:v>
                </c:pt>
                <c:pt idx="134">
                  <c:v>50.750692850636177</c:v>
                </c:pt>
                <c:pt idx="135">
                  <c:v>47.815445969140441</c:v>
                </c:pt>
                <c:pt idx="136">
                  <c:v>45.048298356475797</c:v>
                </c:pt>
                <c:pt idx="137">
                  <c:v>42.439252201127744</c:v>
                </c:pt>
                <c:pt idx="138">
                  <c:v>39.978935223033261</c:v>
                </c:pt>
                <c:pt idx="139">
                  <c:v>37.658559385329312</c:v>
                </c:pt>
                <c:pt idx="140">
                  <c:v>35.469882479364927</c:v>
                </c:pt>
                <c:pt idx="141">
                  <c:v>33.405172372546026</c:v>
                </c:pt>
                <c:pt idx="142">
                  <c:v>31.457173724773327</c:v>
                </c:pt>
                <c:pt idx="143">
                  <c:v>29.619076994102358</c:v>
                </c:pt>
                <c:pt idx="144">
                  <c:v>27.884489565949416</c:v>
                </c:pt>
                <c:pt idx="145">
                  <c:v>26.247408852747441</c:v>
                </c:pt>
                <c:pt idx="146">
                  <c:v>24.702197222553973</c:v>
                </c:pt>
                <c:pt idx="147">
                  <c:v>23.24355862577389</c:v>
                </c:pt>
                <c:pt idx="148">
                  <c:v>21.866516798993757</c:v>
                </c:pt>
                <c:pt idx="149">
                  <c:v>20.566394933971139</c:v>
                </c:pt>
                <c:pt idx="150">
                  <c:v>19.338796708172495</c:v>
                </c:pt>
                <c:pt idx="151">
                  <c:v>18.179588580939459</c:v>
                </c:pt>
                <c:pt idx="152">
                  <c:v>17.084883266462398</c:v>
                </c:pt>
                <c:pt idx="153">
                  <c:v>16.051024301281352</c:v>
                </c:pt>
                <c:pt idx="154">
                  <c:v>15.074571630074443</c:v>
                </c:pt>
                <c:pt idx="155">
                  <c:v>14.152288139069844</c:v>
                </c:pt>
                <c:pt idx="156">
                  <c:v>13.2811270715634</c:v>
                </c:pt>
                <c:pt idx="157">
                  <c:v>12.458220264780877</c:v>
                </c:pt>
                <c:pt idx="158">
                  <c:v>11.680867151715191</c:v>
                </c:pt>
                <c:pt idx="159">
                  <c:v>10.946524475632113</c:v>
                </c:pt>
                <c:pt idx="160">
                  <c:v>10.252796668689795</c:v>
                </c:pt>
                <c:pt idx="161">
                  <c:v>9.5974268495912813</c:v>
                </c:pt>
                <c:pt idx="162">
                  <c:v>8.9782883984000694</c:v>
                </c:pt>
                <c:pt idx="163">
                  <c:v>8.3933770696217849</c:v>
                </c:pt>
                <c:pt idx="164">
                  <c:v>7.8408036074051282</c:v>
                </c:pt>
                <c:pt idx="165">
                  <c:v>7.3187868292642504</c:v>
                </c:pt>
                <c:pt idx="166">
                  <c:v>6.825647147082381</c:v>
                </c:pt>
                <c:pt idx="167">
                  <c:v>6.3598004963437393</c:v>
                </c:pt>
                <c:pt idx="168">
                  <c:v>5.9197526465652723</c:v>
                </c:pt>
                <c:pt idx="169">
                  <c:v>5.5040938677785176</c:v>
                </c:pt>
                <c:pt idx="170">
                  <c:v>5.1114939296517914</c:v>
                </c:pt>
                <c:pt idx="171">
                  <c:v>4.740697411459136</c:v>
                </c:pt>
                <c:pt idx="172">
                  <c:v>4.3905193025989897</c:v>
                </c:pt>
                <c:pt idx="173">
                  <c:v>4.0598408747576249</c:v>
                </c:pt>
                <c:pt idx="174">
                  <c:v>3.7476058081013246</c:v>
                </c:pt>
                <c:pt idx="175">
                  <c:v>3.4528165550809442</c:v>
                </c:pt>
                <c:pt idx="176">
                  <c:v>3.1745309265442629</c:v>
                </c:pt>
                <c:pt idx="177">
                  <c:v>2.91185888588653</c:v>
                </c:pt>
                <c:pt idx="178">
                  <c:v>2.6639595379296477</c:v>
                </c:pt>
                <c:pt idx="179">
                  <c:v>2.4300383001136128</c:v>
                </c:pt>
                <c:pt idx="180">
                  <c:v>2.2093442444145586</c:v>
                </c:pt>
                <c:pt idx="181">
                  <c:v>2.001167599175294</c:v>
                </c:pt>
                <c:pt idx="182">
                  <c:v>1.8048374007529491</c:v>
                </c:pt>
                <c:pt idx="183">
                  <c:v>1.6197192855563953</c:v>
                </c:pt>
                <c:pt idx="184">
                  <c:v>1.4452134136684147</c:v>
                </c:pt>
                <c:pt idx="185">
                  <c:v>1.2807525158260997</c:v>
                </c:pt>
                <c:pt idx="186">
                  <c:v>1.125800056072797</c:v>
                </c:pt>
                <c:pt idx="187">
                  <c:v>0.97984850289646808</c:v>
                </c:pt>
                <c:pt idx="188">
                  <c:v>0.84241770213758471</c:v>
                </c:pt>
                <c:pt idx="189">
                  <c:v>0.71305334538535348</c:v>
                </c:pt>
                <c:pt idx="190">
                  <c:v>0.59132552798763172</c:v>
                </c:pt>
                <c:pt idx="191">
                  <c:v>0.47682739117835116</c:v>
                </c:pt>
                <c:pt idx="192">
                  <c:v>0.36917384317992763</c:v>
                </c:pt>
                <c:pt idx="193">
                  <c:v>0.26800035446724646</c:v>
                </c:pt>
                <c:pt idx="194">
                  <c:v>0.17296182268742211</c:v>
                </c:pt>
                <c:pt idx="195">
                  <c:v>8.3731503016229766E-2</c:v>
                </c:pt>
                <c:pt idx="196">
                  <c:v>0</c:v>
                </c:pt>
                <c:pt idx="197">
                  <c:v>-7.8525682818566978E-2</c:v>
                </c:pt>
                <c:pt idx="198">
                  <c:v>-0.15212303895843249</c:v>
                </c:pt>
                <c:pt idx="199">
                  <c:v>-0.22105490399222916</c:v>
                </c:pt>
                <c:pt idx="200">
                  <c:v>-0.28557025251845047</c:v>
                </c:pt>
                <c:pt idx="201">
                  <c:v>-0.34590494996989785</c:v>
                </c:pt>
                <c:pt idx="202">
                  <c:v>-0.40228246193643802</c:v>
                </c:pt>
                <c:pt idx="203">
                  <c:v>-0.45491452351399525</c:v>
                </c:pt>
                <c:pt idx="204">
                  <c:v>-0.50400177103613597</c:v>
                </c:pt>
                <c:pt idx="205">
                  <c:v>-0.54973433839919172</c:v>
                </c:pt>
                <c:pt idx="206">
                  <c:v>-0.5922924200559021</c:v>
                </c:pt>
                <c:pt idx="207">
                  <c:v>-0.63184680262522175</c:v>
                </c:pt>
                <c:pt idx="208">
                  <c:v>-0.66855936694691553</c:v>
                </c:pt>
                <c:pt idx="209">
                  <c:v>-0.70258356229795149</c:v>
                </c:pt>
                <c:pt idx="210">
                  <c:v>-0.73406485438349733</c:v>
                </c:pt>
                <c:pt idx="211">
                  <c:v>-0.76314114861739679</c:v>
                </c:pt>
                <c:pt idx="212">
                  <c:v>-0.7899431901156273</c:v>
                </c:pt>
                <c:pt idx="213">
                  <c:v>-0.81459494174032132</c:v>
                </c:pt>
                <c:pt idx="214">
                  <c:v>-0.83721394145174033</c:v>
                </c:pt>
                <c:pt idx="215">
                  <c:v>-0.85791164015009924</c:v>
                </c:pt>
                <c:pt idx="216">
                  <c:v>-0.87679372111870357</c:v>
                </c:pt>
                <c:pt idx="217">
                  <c:v>-0.8939604021135702</c:v>
                </c:pt>
                <c:pt idx="218">
                  <c:v>-0.90950672108266883</c:v>
                </c:pt>
                <c:pt idx="219">
                  <c:v>-0.92352280643972695</c:v>
                </c:pt>
                <c:pt idx="220">
                  <c:v>-0.93609413276290088</c:v>
                </c:pt>
                <c:pt idx="221">
                  <c:v>-0.94730176273736189</c:v>
                </c:pt>
                <c:pt idx="222">
                  <c:v>-0.95722257611282169</c:v>
                </c:pt>
                <c:pt idx="223">
                  <c:v>-0.96592948640179022</c:v>
                </c:pt>
                <c:pt idx="224">
                  <c:v>-0.97349164600207128</c:v>
                </c:pt>
                <c:pt idx="225">
                  <c:v>-0.9799746403871421</c:v>
                </c:pt>
                <c:pt idx="226">
                  <c:v>-0.98544067197073382</c:v>
                </c:pt>
                <c:pt idx="227">
                  <c:v>-0.98994873421679586</c:v>
                </c:pt>
                <c:pt idx="228">
                  <c:v>-0.99355477653306312</c:v>
                </c:pt>
                <c:pt idx="229">
                  <c:v>-0.99631186045545328</c:v>
                </c:pt>
                <c:pt idx="230">
                  <c:v>-0.99827030760137148</c:v>
                </c:pt>
                <c:pt idx="231">
                  <c:v>-0.99947783984264205</c:v>
                </c:pt>
                <c:pt idx="232">
                  <c:v>-0.9999797121230295</c:v>
                </c:pt>
                <c:pt idx="233">
                  <c:v>-0.99981883832109952</c:v>
                </c:pt>
                <c:pt idx="234">
                  <c:v>-0.99903591053641616</c:v>
                </c:pt>
                <c:pt idx="235">
                  <c:v>-0.99766951215563326</c:v>
                </c:pt>
                <c:pt idx="236">
                  <c:v>-0.99575622503489447</c:v>
                </c:pt>
                <c:pt idx="237">
                  <c:v>-0.99333073111600567</c:v>
                </c:pt>
                <c:pt idx="238">
                  <c:v>-0.99042590877596848</c:v>
                </c:pt>
                <c:pt idx="239">
                  <c:v>-0.98707292419268533</c:v>
                </c:pt>
                <c:pt idx="240">
                  <c:v>-0.98330131799382603</c:v>
                </c:pt>
                <c:pt idx="241">
                  <c:v>-0.97913908744093203</c:v>
                </c:pt>
                <c:pt idx="242">
                  <c:v>-0.97461276438683841</c:v>
                </c:pt>
                <c:pt idx="243">
                  <c:v>-0.96974748923124743</c:v>
                </c:pt>
                <c:pt idx="244">
                  <c:v>-0.96456708108685862</c:v>
                </c:pt>
                <c:pt idx="245">
                  <c:v>-0.95909410435673081</c:v>
                </c:pt>
                <c:pt idx="246">
                  <c:v>-0.95334993191248074</c:v>
                </c:pt>
                <c:pt idx="247">
                  <c:v>-0.94735480505251568</c:v>
                </c:pt>
                <c:pt idx="248">
                  <c:v>-0.94112789040968103</c:v>
                </c:pt>
                <c:pt idx="249">
                  <c:v>-0.93468733396841852</c:v>
                </c:pt>
                <c:pt idx="250">
                  <c:v>-0.92805031234282287</c:v>
                </c:pt>
                <c:pt idx="251">
                  <c:v>-0.92123308145872862</c:v>
                </c:pt>
                <c:pt idx="252">
                  <c:v>-0.91425102277520032</c:v>
                </c:pt>
                <c:pt idx="253">
                  <c:v>-0.90711868717346067</c:v>
                </c:pt>
                <c:pt idx="254">
                  <c:v>-0.8998498366343739</c:v>
                </c:pt>
                <c:pt idx="255">
                  <c:v>-0.8924574838190833</c:v>
                </c:pt>
                <c:pt idx="256">
                  <c:v>-0.88495392966122222</c:v>
                </c:pt>
                <c:pt idx="257">
                  <c:v>-0.87735079907331903</c:v>
                </c:pt>
                <c:pt idx="258">
                  <c:v>-0.86965907486451766</c:v>
                </c:pt>
                <c:pt idx="259">
                  <c:v>-0.86188912996153633</c:v>
                </c:pt>
                <c:pt idx="260">
                  <c:v>-0.85405075801991526</c:v>
                </c:pt>
                <c:pt idx="261">
                  <c:v>-0.84615320250795611</c:v>
                </c:pt>
                <c:pt idx="262">
                  <c:v>-0.83820518434139091</c:v>
                </c:pt>
                <c:pt idx="263">
                  <c:v>-0.83021492814269693</c:v>
                </c:pt>
                <c:pt idx="264">
                  <c:v>-0.82219018719505566</c:v>
                </c:pt>
                <c:pt idx="265">
                  <c:v>-0.81413826715728821</c:v>
                </c:pt>
                <c:pt idx="266">
                  <c:v>-0.80606604860258735</c:v>
                </c:pt>
                <c:pt idx="267">
                  <c:v>-0.79798000844059502</c:v>
                </c:pt>
                <c:pt idx="268">
                  <c:v>-0.78988624027924126</c:v>
                </c:pt>
                <c:pt idx="269">
                  <c:v>-0.78179047377982003</c:v>
                </c:pt>
                <c:pt idx="270">
                  <c:v>-0.77369809305600001</c:v>
                </c:pt>
                <c:pt idx="271">
                  <c:v>-0.76561415416480727</c:v>
                </c:pt>
                <c:pt idx="272">
                  <c:v>-0.75754340173515522</c:v>
                </c:pt>
                <c:pt idx="273">
                  <c:v>-0.74949028477711688</c:v>
                </c:pt>
                <c:pt idx="274">
                  <c:v>-0.74145897171290143</c:v>
                </c:pt>
                <c:pt idx="275">
                  <c:v>-0.73345336466840327</c:v>
                </c:pt>
                <c:pt idx="276">
                  <c:v>-0.72547711306216722</c:v>
                </c:pt>
                <c:pt idx="277">
                  <c:v>-0.71753362652674335</c:v>
                </c:pt>
                <c:pt idx="278">
                  <c:v>-0.70962608719559783</c:v>
                </c:pt>
                <c:pt idx="279">
                  <c:v>-0.70175746138705153</c:v>
                </c:pt>
                <c:pt idx="280">
                  <c:v>-0.69393051071512279</c:v>
                </c:pt>
                <c:pt idx="281">
                  <c:v>-0.68614780265561137</c:v>
                </c:pt>
                <c:pt idx="282">
                  <c:v>-0.67841172059433585</c:v>
                </c:pt>
                <c:pt idx="283">
                  <c:v>-0.67072447338305796</c:v>
                </c:pt>
                <c:pt idx="284">
                  <c:v>-0.6630881044273409</c:v>
                </c:pt>
                <c:pt idx="285">
                  <c:v>-0.65550450032936691</c:v>
                </c:pt>
                <c:pt idx="286">
                  <c:v>-0.6479753991075603</c:v>
                </c:pt>
                <c:pt idx="287">
                  <c:v>-0.64050239801378539</c:v>
                </c:pt>
                <c:pt idx="288">
                  <c:v>-0.63308696096782791</c:v>
                </c:pt>
                <c:pt idx="289">
                  <c:v>-0.62573042562787728</c:v>
                </c:pt>
                <c:pt idx="290">
                  <c:v>-0.61843401011481003</c:v>
                </c:pt>
                <c:pt idx="291">
                  <c:v>-0.61119881940715537</c:v>
                </c:pt>
                <c:pt idx="292">
                  <c:v>-0.60402585142281207</c:v>
                </c:pt>
                <c:pt idx="293">
                  <c:v>-0.59691600280275303</c:v>
                </c:pt>
                <c:pt idx="294">
                  <c:v>-0.58987007441122841</c:v>
                </c:pt>
                <c:pt idx="295">
                  <c:v>-0.58288877656622839</c:v>
                </c:pt>
                <c:pt idx="296">
                  <c:v>-0.57597273401330762</c:v>
                </c:pt>
                <c:pt idx="297">
                  <c:v>-0.56912249065521114</c:v>
                </c:pt>
                <c:pt idx="298">
                  <c:v>-0.56233851404912616</c:v>
                </c:pt>
                <c:pt idx="299">
                  <c:v>-0.55562119968281543</c:v>
                </c:pt>
                <c:pt idx="300">
                  <c:v>-0.54897087504031705</c:v>
                </c:pt>
                <c:pt idx="301">
                  <c:v>-0.54238780346737425</c:v>
                </c:pt>
                <c:pt idx="302">
                  <c:v>-0.535872187846272</c:v>
                </c:pt>
                <c:pt idx="303">
                  <c:v>-0.52942417408926146</c:v>
                </c:pt>
                <c:pt idx="304">
                  <c:v>-0.52304385445932744</c:v>
                </c:pt>
                <c:pt idx="305">
                  <c:v>-0.51673127072660074</c:v>
                </c:pt>
                <c:pt idx="306">
                  <c:v>-0.51048641716833865</c:v>
                </c:pt>
                <c:pt idx="307">
                  <c:v>-0.50430924341999117</c:v>
                </c:pt>
                <c:pt idx="308">
                  <c:v>-0.49819965718451503</c:v>
                </c:pt>
                <c:pt idx="309">
                  <c:v>-0.49215752680673636</c:v>
                </c:pt>
                <c:pt idx="310">
                  <c:v>-0.48618268371925916</c:v>
                </c:pt>
                <c:pt idx="311">
                  <c:v>-0.48027492476607059</c:v>
                </c:pt>
                <c:pt idx="312">
                  <c:v>-0.47443401440971966</c:v>
                </c:pt>
                <c:pt idx="313">
                  <c:v>-0.46865968682764836</c:v>
                </c:pt>
                <c:pt idx="314">
                  <c:v>-0.46295164790299426</c:v>
                </c:pt>
                <c:pt idx="315">
                  <c:v>-0.45730957711491926</c:v>
                </c:pt>
                <c:pt idx="316">
                  <c:v>-0.45173312933328741</c:v>
                </c:pt>
                <c:pt idx="317">
                  <c:v>-0.44622193652225961</c:v>
                </c:pt>
                <c:pt idx="318">
                  <c:v>-0.44077560935718807</c:v>
                </c:pt>
                <c:pt idx="319">
                  <c:v>-0.43539373875894966</c:v>
                </c:pt>
                <c:pt idx="320">
                  <c:v>-0.43007589734968443</c:v>
                </c:pt>
                <c:pt idx="321">
                  <c:v>-0.42482164083369167</c:v>
                </c:pt>
                <c:pt idx="322">
                  <c:v>-0.41963050930708518</c:v>
                </c:pt>
                <c:pt idx="323">
                  <c:v>-0.4145020284996096</c:v>
                </c:pt>
                <c:pt idx="324">
                  <c:v>-0.40943571095187803</c:v>
                </c:pt>
                <c:pt idx="325">
                  <c:v>-0.4044310571311196</c:v>
                </c:pt>
                <c:pt idx="326">
                  <c:v>-0.39948755648839507</c:v>
                </c:pt>
                <c:pt idx="327">
                  <c:v>-0.39460468846008223</c:v>
                </c:pt>
                <c:pt idx="328">
                  <c:v>-0.38978192341631124</c:v>
                </c:pt>
                <c:pt idx="329">
                  <c:v>-0.38501872355889571</c:v>
                </c:pt>
                <c:pt idx="330">
                  <c:v>-0.38031454377118717</c:v>
                </c:pt>
                <c:pt idx="331">
                  <c:v>-0.37566883242216892</c:v>
                </c:pt>
                <c:pt idx="332">
                  <c:v>-0.37108103212698579</c:v>
                </c:pt>
                <c:pt idx="333">
                  <c:v>-0.36655058046601763</c:v>
                </c:pt>
                <c:pt idx="334">
                  <c:v>-0.36207691066448439</c:v>
                </c:pt>
                <c:pt idx="335">
                  <c:v>-0.35765945223449863</c:v>
                </c:pt>
                <c:pt idx="336">
                  <c:v>-0.35329763158137489</c:v>
                </c:pt>
                <c:pt idx="337">
                  <c:v>-0.34899087257592565</c:v>
                </c:pt>
                <c:pt idx="338">
                  <c:v>-0.34473859709439142</c:v>
                </c:pt>
                <c:pt idx="339">
                  <c:v>-0.34054022552757812</c:v>
                </c:pt>
                <c:pt idx="340">
                  <c:v>-0.33639517726069468</c:v>
                </c:pt>
                <c:pt idx="341">
                  <c:v>-0.33230287112531598</c:v>
                </c:pt>
                <c:pt idx="342">
                  <c:v>-0.32826272582483212</c:v>
                </c:pt>
                <c:pt idx="343">
                  <c:v>-0.32427416033467782</c:v>
                </c:pt>
                <c:pt idx="344">
                  <c:v>-0.32033659427857436</c:v>
                </c:pt>
                <c:pt idx="345">
                  <c:v>-0.31644944828196347</c:v>
                </c:pt>
                <c:pt idx="346">
                  <c:v>-0.31261214430374418</c:v>
                </c:pt>
                <c:pt idx="347">
                  <c:v>-0.30882410594739368</c:v>
                </c:pt>
                <c:pt idx="348">
                  <c:v>-0.30508475875247965</c:v>
                </c:pt>
                <c:pt idx="349">
                  <c:v>-0.30139353046753709</c:v>
                </c:pt>
                <c:pt idx="350">
                  <c:v>-0.29774985130523374</c:v>
                </c:pt>
                <c:pt idx="351">
                  <c:v>-0.29415315418070553</c:v>
                </c:pt>
                <c:pt idx="352">
                  <c:v>-0.2906028749338988</c:v>
                </c:pt>
                <c:pt idx="353">
                  <c:v>-0.28709845253672267</c:v>
                </c:pt>
                <c:pt idx="354">
                  <c:v>-0.28363932928577223</c:v>
                </c:pt>
                <c:pt idx="355">
                  <c:v>-0.28022495098134603</c:v>
                </c:pt>
                <c:pt idx="356">
                  <c:v>-0.27685476709345713</c:v>
                </c:pt>
                <c:pt idx="357">
                  <c:v>-0.27352823091548989</c:v>
                </c:pt>
                <c:pt idx="358">
                  <c:v>-0.27024479970613807</c:v>
                </c:pt>
                <c:pt idx="359">
                  <c:v>-0.26700393482021612</c:v>
                </c:pt>
                <c:pt idx="360">
                  <c:v>-0.26380510182892108</c:v>
                </c:pt>
                <c:pt idx="361">
                  <c:v>-0.26064777063008604</c:v>
                </c:pt>
                <c:pt idx="362">
                  <c:v>-0.25753141554894426</c:v>
                </c:pt>
                <c:pt idx="363">
                  <c:v>-0.25445551542989686</c:v>
                </c:pt>
                <c:pt idx="364">
                  <c:v>-0.25141955371975488</c:v>
                </c:pt>
                <c:pt idx="365">
                  <c:v>-0.24842301854290688</c:v>
                </c:pt>
                <c:pt idx="366">
                  <c:v>-0.24546540276883541</c:v>
                </c:pt>
                <c:pt idx="367">
                  <c:v>-0.24254620407239119</c:v>
                </c:pt>
                <c:pt idx="368">
                  <c:v>-0.23966492498721309</c:v>
                </c:pt>
                <c:pt idx="369">
                  <c:v>-0.23682107295266172</c:v>
                </c:pt>
                <c:pt idx="370">
                  <c:v>-0.23401416035462205</c:v>
                </c:pt>
                <c:pt idx="371">
                  <c:v>-0.23124370456050322</c:v>
                </c:pt>
                <c:pt idx="372">
                  <c:v>-0.22850922794876208</c:v>
                </c:pt>
                <c:pt idx="373">
                  <c:v>-0.22581025793325121</c:v>
                </c:pt>
                <c:pt idx="374">
                  <c:v>-0.22314632698267972</c:v>
                </c:pt>
                <c:pt idx="375">
                  <c:v>-0.2205169726354638</c:v>
                </c:pt>
                <c:pt idx="376">
                  <c:v>-0.21792173751023025</c:v>
                </c:pt>
                <c:pt idx="377">
                  <c:v>-0.21536016931221991</c:v>
                </c:pt>
                <c:pt idx="378">
                  <c:v>-0.21283182083583349</c:v>
                </c:pt>
                <c:pt idx="379">
                  <c:v>-0.21033624996354081</c:v>
                </c:pt>
                <c:pt idx="380">
                  <c:v>-0.20787301966137239</c:v>
                </c:pt>
                <c:pt idx="381">
                  <c:v>-0.20544169797119805</c:v>
                </c:pt>
                <c:pt idx="382">
                  <c:v>-0.20304185799998592</c:v>
                </c:pt>
                <c:pt idx="383">
                  <c:v>-0.2006730779062311</c:v>
                </c:pt>
                <c:pt idx="384">
                  <c:v>-0.19833494088372364</c:v>
                </c:pt>
                <c:pt idx="385">
                  <c:v>-0.19602703514283271</c:v>
                </c:pt>
                <c:pt idx="386">
                  <c:v>-0.1937489538894602</c:v>
                </c:pt>
                <c:pt idx="387">
                  <c:v>-0.19150029530181853</c:v>
                </c:pt>
                <c:pt idx="388">
                  <c:v>-0.18928066250517417</c:v>
                </c:pt>
                <c:pt idx="389">
                  <c:v>-0.18708966354469939</c:v>
                </c:pt>
                <c:pt idx="390">
                  <c:v>-0.18492691135655712</c:v>
                </c:pt>
                <c:pt idx="391">
                  <c:v>-0.18279202373734726</c:v>
                </c:pt>
                <c:pt idx="392">
                  <c:v>-0.18068462331202839</c:v>
                </c:pt>
                <c:pt idx="393">
                  <c:v>-0.17860433750042989</c:v>
                </c:pt>
                <c:pt idx="394">
                  <c:v>-0.17655079848246022</c:v>
                </c:pt>
                <c:pt idx="395">
                  <c:v>-0.17452364316211028</c:v>
                </c:pt>
                <c:pt idx="396">
                  <c:v>-0.17252251313034936</c:v>
                </c:pt>
                <c:pt idx="397">
                  <c:v>-0.17054705462700462</c:v>
                </c:pt>
                <c:pt idx="398">
                  <c:v>-0.16859691850170977</c:v>
                </c:pt>
                <c:pt idx="399">
                  <c:v>-0.16667176017400498</c:v>
                </c:pt>
                <c:pt idx="400">
                  <c:v>-0.16477123959266457</c:v>
                </c:pt>
                <c:pt idx="401">
                  <c:v>-0.16289502119432811</c:v>
                </c:pt>
                <c:pt idx="402">
                  <c:v>-0.16104277386150279</c:v>
                </c:pt>
                <c:pt idx="403">
                  <c:v>-0.15921417088000381</c:v>
                </c:pt>
                <c:pt idx="404">
                  <c:v>-0.15740888989589572</c:v>
                </c:pt>
                <c:pt idx="405">
                  <c:v>-0.15562661287199189</c:v>
                </c:pt>
                <c:pt idx="406">
                  <c:v>-0.15386702604397146</c:v>
                </c:pt>
                <c:pt idx="407">
                  <c:v>-0.15212981987616328</c:v>
                </c:pt>
                <c:pt idx="408">
                  <c:v>-0.15041468901704966</c:v>
                </c:pt>
                <c:pt idx="409">
                  <c:v>-0.14872133225453527</c:v>
                </c:pt>
                <c:pt idx="410">
                  <c:v>-0.1470494524710271</c:v>
                </c:pt>
                <c:pt idx="411">
                  <c:v>-0.14539875659836748</c:v>
                </c:pt>
                <c:pt idx="412">
                  <c:v>-0.14376895557266003</c:v>
                </c:pt>
                <c:pt idx="413">
                  <c:v>-0.14215976428902452</c:v>
                </c:pt>
                <c:pt idx="414">
                  <c:v>-0.14057090155631941</c:v>
                </c:pt>
                <c:pt idx="415">
                  <c:v>-0.13900209005186212</c:v>
                </c:pt>
                <c:pt idx="416">
                  <c:v>-0.13745305627618076</c:v>
                </c:pt>
                <c:pt idx="417">
                  <c:v>-0.13592353050782446</c:v>
                </c:pt>
                <c:pt idx="418">
                  <c:v>-0.13441324675826297</c:v>
                </c:pt>
                <c:pt idx="419">
                  <c:v>-0.13292194272689897</c:v>
                </c:pt>
                <c:pt idx="420">
                  <c:v>-0.13144935975621952</c:v>
                </c:pt>
                <c:pt idx="421">
                  <c:v>-0.12999524278710745</c:v>
                </c:pt>
                <c:pt idx="422">
                  <c:v>-0.12855934031433694</c:v>
                </c:pt>
                <c:pt idx="423">
                  <c:v>-0.12714140434227036</c:v>
                </c:pt>
                <c:pt idx="424">
                  <c:v>-0.12574119034077813</c:v>
                </c:pt>
                <c:pt idx="425">
                  <c:v>-0.12435845720139566</c:v>
                </c:pt>
                <c:pt idx="426">
                  <c:v>-0.12299296719373716</c:v>
                </c:pt>
                <c:pt idx="427">
                  <c:v>-0.12164448592217941</c:v>
                </c:pt>
                <c:pt idx="428">
                  <c:v>-0.1203127822828295</c:v>
                </c:pt>
                <c:pt idx="429">
                  <c:v>-0.11899762842079162</c:v>
                </c:pt>
                <c:pt idx="430">
                  <c:v>-0.11769879968774183</c:v>
                </c:pt>
                <c:pt idx="431">
                  <c:v>-0.1164160745998248</c:v>
                </c:pt>
                <c:pt idx="432">
                  <c:v>-0.11514923479588156</c:v>
                </c:pt>
                <c:pt idx="433">
                  <c:v>-0.11389806499601837</c:v>
                </c:pt>
                <c:pt idx="434">
                  <c:v>-0.11266235296052324</c:v>
                </c:pt>
                <c:pt idx="435">
                  <c:v>-0.11144188944914207</c:v>
                </c:pt>
                <c:pt idx="436">
                  <c:v>-0.11023646818071701</c:v>
                </c:pt>
                <c:pt idx="437">
                  <c:v>-0.10904588579319784</c:v>
                </c:pt>
                <c:pt idx="438">
                  <c:v>-0.10786994180402804</c:v>
                </c:pt>
                <c:pt idx="439">
                  <c:v>-0.10670843857091486</c:v>
                </c:pt>
                <c:pt idx="440">
                  <c:v>-0.10556118125298498</c:v>
                </c:pt>
                <c:pt idx="441">
                  <c:v>-0.10442797777233244</c:v>
                </c:pt>
                <c:pt idx="442">
                  <c:v>-0.10330863877595943</c:v>
                </c:pt>
                <c:pt idx="443">
                  <c:v>-0.10220297759811646</c:v>
                </c:pt>
                <c:pt idx="444">
                  <c:v>-0.10111081022304215</c:v>
                </c:pt>
                <c:pt idx="445">
                  <c:v>-0.1000319552481064</c:v>
                </c:pt>
                <c:pt idx="446">
                  <c:v>-9.8966233847357241E-2</c:v>
                </c:pt>
                <c:pt idx="447">
                  <c:v>-9.7913469735474407E-2</c:v>
                </c:pt>
                <c:pt idx="448">
                  <c:v>-9.68734891321298E-2</c:v>
                </c:pt>
                <c:pt idx="449">
                  <c:v>-9.5846120726756065E-2</c:v>
                </c:pt>
                <c:pt idx="450">
                  <c:v>-9.4831195643722555E-2</c:v>
                </c:pt>
                <c:pt idx="451">
                  <c:v>-9.3828547407920695E-2</c:v>
                </c:pt>
                <c:pt idx="452">
                  <c:v>-9.2838011910756718E-2</c:v>
                </c:pt>
                <c:pt idx="453">
                  <c:v>-9.1859427376552505E-2</c:v>
                </c:pt>
                <c:pt idx="454">
                  <c:v>-9.089263432935353E-2</c:v>
                </c:pt>
                <c:pt idx="455">
                  <c:v>-8.9937475560141908E-2</c:v>
                </c:pt>
                <c:pt idx="456">
                  <c:v>-8.8993796094455208E-2</c:v>
                </c:pt>
                <c:pt idx="457">
                  <c:v>-8.8061443160408218E-2</c:v>
                </c:pt>
                <c:pt idx="458">
                  <c:v>-8.7140266157116578E-2</c:v>
                </c:pt>
                <c:pt idx="459">
                  <c:v>-8.6230116623520287E-2</c:v>
                </c:pt>
                <c:pt idx="460">
                  <c:v>-8.5330848207605517E-2</c:v>
                </c:pt>
                <c:pt idx="461">
                  <c:v>-8.4442316636021614E-2</c:v>
                </c:pt>
                <c:pt idx="462">
                  <c:v>-8.3564379684092971E-2</c:v>
                </c:pt>
                <c:pt idx="463">
                  <c:v>-8.2696897146220513E-2</c:v>
                </c:pt>
                <c:pt idx="464">
                  <c:v>-8.1839730806673144E-2</c:v>
                </c:pt>
                <c:pt idx="465">
                  <c:v>-8.0992744410764303E-2</c:v>
                </c:pt>
                <c:pt idx="466">
                  <c:v>-8.0155803636412365E-2</c:v>
                </c:pt>
                <c:pt idx="467">
                  <c:v>-7.932877606608045E-2</c:v>
                </c:pt>
                <c:pt idx="468">
                  <c:v>-7.8511531159094192E-2</c:v>
                </c:pt>
                <c:pt idx="469">
                  <c:v>-7.7703940224333426E-2</c:v>
                </c:pt>
                <c:pt idx="470">
                  <c:v>-7.6905876393295131E-2</c:v>
                </c:pt>
                <c:pt idx="471">
                  <c:v>-7.6117214593523649E-2</c:v>
                </c:pt>
                <c:pt idx="472">
                  <c:v>-7.5337831522406029E-2</c:v>
                </c:pt>
                <c:pt idx="473">
                  <c:v>-7.4567605621327956E-2</c:v>
                </c:pt>
                <c:pt idx="474">
                  <c:v>-7.3806417050187798E-2</c:v>
                </c:pt>
                <c:pt idx="475">
                  <c:v>-7.3054147662264618E-2</c:v>
                </c:pt>
                <c:pt idx="476">
                  <c:v>-7.2310680979436853E-2</c:v>
                </c:pt>
                <c:pt idx="477">
                  <c:v>-7.1575902167748479E-2</c:v>
                </c:pt>
                <c:pt idx="478">
                  <c:v>-7.0849698013318446E-2</c:v>
                </c:pt>
                <c:pt idx="479">
                  <c:v>-7.0131956898590322E-2</c:v>
                </c:pt>
                <c:pt idx="480">
                  <c:v>-6.9422568778917768E-2</c:v>
                </c:pt>
                <c:pt idx="481">
                  <c:v>-6.8721425159483221E-2</c:v>
                </c:pt>
                <c:pt idx="482">
                  <c:v>-6.8028419072545171E-2</c:v>
                </c:pt>
                <c:pt idx="483">
                  <c:v>-6.7343445055010859E-2</c:v>
                </c:pt>
                <c:pt idx="484">
                  <c:v>-6.6666399126330475E-2</c:v>
                </c:pt>
                <c:pt idx="485">
                  <c:v>-6.5997178766709116E-2</c:v>
                </c:pt>
                <c:pt idx="486">
                  <c:v>-6.5335682895632741E-2</c:v>
                </c:pt>
                <c:pt idx="487">
                  <c:v>-6.4681811850705123E-2</c:v>
                </c:pt>
                <c:pt idx="488">
                  <c:v>-6.4035467366790458E-2</c:v>
                </c:pt>
                <c:pt idx="489">
                  <c:v>-6.339655255545977E-2</c:v>
                </c:pt>
                <c:pt idx="490">
                  <c:v>-6.2764971884736134E-2</c:v>
                </c:pt>
                <c:pt idx="491">
                  <c:v>-6.2140631159135706E-2</c:v>
                </c:pt>
                <c:pt idx="492">
                  <c:v>-6.15234375E-2</c:v>
                </c:pt>
                <c:pt idx="493">
                  <c:v>-6.0913299326116922E-2</c:v>
                </c:pt>
                <c:pt idx="494">
                  <c:v>-6.0310126334626152E-2</c:v>
                </c:pt>
                <c:pt idx="495">
                  <c:v>-5.971382948220505E-2</c:v>
                </c:pt>
                <c:pt idx="496">
                  <c:v>-5.9124320966531953E-2</c:v>
                </c:pt>
                <c:pt idx="497">
                  <c:v>-5.8541514208023337E-2</c:v>
                </c:pt>
                <c:pt idx="498">
                  <c:v>-5.7965323831840117E-2</c:v>
                </c:pt>
                <c:pt idx="499">
                  <c:v>-5.7395665650161763E-2</c:v>
                </c:pt>
                <c:pt idx="500">
                  <c:v>-5.6832456644721356E-2</c:v>
                </c:pt>
                <c:pt idx="501">
                  <c:v>-5.6275614949602051E-2</c:v>
                </c:pt>
                <c:pt idx="502">
                  <c:v>-5.5725059834287612E-2</c:v>
                </c:pt>
                <c:pt idx="503">
                  <c:v>-5.5180711686966644E-2</c:v>
                </c:pt>
                <c:pt idx="504">
                  <c:v>-5.4642491998084804E-2</c:v>
                </c:pt>
                <c:pt idx="505">
                  <c:v>-5.4110323344143098E-2</c:v>
                </c:pt>
                <c:pt idx="506">
                  <c:v>-5.3584129371737822E-2</c:v>
                </c:pt>
                <c:pt idx="507">
                  <c:v>-5.3063834781839868E-2</c:v>
                </c:pt>
                <c:pt idx="508">
                  <c:v>-5.2549365314308927E-2</c:v>
                </c:pt>
                <c:pt idx="509">
                  <c:v>-5.2040647732639687E-2</c:v>
                </c:pt>
                <c:pt idx="510">
                  <c:v>-5.1537609808937929E-2</c:v>
                </c:pt>
                <c:pt idx="511">
                  <c:v>-5.1040180309120622E-2</c:v>
                </c:pt>
                <c:pt idx="512">
                  <c:v>-5.0548288978340281E-2</c:v>
                </c:pt>
                <c:pt idx="513">
                  <c:v>-5.0061866526626753E-2</c:v>
                </c:pt>
                <c:pt idx="514">
                  <c:v>-4.9580844614746725E-2</c:v>
                </c:pt>
                <c:pt idx="515">
                  <c:v>-4.9105155840274917E-2</c:v>
                </c:pt>
                <c:pt idx="516">
                  <c:v>-4.8634733723876361E-2</c:v>
                </c:pt>
                <c:pt idx="517">
                  <c:v>-4.8169512695794788E-2</c:v>
                </c:pt>
                <c:pt idx="518">
                  <c:v>-4.7709428082544754E-2</c:v>
                </c:pt>
                <c:pt idx="519">
                  <c:v>-4.7254416093807441E-2</c:v>
                </c:pt>
                <c:pt idx="520">
                  <c:v>-4.6804413809517595E-2</c:v>
                </c:pt>
                <c:pt idx="521">
                  <c:v>-4.6359359167154814E-2</c:v>
                </c:pt>
                <c:pt idx="522">
                  <c:v>-4.5919190949219875E-2</c:v>
                </c:pt>
                <c:pt idx="523">
                  <c:v>-4.5483848770903647E-2</c:v>
                </c:pt>
                <c:pt idx="524">
                  <c:v>-4.5053273067941935E-2</c:v>
                </c:pt>
                <c:pt idx="525">
                  <c:v>-4.4627405084654195E-2</c:v>
                </c:pt>
                <c:pt idx="526">
                  <c:v>-4.4206186862162662E-2</c:v>
                </c:pt>
                <c:pt idx="527">
                  <c:v>-4.3789561226793138E-2</c:v>
                </c:pt>
                <c:pt idx="528">
                  <c:v>-4.3377471778644532E-2</c:v>
                </c:pt>
                <c:pt idx="529">
                  <c:v>-4.296986288034043E-2</c:v>
                </c:pt>
                <c:pt idx="530">
                  <c:v>-4.2566679645944287E-2</c:v>
                </c:pt>
                <c:pt idx="531">
                  <c:v>-4.2167867930046024E-2</c:v>
                </c:pt>
                <c:pt idx="532">
                  <c:v>-4.1773374317012724E-2</c:v>
                </c:pt>
                <c:pt idx="533">
                  <c:v>-4.1383146110403057E-2</c:v>
                </c:pt>
                <c:pt idx="534">
                  <c:v>-4.0997131322541409E-2</c:v>
                </c:pt>
                <c:pt idx="535">
                  <c:v>-4.0615278664252394E-2</c:v>
                </c:pt>
                <c:pt idx="536">
                  <c:v>-4.0237537534745481E-2</c:v>
                </c:pt>
                <c:pt idx="537">
                  <c:v>-3.9863858011660543E-2</c:v>
                </c:pt>
                <c:pt idx="538">
                  <c:v>-3.9494190841258749E-2</c:v>
                </c:pt>
                <c:pt idx="539">
                  <c:v>-3.912848742876357E-2</c:v>
                </c:pt>
                <c:pt idx="540">
                  <c:v>-3.8766699828851024E-2</c:v>
                </c:pt>
                <c:pt idx="541">
                  <c:v>-3.840878073627764E-2</c:v>
                </c:pt>
                <c:pt idx="542">
                  <c:v>-3.8054683476657997E-2</c:v>
                </c:pt>
                <c:pt idx="543">
                  <c:v>-3.770436199737804E-2</c:v>
                </c:pt>
                <c:pt idx="544">
                  <c:v>-3.7357770858645431E-2</c:v>
                </c:pt>
                <c:pt idx="545">
                  <c:v>-3.7014865224676501E-2</c:v>
                </c:pt>
                <c:pt idx="546">
                  <c:v>-3.6675600855018663E-2</c:v>
                </c:pt>
                <c:pt idx="547">
                  <c:v>-3.633993409600092E-2</c:v>
                </c:pt>
                <c:pt idx="548">
                  <c:v>-3.6007821872317269E-2</c:v>
                </c:pt>
                <c:pt idx="549">
                  <c:v>-3.5679221678732276E-2</c:v>
                </c:pt>
                <c:pt idx="550">
                  <c:v>-3.535409157191851E-2</c:v>
                </c:pt>
                <c:pt idx="551">
                  <c:v>-3.5032390162414204E-2</c:v>
                </c:pt>
                <c:pt idx="552">
                  <c:v>-3.4714076606701505E-2</c:v>
                </c:pt>
                <c:pt idx="553">
                  <c:v>-3.439911059940582E-2</c:v>
                </c:pt>
                <c:pt idx="554">
                  <c:v>-3.4087452365614695E-2</c:v>
                </c:pt>
                <c:pt idx="555">
                  <c:v>-3.377906265330953E-2</c:v>
                </c:pt>
                <c:pt idx="556">
                  <c:v>-3.3473902725915002E-2</c:v>
                </c:pt>
                <c:pt idx="557">
                  <c:v>-3.317193435495621E-2</c:v>
                </c:pt>
                <c:pt idx="558">
                  <c:v>-3.2873119812832384E-2</c:v>
                </c:pt>
                <c:pt idx="559">
                  <c:v>-3.257742186569635E-2</c:v>
                </c:pt>
                <c:pt idx="560">
                  <c:v>-3.2284803766440724E-2</c:v>
                </c:pt>
                <c:pt idx="561">
                  <c:v>-3.1995229247791225E-2</c:v>
                </c:pt>
                <c:pt idx="562">
                  <c:v>-3.1708662515504853E-2</c:v>
                </c:pt>
                <c:pt idx="563">
                  <c:v>-3.1425068241668179E-2</c:v>
                </c:pt>
                <c:pt idx="564">
                  <c:v>-3.1144411558099119E-2</c:v>
                </c:pt>
                <c:pt idx="565">
                  <c:v>-3.0866658049845341E-2</c:v>
                </c:pt>
                <c:pt idx="566">
                  <c:v>-3.0591773748781265E-2</c:v>
                </c:pt>
                <c:pt idx="567">
                  <c:v>-3.031972512730427E-2</c:v>
                </c:pt>
                <c:pt idx="568">
                  <c:v>-3.0050479092120292E-2</c:v>
                </c:pt>
                <c:pt idx="569">
                  <c:v>-2.9784002978127302E-2</c:v>
                </c:pt>
                <c:pt idx="570">
                  <c:v>-2.9520264542387199E-2</c:v>
                </c:pt>
                <c:pt idx="571">
                  <c:v>-2.925923195819112E-2</c:v>
                </c:pt>
                <c:pt idx="572">
                  <c:v>-2.9000873809212197E-2</c:v>
                </c:pt>
                <c:pt idx="573">
                  <c:v>-2.8745159083744958E-2</c:v>
                </c:pt>
                <c:pt idx="574">
                  <c:v>-2.8492057169031648E-2</c:v>
                </c:pt>
                <c:pt idx="575">
                  <c:v>-2.824153784567604E-2</c:v>
                </c:pt>
                <c:pt idx="576">
                  <c:v>-2.7993571282136136E-2</c:v>
                </c:pt>
                <c:pt idx="577">
                  <c:v>-2.774812802930271E-2</c:v>
                </c:pt>
                <c:pt idx="578">
                  <c:v>-2.7505179015156655E-2</c:v>
                </c:pt>
                <c:pt idx="579">
                  <c:v>-2.7264695539508298E-2</c:v>
                </c:pt>
                <c:pt idx="580">
                  <c:v>-2.7026649268813631E-2</c:v>
                </c:pt>
                <c:pt idx="581">
                  <c:v>-2.6791012231067276E-2</c:v>
                </c:pt>
                <c:pt idx="582">
                  <c:v>-2.6557756810772232E-2</c:v>
                </c:pt>
                <c:pt idx="583">
                  <c:v>-2.6326855743986587E-2</c:v>
                </c:pt>
                <c:pt idx="584">
                  <c:v>-2.6098282113439519E-2</c:v>
                </c:pt>
                <c:pt idx="585">
                  <c:v>-2.5872009343723881E-2</c:v>
                </c:pt>
                <c:pt idx="586">
                  <c:v>-2.564801119655731E-2</c:v>
                </c:pt>
                <c:pt idx="587">
                  <c:v>-2.5426261766116232E-2</c:v>
                </c:pt>
                <c:pt idx="588">
                  <c:v>-2.5206735474437698E-2</c:v>
                </c:pt>
                <c:pt idx="589">
                  <c:v>-2.4989407066888566E-2</c:v>
                </c:pt>
                <c:pt idx="590">
                  <c:v>-2.4774251607703471E-2</c:v>
                </c:pt>
                <c:pt idx="591">
                  <c:v>-2.4561244475587985E-2</c:v>
                </c:pt>
                <c:pt idx="592">
                  <c:v>-2.4350361359386823E-2</c:v>
                </c:pt>
                <c:pt idx="593">
                  <c:v>-2.4141578253816267E-2</c:v>
                </c:pt>
                <c:pt idx="594">
                  <c:v>-2.3934871455259667E-2</c:v>
                </c:pt>
                <c:pt idx="595">
                  <c:v>-2.3730217557623782E-2</c:v>
                </c:pt>
                <c:pt idx="596">
                  <c:v>-2.3527593448259325E-2</c:v>
                </c:pt>
                <c:pt idx="597">
                  <c:v>-2.3326976303937534E-2</c:v>
                </c:pt>
                <c:pt idx="598">
                  <c:v>-2.3128343586889036E-2</c:v>
                </c:pt>
                <c:pt idx="599">
                  <c:v>-2.2931673040899585E-2</c:v>
                </c:pt>
                <c:pt idx="600">
                  <c:v>-2.2736942687463711E-2</c:v>
                </c:pt>
                <c:pt idx="601">
                  <c:v>-2.2544130821994579E-2</c:v>
                </c:pt>
                <c:pt idx="602">
                  <c:v>-2.2353216010089841E-2</c:v>
                </c:pt>
                <c:pt idx="603">
                  <c:v>-2.2164177083850923E-2</c:v>
                </c:pt>
                <c:pt idx="604">
                  <c:v>-2.1976993138259363E-2</c:v>
                </c:pt>
                <c:pt idx="605">
                  <c:v>-2.1791643527601965E-2</c:v>
                </c:pt>
                <c:pt idx="606">
                  <c:v>-2.1608107861951609E-2</c:v>
                </c:pt>
                <c:pt idx="607">
                  <c:v>-2.142636600369795E-2</c:v>
                </c:pt>
                <c:pt idx="608">
                  <c:v>-2.124639806412917E-2</c:v>
                </c:pt>
                <c:pt idx="609">
                  <c:v>-2.1068184400063424E-2</c:v>
                </c:pt>
                <c:pt idx="610">
                  <c:v>-2.0891705610529873E-2</c:v>
                </c:pt>
                <c:pt idx="611">
                  <c:v>-2.0716942533496711E-2</c:v>
                </c:pt>
                <c:pt idx="612">
                  <c:v>-2.0543876242649497E-2</c:v>
                </c:pt>
                <c:pt idx="613">
                  <c:v>-2.0372488044213016E-2</c:v>
                </c:pt>
                <c:pt idx="614">
                  <c:v>-2.0202759473821628E-2</c:v>
                </c:pt>
                <c:pt idx="615">
                  <c:v>-2.0034672293434395E-2</c:v>
                </c:pt>
                <c:pt idx="616">
                  <c:v>-1.9868208488294587E-2</c:v>
                </c:pt>
                <c:pt idx="617">
                  <c:v>-1.970335026393381E-2</c:v>
                </c:pt>
                <c:pt idx="618">
                  <c:v>-1.9540080043219062E-2</c:v>
                </c:pt>
                <c:pt idx="619">
                  <c:v>-1.9378380463442792E-2</c:v>
                </c:pt>
                <c:pt idx="620">
                  <c:v>-1.9218234373454823E-2</c:v>
                </c:pt>
                <c:pt idx="621">
                  <c:v>-1.9059624830835818E-2</c:v>
                </c:pt>
                <c:pt idx="622">
                  <c:v>-1.8902535099111339E-2</c:v>
                </c:pt>
                <c:pt idx="623">
                  <c:v>-1.8746948645006308E-2</c:v>
                </c:pt>
                <c:pt idx="624">
                  <c:v>-1.8592849135738828E-2</c:v>
                </c:pt>
                <c:pt idx="625">
                  <c:v>-1.8440220436352892E-2</c:v>
                </c:pt>
                <c:pt idx="626">
                  <c:v>-1.8289046607089635E-2</c:v>
                </c:pt>
                <c:pt idx="627">
                  <c:v>-1.8139311900796071E-2</c:v>
                </c:pt>
                <c:pt idx="628">
                  <c:v>-1.7991000760371325E-2</c:v>
                </c:pt>
                <c:pt idx="629">
                  <c:v>-1.7844097816249047E-2</c:v>
                </c:pt>
                <c:pt idx="630">
                  <c:v>-1.7698587883916362E-2</c:v>
                </c:pt>
                <c:pt idx="631">
                  <c:v>-1.7554455961467812E-2</c:v>
                </c:pt>
                <c:pt idx="632">
                  <c:v>-1.7411687227194786E-2</c:v>
                </c:pt>
                <c:pt idx="633">
                  <c:v>-1.7270267037208856E-2</c:v>
                </c:pt>
                <c:pt idx="634">
                  <c:v>-1.7130180923099453E-2</c:v>
                </c:pt>
                <c:pt idx="635">
                  <c:v>-1.6991414589624557E-2</c:v>
                </c:pt>
                <c:pt idx="636">
                  <c:v>-1.685395391243464E-2</c:v>
                </c:pt>
                <c:pt idx="637">
                  <c:v>-1.6717784935828671E-2</c:v>
                </c:pt>
                <c:pt idx="638">
                  <c:v>-1.6582893870542143E-2</c:v>
                </c:pt>
                <c:pt idx="639">
                  <c:v>-1.6449267091566581E-2</c:v>
                </c:pt>
                <c:pt idx="640">
                  <c:v>-1.6316891135999861E-2</c:v>
                </c:pt>
                <c:pt idx="641">
                  <c:v>-1.618575270092704E-2</c:v>
                </c:pt>
                <c:pt idx="642">
                  <c:v>-1.605583864133113E-2</c:v>
                </c:pt>
                <c:pt idx="643">
                  <c:v>-1.5927135968033596E-2</c:v>
                </c:pt>
                <c:pt idx="644">
                  <c:v>-1.5799631845663745E-2</c:v>
                </c:pt>
                <c:pt idx="645">
                  <c:v>-1.5673313590656931E-2</c:v>
                </c:pt>
                <c:pt idx="646">
                  <c:v>-1.5548168669280852E-2</c:v>
                </c:pt>
                <c:pt idx="647">
                  <c:v>-1.5424184695689857E-2</c:v>
                </c:pt>
                <c:pt idx="648">
                  <c:v>-1.5301349430006453E-2</c:v>
                </c:pt>
                <c:pt idx="649">
                  <c:v>-1.5179650776429816E-2</c:v>
                </c:pt>
                <c:pt idx="650">
                  <c:v>-1.5059076781371035E-2</c:v>
                </c:pt>
                <c:pt idx="651">
                  <c:v>-1.4939615631614332E-2</c:v>
                </c:pt>
                <c:pt idx="652">
                  <c:v>-1.4821255652504117E-2</c:v>
                </c:pt>
                <c:pt idx="653">
                  <c:v>-1.4703985306157541E-2</c:v>
                </c:pt>
                <c:pt idx="654">
                  <c:v>-1.4587793189701938E-2</c:v>
                </c:pt>
                <c:pt idx="655">
                  <c:v>-1.4472668033536914E-2</c:v>
                </c:pt>
                <c:pt idx="656">
                  <c:v>-1.4358598699620799E-2</c:v>
                </c:pt>
                <c:pt idx="657">
                  <c:v>-1.4245574179780946E-2</c:v>
                </c:pt>
                <c:pt idx="658">
                  <c:v>-1.4133583594047556E-2</c:v>
                </c:pt>
                <c:pt idx="659">
                  <c:v>-1.4022616189010706E-2</c:v>
                </c:pt>
                <c:pt idx="660">
                  <c:v>-1.3912661336200321E-2</c:v>
                </c:pt>
                <c:pt idx="661">
                  <c:v>-1.3803708530488562E-2</c:v>
                </c:pt>
                <c:pt idx="662">
                  <c:v>-1.3695747388514428E-2</c:v>
                </c:pt>
                <c:pt idx="663">
                  <c:v>-1.3588767647130127E-2</c:v>
                </c:pt>
                <c:pt idx="664">
                  <c:v>-1.3482759161869197E-2</c:v>
                </c:pt>
                <c:pt idx="665">
                  <c:v>-1.3377711905435546E-2</c:v>
                </c:pt>
                <c:pt idx="666">
                  <c:v>-1.3273615966213542E-2</c:v>
                </c:pt>
                <c:pt idx="667">
                  <c:v>-1.3170461546798721E-2</c:v>
                </c:pt>
                <c:pt idx="668">
                  <c:v>-1.3068238962548584E-2</c:v>
                </c:pt>
                <c:pt idx="669">
                  <c:v>-1.2966938640153655E-2</c:v>
                </c:pt>
                <c:pt idx="670">
                  <c:v>-1.2866551116227861E-2</c:v>
                </c:pt>
                <c:pt idx="671">
                  <c:v>-1.2767067035918669E-2</c:v>
                </c:pt>
                <c:pt idx="672">
                  <c:v>-1.2668477151536009E-2</c:v>
                </c:pt>
                <c:pt idx="673">
                  <c:v>-1.2570772321200251E-2</c:v>
                </c:pt>
                <c:pt idx="674">
                  <c:v>-1.247394350750863E-2</c:v>
                </c:pt>
                <c:pt idx="675">
                  <c:v>-1.2377981776219902E-2</c:v>
                </c:pt>
                <c:pt idx="676">
                  <c:v>-1.2282878294957059E-2</c:v>
                </c:pt>
                <c:pt idx="677">
                  <c:v>-1.2188624331927819E-2</c:v>
                </c:pt>
                <c:pt idx="678">
                  <c:v>-1.2095211254662508E-2</c:v>
                </c:pt>
                <c:pt idx="679">
                  <c:v>-1.2002630528769173E-2</c:v>
                </c:pt>
                <c:pt idx="680">
                  <c:v>-1.1910873716705786E-2</c:v>
                </c:pt>
                <c:pt idx="681">
                  <c:v>-1.1819932476568939E-2</c:v>
                </c:pt>
                <c:pt idx="682">
                  <c:v>-1.1729798560899339E-2</c:v>
                </c:pt>
                <c:pt idx="683">
                  <c:v>-1.1640463815503136E-2</c:v>
                </c:pt>
                <c:pt idx="684">
                  <c:v>-1.1551920178289649E-2</c:v>
                </c:pt>
                <c:pt idx="685">
                  <c:v>-1.1464159678124525E-2</c:v>
                </c:pt>
                <c:pt idx="686">
                  <c:v>-1.1377174433698742E-2</c:v>
                </c:pt>
                <c:pt idx="687">
                  <c:v>-1.1290956652412573E-2</c:v>
                </c:pt>
                <c:pt idx="688">
                  <c:v>-1.1205498629274988E-2</c:v>
                </c:pt>
                <c:pt idx="689">
                  <c:v>-1.1120792745817627E-2</c:v>
                </c:pt>
                <c:pt idx="690">
                  <c:v>-1.1036831469023657E-2</c:v>
                </c:pt>
                <c:pt idx="691">
                  <c:v>-1.0953607350270919E-2</c:v>
                </c:pt>
                <c:pt idx="692">
                  <c:v>-1.08711130242893E-2</c:v>
                </c:pt>
                <c:pt idx="693">
                  <c:v>-1.0789341208132281E-2</c:v>
                </c:pt>
                <c:pt idx="694">
                  <c:v>-1.0708284700162135E-2</c:v>
                </c:pt>
                <c:pt idx="695">
                  <c:v>-1.0627936379048818E-2</c:v>
                </c:pt>
                <c:pt idx="696">
                  <c:v>-1.0548289202782271E-2</c:v>
                </c:pt>
                <c:pt idx="697">
                  <c:v>-1.0469336207697987E-2</c:v>
                </c:pt>
                <c:pt idx="698">
                  <c:v>-1.0391070507515575E-2</c:v>
                </c:pt>
                <c:pt idx="699">
                  <c:v>-1.0313485292390177E-2</c:v>
                </c:pt>
                <c:pt idx="700">
                  <c:v>-1.0236573827976559E-2</c:v>
                </c:pt>
                <c:pt idx="701">
                  <c:v>-1.0160329454505724E-2</c:v>
                </c:pt>
                <c:pt idx="702">
                  <c:v>-1.0084745585873767E-2</c:v>
                </c:pt>
                <c:pt idx="703">
                  <c:v>-1.0009815708742877E-2</c:v>
                </c:pt>
                <c:pt idx="704">
                  <c:v>-9.9355333816543434E-3</c:v>
                </c:pt>
                <c:pt idx="705">
                  <c:v>-9.8618922341532911E-3</c:v>
                </c:pt>
                <c:pt idx="706">
                  <c:v>-9.7888859659250021E-3</c:v>
                </c:pt>
                <c:pt idx="707">
                  <c:v>-9.7165083459428096E-3</c:v>
                </c:pt>
                <c:pt idx="708">
                  <c:v>-9.6447532116271037E-3</c:v>
                </c:pt>
                <c:pt idx="709">
                  <c:v>-9.5736144680156707E-3</c:v>
                </c:pt>
                <c:pt idx="710">
                  <c:v>-9.5030860869447769E-3</c:v>
                </c:pt>
                <c:pt idx="711">
                  <c:v>-9.4331621062411879E-3</c:v>
                </c:pt>
                <c:pt idx="712">
                  <c:v>-9.3638366289248882E-3</c:v>
                </c:pt>
                <c:pt idx="713">
                  <c:v>-9.2951038224221415E-3</c:v>
                </c:pt>
                <c:pt idx="714">
                  <c:v>-9.2269579177890939E-3</c:v>
                </c:pt>
                <c:pt idx="715">
                  <c:v>-9.15939320894542E-3</c:v>
                </c:pt>
                <c:pt idx="716">
                  <c:v>-9.0924040519181591E-3</c:v>
                </c:pt>
                <c:pt idx="717">
                  <c:v>-9.0259848640954262E-3</c:v>
                </c:pt>
                <c:pt idx="718">
                  <c:v>-8.9601301234898158E-3</c:v>
                </c:pt>
                <c:pt idx="719">
                  <c:v>-8.8948343680116428E-3</c:v>
                </c:pt>
                <c:pt idx="720">
                  <c:v>-8.8300921947514783E-3</c:v>
                </c:pt>
                <c:pt idx="721">
                  <c:v>-8.7658982592722264E-3</c:v>
                </c:pt>
                <c:pt idx="722">
                  <c:v>-8.7022472749103182E-3</c:v>
                </c:pt>
                <c:pt idx="723">
                  <c:v>-8.63913401208612E-3</c:v>
                </c:pt>
                <c:pt idx="724">
                  <c:v>-8.5765532976231924E-3</c:v>
                </c:pt>
                <c:pt idx="725">
                  <c:v>-8.5145000140765866E-3</c:v>
                </c:pt>
                <c:pt idx="726">
                  <c:v>-8.4529690990696894E-3</c:v>
                </c:pt>
                <c:pt idx="727">
                  <c:v>-8.3919555446397617E-3</c:v>
                </c:pt>
                <c:pt idx="728">
                  <c:v>-8.3314543965919835E-3</c:v>
                </c:pt>
                <c:pt idx="729">
                  <c:v>-8.2714607538618614E-3</c:v>
                </c:pt>
                <c:pt idx="730">
                  <c:v>-8.2119697678858013E-3</c:v>
                </c:pt>
                <c:pt idx="731">
                  <c:v>-8.1529766419799719E-3</c:v>
                </c:pt>
                <c:pt idx="732">
                  <c:v>-8.0944766307270259E-3</c:v>
                </c:pt>
                <c:pt idx="733">
                  <c:v>-8.036465039370869E-3</c:v>
                </c:pt>
                <c:pt idx="734">
                  <c:v>-7.9789372232191829E-3</c:v>
                </c:pt>
                <c:pt idx="735">
                  <c:v>-7.9218885870535518E-3</c:v>
                </c:pt>
                <c:pt idx="736">
                  <c:v>-7.8653145845473602E-3</c:v>
                </c:pt>
                <c:pt idx="737">
                  <c:v>-7.8092107176909713E-3</c:v>
                </c:pt>
                <c:pt idx="738">
                  <c:v>-7.7535725362244522E-3</c:v>
                </c:pt>
                <c:pt idx="739">
                  <c:v>-7.6983956370774423E-3</c:v>
                </c:pt>
                <c:pt idx="740">
                  <c:v>-7.6436756638162979E-3</c:v>
                </c:pt>
                <c:pt idx="741">
                  <c:v>-7.589408306098196E-3</c:v>
                </c:pt>
                <c:pt idx="742">
                  <c:v>-7.5355892991323661E-3</c:v>
                </c:pt>
                <c:pt idx="743">
                  <c:v>-7.4822144231480609E-3</c:v>
                </c:pt>
                <c:pt idx="744">
                  <c:v>-7.4292795028693672E-3</c:v>
                </c:pt>
                <c:pt idx="745">
                  <c:v>-7.3767804069967439E-3</c:v>
                </c:pt>
                <c:pt idx="746">
                  <c:v>-7.3247130476950849E-3</c:v>
                </c:pt>
                <c:pt idx="747">
                  <c:v>-7.2730733800883841E-3</c:v>
                </c:pt>
                <c:pt idx="748">
                  <c:v>-7.221857401760714E-3</c:v>
                </c:pt>
                <c:pt idx="749">
                  <c:v>-7.1710611522636004E-3</c:v>
                </c:pt>
                <c:pt idx="750">
                  <c:v>-7.1206807126296852E-3</c:v>
                </c:pt>
                <c:pt idx="751">
                  <c:v>-7.0707122048923781E-3</c:v>
                </c:pt>
                <c:pt idx="752">
                  <c:v>-7.0211517916118219E-3</c:v>
                </c:pt>
                <c:pt idx="753">
                  <c:v>-6.9719956754066446E-3</c:v>
                </c:pt>
                <c:pt idx="754">
                  <c:v>-6.9232400984916937E-3</c:v>
                </c:pt>
                <c:pt idx="755">
                  <c:v>-6.87488134222168E-3</c:v>
                </c:pt>
                <c:pt idx="756">
                  <c:v>-6.8269157266404113E-3</c:v>
                </c:pt>
                <c:pt idx="757">
                  <c:v>-6.779339610035834E-3</c:v>
                </c:pt>
                <c:pt idx="758">
                  <c:v>-6.7321493885005908E-3</c:v>
                </c:pt>
                <c:pt idx="759">
                  <c:v>-6.6853414954981547E-3</c:v>
                </c:pt>
                <c:pt idx="760">
                  <c:v>-6.6389124014343374E-3</c:v>
                </c:pt>
                <c:pt idx="761">
                  <c:v>-6.5928586132341987E-3</c:v>
                </c:pt>
                <c:pt idx="762">
                  <c:v>-6.5471766739242923E-3</c:v>
                </c:pt>
                <c:pt idx="763">
                  <c:v>-6.5018631622200725E-3</c:v>
                </c:pt>
                <c:pt idx="764">
                  <c:v>-6.4569146921184921E-3</c:v>
                </c:pt>
                <c:pt idx="765">
                  <c:v>-6.4123279124956517E-3</c:v>
                </c:pt>
                <c:pt idx="766">
                  <c:v>-6.3680995067095236E-3</c:v>
                </c:pt>
                <c:pt idx="767">
                  <c:v>-6.3242261922075689E-3</c:v>
                </c:pt>
                <c:pt idx="768">
                  <c:v>-6.2807047201392302E-3</c:v>
                </c:pt>
                <c:pt idx="769">
                  <c:v>-6.2375318749733023E-3</c:v>
                </c:pt>
                <c:pt idx="770">
                  <c:v>-6.1947044741199747E-3</c:v>
                </c:pt>
                <c:pt idx="771">
                  <c:v>-6.1522193675576332E-3</c:v>
                </c:pt>
                <c:pt idx="772">
                  <c:v>-6.1100734374642529E-3</c:v>
                </c:pt>
                <c:pt idx="773">
                  <c:v>-6.0682635978533059E-3</c:v>
                </c:pt>
                <c:pt idx="774">
                  <c:v>-6.0267867942142657E-3</c:v>
                </c:pt>
                <c:pt idx="775">
                  <c:v>-5.9856400031575085E-3</c:v>
                </c:pt>
                <c:pt idx="776">
                  <c:v>-5.9448202320635281E-3</c:v>
                </c:pt>
                <c:pt idx="777">
                  <c:v>-5.9043245187365952E-3</c:v>
                </c:pt>
                <c:pt idx="778">
                  <c:v>-5.8641499310625985E-3</c:v>
                </c:pt>
                <c:pt idx="779">
                  <c:v>-5.824293566671127E-3</c:v>
                </c:pt>
                <c:pt idx="780">
                  <c:v>-5.7847525526016699E-3</c:v>
                </c:pt>
                <c:pt idx="781">
                  <c:v>-5.7455240449739674E-3</c:v>
                </c:pt>
                <c:pt idx="782">
                  <c:v>-5.7066052286623608E-3</c:v>
                </c:pt>
                <c:pt idx="783">
                  <c:v>-5.6679933169741393E-3</c:v>
                </c:pt>
                <c:pt idx="784">
                  <c:v>-5.6296855513318549E-3</c:v>
                </c:pt>
                <c:pt idx="785">
                  <c:v>-5.591679200959444E-3</c:v>
                </c:pt>
                <c:pt idx="786">
                  <c:v>-5.5539715625722921E-3</c:v>
                </c:pt>
                <c:pt idx="787">
                  <c:v>-5.5165599600709566E-3</c:v>
                </c:pt>
                <c:pt idx="788">
                  <c:v>-5.4794417442387468E-3</c:v>
                </c:pt>
                <c:pt idx="789">
                  <c:v>-5.4426142924428539E-3</c:v>
                </c:pt>
                <c:pt idx="790">
                  <c:v>-5.4060750083392622E-3</c:v>
                </c:pt>
                <c:pt idx="791">
                  <c:v>-5.3698213215811049E-3</c:v>
                </c:pt>
                <c:pt idx="792">
                  <c:v>-5.3338506875306446E-3</c:v>
                </c:pt>
                <c:pt idx="793">
                  <c:v>-5.298160586974728E-3</c:v>
                </c:pt>
                <c:pt idx="794">
                  <c:v>-5.2627485258436614E-3</c:v>
                </c:pt>
                <c:pt idx="795">
                  <c:v>-5.2276120349335391E-3</c:v>
                </c:pt>
                <c:pt idx="796">
                  <c:v>-5.1927486696318765E-3</c:v>
                </c:pt>
                <c:pt idx="797">
                  <c:v>-5.1581560096465567E-3</c:v>
                </c:pt>
                <c:pt idx="798">
                  <c:v>-5.1238316587381167E-3</c:v>
                </c:pt>
                <c:pt idx="799">
                  <c:v>-5.0897732444551433E-3</c:v>
                </c:pt>
                <c:pt idx="800">
                  <c:v>-5.0559784178729923E-3</c:v>
                </c:pt>
                <c:pt idx="801">
                  <c:v>-5.0224448533355117E-3</c:v>
                </c:pt>
                <c:pt idx="802">
                  <c:v>-4.9891702481999591E-3</c:v>
                </c:pt>
                <c:pt idx="803">
                  <c:v>-4.9561523225849632E-3</c:v>
                </c:pt>
                <c:pt idx="804">
                  <c:v>-4.9233888191214693E-3</c:v>
                </c:pt>
                <c:pt idx="805">
                  <c:v>-4.8908775027067209E-3</c:v>
                </c:pt>
                <c:pt idx="806">
                  <c:v>-4.8586161602611399E-3</c:v>
                </c:pt>
                <c:pt idx="807">
                  <c:v>-4.8266026004881411E-3</c:v>
                </c:pt>
                <c:pt idx="808">
                  <c:v>-4.7948346536367936E-3</c:v>
                </c:pt>
                <c:pt idx="809">
                  <c:v>-4.7633101712673395E-3</c:v>
                </c:pt>
                <c:pt idx="810">
                  <c:v>-4.7320270260194849E-3</c:v>
                </c:pt>
                <c:pt idx="811">
                  <c:v>-4.7009831113834239E-3</c:v>
                </c:pt>
                <c:pt idx="812">
                  <c:v>-4.6701763414736712E-3</c:v>
                </c:pt>
                <c:pt idx="813">
                  <c:v>-4.6396046508054758E-3</c:v>
                </c:pt>
                <c:pt idx="814">
                  <c:v>-4.6092659940739624E-3</c:v>
                </c:pt>
                <c:pt idx="815">
                  <c:v>-4.5791583459358709E-3</c:v>
                </c:pt>
                <c:pt idx="816">
                  <c:v>-4.5492797007938429E-3</c:v>
                </c:pt>
                <c:pt idx="817">
                  <c:v>-4.5196280725833485E-3</c:v>
                </c:pt>
                <c:pt idx="818">
                  <c:v>-4.4902014945620268E-3</c:v>
                </c:pt>
                <c:pt idx="819">
                  <c:v>-4.460998019101577E-3</c:v>
                </c:pt>
                <c:pt idx="820">
                  <c:v>-4.4320157174821025E-3</c:v>
                </c:pt>
                <c:pt idx="821">
                  <c:v>-4.4032526796888545E-3</c:v>
                </c:pt>
                <c:pt idx="822">
                  <c:v>-4.3747070142113823E-3</c:v>
                </c:pt>
                <c:pt idx="823">
                  <c:v>-4.3463768478450345E-3</c:v>
                </c:pt>
                <c:pt idx="824">
                  <c:v>-4.3182603254948212E-3</c:v>
                </c:pt>
                <c:pt idx="825">
                  <c:v>-4.2903556099815445E-3</c:v>
                </c:pt>
                <c:pt idx="826">
                  <c:v>-4.2626608818501915E-3</c:v>
                </c:pt>
                <c:pt idx="827">
                  <c:v>-4.2351743391806432E-3</c:v>
                </c:pt>
                <c:pt idx="828">
                  <c:v>-4.2078941974004972E-3</c:v>
                </c:pt>
                <c:pt idx="829">
                  <c:v>-4.1808186891001695E-3</c:v>
                </c:pt>
                <c:pt idx="830">
                  <c:v>-4.1539460638500888E-3</c:v>
                </c:pt>
                <c:pt idx="831">
                  <c:v>-4.1272745880200712E-3</c:v>
                </c:pt>
                <c:pt idx="832">
                  <c:v>-4.1008025446007549E-3</c:v>
                </c:pt>
                <c:pt idx="833">
                  <c:v>-4.0745282330271609E-3</c:v>
                </c:pt>
                <c:pt idx="834">
                  <c:v>-4.0484499690042744E-3</c:v>
                </c:pt>
                <c:pt idx="835">
                  <c:v>-4.022566084334646E-3</c:v>
                </c:pt>
                <c:pt idx="836">
                  <c:v>-3.9968749267480291E-3</c:v>
                </c:pt>
                <c:pt idx="837">
                  <c:v>-3.9713748597329486E-3</c:v>
                </c:pt>
                <c:pt idx="838">
                  <c:v>-3.9460642623702661E-3</c:v>
                </c:pt>
                <c:pt idx="839">
                  <c:v>-3.9209415291686454E-3</c:v>
                </c:pt>
                <c:pt idx="840">
                  <c:v>-3.8960050699018947E-3</c:v>
                </c:pt>
                <c:pt idx="841">
                  <c:v>-3.8712533094482555E-3</c:v>
                </c:pt>
                <c:pt idx="842">
                  <c:v>-3.8466846876314869E-3</c:v>
                </c:pt>
                <c:pt idx="843">
                  <c:v>-3.822297659063788E-3</c:v>
                </c:pt>
                <c:pt idx="844">
                  <c:v>-3.7980906929905691E-3</c:v>
                </c:pt>
                <c:pt idx="845">
                  <c:v>-3.7740622731369492E-3</c:v>
                </c:pt>
                <c:pt idx="846">
                  <c:v>-3.7502108975560789E-3</c:v>
                </c:pt>
                <c:pt idx="847">
                  <c:v>-3.7265350784791498E-3</c:v>
                </c:pt>
                <c:pt idx="848">
                  <c:v>-3.7030333421671688E-3</c:v>
                </c:pt>
                <c:pt idx="849">
                  <c:v>-3.6797042287643883E-3</c:v>
                </c:pt>
                <c:pt idx="850">
                  <c:v>-3.6565462921534643E-3</c:v>
                </c:pt>
                <c:pt idx="851">
                  <c:v>-3.6335580998122161E-3</c:v>
                </c:pt>
                <c:pt idx="852">
                  <c:v>-3.6107382326720609E-3</c:v>
                </c:pt>
                <c:pt idx="853">
                  <c:v>-3.5880852849780498E-3</c:v>
                </c:pt>
                <c:pt idx="854">
                  <c:v>-3.5655978641505005E-3</c:v>
                </c:pt>
                <c:pt idx="855">
                  <c:v>-3.5432745906482134E-3</c:v>
                </c:pt>
                <c:pt idx="856">
                  <c:v>-3.5211140978332186E-3</c:v>
                </c:pt>
                <c:pt idx="857">
                  <c:v>-3.4991150318371025E-3</c:v>
                </c:pt>
                <c:pt idx="858">
                  <c:v>-3.4772760514288161E-3</c:v>
                </c:pt>
                <c:pt idx="859">
                  <c:v>-3.4555958278839937E-3</c:v>
                </c:pt>
                <c:pt idx="860">
                  <c:v>-3.434073044855756E-3</c:v>
                </c:pt>
                <c:pt idx="861">
                  <c:v>-3.4127063982469833E-3</c:v>
                </c:pt>
                <c:pt idx="862">
                  <c:v>-3.3914945960840056E-3</c:v>
                </c:pt>
                <c:pt idx="863">
                  <c:v>-3.3704363583917625E-3</c:v>
                </c:pt>
                <c:pt idx="864">
                  <c:v>-3.3495304170703239E-3</c:v>
                </c:pt>
                <c:pt idx="865">
                  <c:v>-3.3287755157728497E-3</c:v>
                </c:pt>
                <c:pt idx="866">
                  <c:v>-3.308170409784884E-3</c:v>
                </c:pt>
                <c:pt idx="867">
                  <c:v>-3.287713865905048E-3</c:v>
                </c:pt>
                <c:pt idx="868">
                  <c:v>-3.2674046623270337E-3</c:v>
                </c:pt>
                <c:pt idx="869">
                  <c:v>-3.2472415885229432E-3</c:v>
                </c:pt>
                <c:pt idx="870">
                  <c:v>-3.2272234451279557E-3</c:v>
                </c:pt>
                <c:pt idx="871">
                  <c:v>-3.2073490438262442E-3</c:v>
                </c:pt>
                <c:pt idx="872">
                  <c:v>-3.1876172072382073E-3</c:v>
                </c:pt>
                <c:pt idx="873">
                  <c:v>-3.168026768808951E-3</c:v>
                </c:pt>
                <c:pt idx="874">
                  <c:v>-3.1485765726980081E-3</c:v>
                </c:pt>
                <c:pt idx="875">
                  <c:v>-3.129265473670307E-3</c:v>
                </c:pt>
                <c:pt idx="876">
                  <c:v>-3.1100923369883297E-3</c:v>
                </c:pt>
                <c:pt idx="877">
                  <c:v>-3.0910560383055094E-3</c:v>
                </c:pt>
                <c:pt idx="878">
                  <c:v>-3.0721554635607744E-3</c:v>
                </c:pt>
                <c:pt idx="879">
                  <c:v>-3.0533895088743069E-3</c:v>
                </c:pt>
                <c:pt idx="880">
                  <c:v>-3.0347570804444154E-3</c:v>
                </c:pt>
                <c:pt idx="881">
                  <c:v>-3.0162570944455907E-3</c:v>
                </c:pt>
                <c:pt idx="882">
                  <c:v>-2.9978884769276764E-3</c:v>
                </c:pt>
                <c:pt idx="883">
                  <c:v>-2.9796501637161473E-3</c:v>
                </c:pt>
                <c:pt idx="884">
                  <c:v>-2.9615411003135164E-3</c:v>
                </c:pt>
                <c:pt idx="885">
                  <c:v>-2.9435602418018065E-3</c:v>
                </c:pt>
                <c:pt idx="886">
                  <c:v>-2.9257065527461094E-3</c:v>
                </c:pt>
                <c:pt idx="887">
                  <c:v>-2.9079790070992233E-3</c:v>
                </c:pt>
                <c:pt idx="888">
                  <c:v>-2.8903765881073151E-3</c:v>
                </c:pt>
                <c:pt idx="889">
                  <c:v>-2.8728982882166515E-3</c:v>
                </c:pt>
                <c:pt idx="890">
                  <c:v>-2.8555431089813217E-3</c:v>
                </c:pt>
                <c:pt idx="891">
                  <c:v>-2.8383100609720136E-3</c:v>
                </c:pt>
                <c:pt idx="892">
                  <c:v>-2.8211981636857685E-3</c:v>
                </c:pt>
                <c:pt idx="893">
                  <c:v>-2.8042064454567189E-3</c:v>
                </c:pt>
                <c:pt idx="894">
                  <c:v>-2.787333943367833E-3</c:v>
                </c:pt>
                <c:pt idx="895">
                  <c:v>-2.7705797031635925E-3</c:v>
                </c:pt>
                <c:pt idx="896">
                  <c:v>-2.753942779163666E-3</c:v>
                </c:pt>
                <c:pt idx="897">
                  <c:v>-2.7374222341774784E-3</c:v>
                </c:pt>
                <c:pt idx="898">
                  <c:v>-2.721017139419757E-3</c:v>
                </c:pt>
                <c:pt idx="899">
                  <c:v>-2.7047265744269667E-3</c:v>
                </c:pt>
                <c:pt idx="900">
                  <c:v>-2.6885496269747054E-3</c:v>
                </c:pt>
                <c:pt idx="901">
                  <c:v>-2.6724853929958746E-3</c:v>
                </c:pt>
                <c:pt idx="902">
                  <c:v>-2.6565329764999374E-3</c:v>
                </c:pt>
                <c:pt idx="903">
                  <c:v>-2.6406914894928899E-3</c:v>
                </c:pt>
                <c:pt idx="904">
                  <c:v>-2.6249600518981589E-3</c:v>
                </c:pt>
                <c:pt idx="905">
                  <c:v>-2.6093377914783631E-3</c:v>
                </c:pt>
                <c:pt idx="906">
                  <c:v>-2.5938238437579228E-3</c:v>
                </c:pt>
                <c:pt idx="907">
                  <c:v>-2.5784173519464845E-3</c:v>
                </c:pt>
                <c:pt idx="908">
                  <c:v>-2.5631174668632071E-3</c:v>
                </c:pt>
                <c:pt idx="909">
                  <c:v>-2.5479233468618345E-3</c:v>
                </c:pt>
                <c:pt idx="910">
                  <c:v>-2.5328341577565998E-3</c:v>
                </c:pt>
                <c:pt idx="911">
                  <c:v>-2.5178490727489262E-3</c:v>
                </c:pt>
                <c:pt idx="912">
                  <c:v>-2.5029672723548991E-3</c:v>
                </c:pt>
                <c:pt idx="913">
                  <c:v>-2.4881879443335408E-3</c:v>
                </c:pt>
                <c:pt idx="914">
                  <c:v>-2.4735102836158573E-3</c:v>
                </c:pt>
                <c:pt idx="915">
                  <c:v>-2.4589334922346133E-3</c:v>
                </c:pt>
                <c:pt idx="916">
                  <c:v>-2.4444567792549169E-3</c:v>
                </c:pt>
                <c:pt idx="917">
                  <c:v>-2.430079360705494E-3</c:v>
                </c:pt>
                <c:pt idx="918">
                  <c:v>-2.4158004595107412E-3</c:v>
                </c:pt>
                <c:pt idx="919">
                  <c:v>-2.4016193054234758E-3</c:v>
                </c:pt>
                <c:pt idx="920">
                  <c:v>-2.3875351349584295E-3</c:v>
                </c:pt>
                <c:pt idx="921">
                  <c:v>-2.3735471913264319E-3</c:v>
                </c:pt>
                <c:pt idx="922">
                  <c:v>-2.3596547243693107E-3</c:v>
                </c:pt>
                <c:pt idx="923">
                  <c:v>-2.3458569904954867E-3</c:v>
                </c:pt>
                <c:pt idx="924">
                  <c:v>-2.3321532526162309E-3</c:v>
                </c:pt>
                <c:pt idx="925">
                  <c:v>-2.318542780082645E-3</c:v>
                </c:pt>
                <c:pt idx="926">
                  <c:v>-2.3050248486232638E-3</c:v>
                </c:pt>
                <c:pt idx="927">
                  <c:v>-2.2915987402823616E-3</c:v>
                </c:pt>
                <c:pt idx="928">
                  <c:v>-2.2782637433588775E-3</c:v>
                </c:pt>
                <c:pt idx="929">
                  <c:v>-2.2650191523460217E-3</c:v>
                </c:pt>
                <c:pt idx="930">
                  <c:v>-2.2518642678714968E-3</c:v>
                </c:pt>
                <c:pt idx="931">
                  <c:v>-2.238798396638363E-3</c:v>
                </c:pt>
                <c:pt idx="932">
                  <c:v>-2.2258208513665279E-3</c:v>
                </c:pt>
                <c:pt idx="933">
                  <c:v>-2.2129309507348521E-3</c:v>
                </c:pt>
                <c:pt idx="934">
                  <c:v>-2.2001280193238667E-3</c:v>
                </c:pt>
                <c:pt idx="935">
                  <c:v>-2.1874113875591009E-3</c:v>
                </c:pt>
                <c:pt idx="936">
                  <c:v>-2.1747803916549913E-3</c:v>
                </c:pt>
                <c:pt idx="937">
                  <c:v>-2.1622343735594042E-3</c:v>
                </c:pt>
                <c:pt idx="938">
                  <c:v>-2.1497726808987127E-3</c:v>
                </c:pt>
                <c:pt idx="939">
                  <c:v>-2.1373946669234886E-3</c:v>
                </c:pt>
                <c:pt idx="940">
                  <c:v>-2.125099690454723E-3</c:v>
                </c:pt>
                <c:pt idx="941">
                  <c:v>-2.1128871158306367E-3</c:v>
                </c:pt>
                <c:pt idx="942">
                  <c:v>-2.1007563128540487E-3</c:v>
                </c:pt>
                <c:pt idx="943">
                  <c:v>-2.0887066567402794E-3</c:v>
                </c:pt>
                <c:pt idx="944">
                  <c:v>-2.0767375280656163E-3</c:v>
                </c:pt>
                <c:pt idx="945">
                  <c:v>-2.0648483127163014E-3</c:v>
                </c:pt>
                <c:pt idx="946">
                  <c:v>-2.0530384018380685E-3</c:v>
                </c:pt>
                <c:pt idx="947">
                  <c:v>-2.0413071917861946E-3</c:v>
                </c:pt>
                <c:pt idx="948">
                  <c:v>-2.0296540840760696E-3</c:v>
                </c:pt>
                <c:pt idx="949">
                  <c:v>-2.0180784853342953E-3</c:v>
                </c:pt>
                <c:pt idx="950">
                  <c:v>-2.0065798072502767E-3</c:v>
                </c:pt>
                <c:pt idx="951">
                  <c:v>-1.9951574665283307E-3</c:v>
                </c:pt>
                <c:pt idx="952">
                  <c:v>-1.9838108848402726E-3</c:v>
                </c:pt>
                <c:pt idx="953">
                  <c:v>-1.9725394887785239E-3</c:v>
                </c:pt>
                <c:pt idx="954">
                  <c:v>-1.9613427098096724E-3</c:v>
                </c:pt>
                <c:pt idx="955">
                  <c:v>-1.9502199842285355E-3</c:v>
                </c:pt>
                <c:pt idx="956">
                  <c:v>-1.9391707531127009E-3</c:v>
                </c:pt>
                <c:pt idx="957">
                  <c:v>-1.9281944622775125E-3</c:v>
                </c:pt>
                <c:pt idx="958">
                  <c:v>-1.917290562231547E-3</c:v>
                </c:pt>
                <c:pt idx="959">
                  <c:v>-1.9064585081325425E-3</c:v>
                </c:pt>
                <c:pt idx="960">
                  <c:v>-1.8956977597437679E-3</c:v>
                </c:pt>
                <c:pt idx="961">
                  <c:v>-1.8850077813908649E-3</c:v>
                </c:pt>
                <c:pt idx="962">
                  <c:v>-1.8743880419191117E-3</c:v>
                </c:pt>
                <c:pt idx="963">
                  <c:v>-1.8638380146511388E-3</c:v>
                </c:pt>
                <c:pt idx="964">
                  <c:v>-1.8533571773450839E-3</c:v>
                </c:pt>
                <c:pt idx="965">
                  <c:v>-1.842945012153151E-3</c:v>
                </c:pt>
                <c:pt idx="966">
                  <c:v>-1.8326010055806259E-3</c:v>
                </c:pt>
                <c:pt idx="967">
                  <c:v>-1.8223246484452876E-3</c:v>
                </c:pt>
                <c:pt idx="968">
                  <c:v>-1.8121154358372515E-3</c:v>
                </c:pt>
                <c:pt idx="969">
                  <c:v>-1.8019728670792096E-3</c:v>
                </c:pt>
                <c:pt idx="970">
                  <c:v>-1.7918964456870882E-3</c:v>
                </c:pt>
                <c:pt idx="971">
                  <c:v>-1.7818856793310898E-3</c:v>
                </c:pt>
                <c:pt idx="972">
                  <c:v>-1.7719400797971648E-3</c:v>
                </c:pt>
                <c:pt idx="973">
                  <c:v>-1.7620591629488342E-3</c:v>
                </c:pt>
                <c:pt idx="974">
                  <c:v>-1.7522424486894276E-3</c:v>
                </c:pt>
                <c:pt idx="975">
                  <c:v>-1.7424894609247049E-3</c:v>
                </c:pt>
                <c:pt idx="976">
                  <c:v>-1.7327997275258453E-3</c:v>
                </c:pt>
                <c:pt idx="977">
                  <c:v>-1.7231727802928163E-3</c:v>
                </c:pt>
                <c:pt idx="978">
                  <c:v>-1.7136081549181232E-3</c:v>
                </c:pt>
                <c:pt idx="979">
                  <c:v>-1.7041053909509093E-3</c:v>
                </c:pt>
                <c:pt idx="980">
                  <c:v>-1.694664031761434E-3</c:v>
                </c:pt>
                <c:pt idx="981">
                  <c:v>-1.6852836245059098E-3</c:v>
                </c:pt>
                <c:pt idx="982">
                  <c:v>-1.6759637200916726E-3</c:v>
                </c:pt>
                <c:pt idx="983">
                  <c:v>-1.6667038731427387E-3</c:v>
                </c:pt>
                <c:pt idx="984">
                  <c:v>-1.6575036419656764E-3</c:v>
                </c:pt>
                <c:pt idx="985">
                  <c:v>-1.6483625885158467E-3</c:v>
                </c:pt>
                <c:pt idx="986">
                  <c:v>-1.639280278363962E-3</c:v>
                </c:pt>
                <c:pt idx="987">
                  <c:v>-1.6302562806630018E-3</c:v>
                </c:pt>
                <c:pt idx="988">
                  <c:v>-1.6212901681154415E-3</c:v>
                </c:pt>
                <c:pt idx="989">
                  <c:v>-1.6123815169408313E-3</c:v>
                </c:pt>
                <c:pt idx="990">
                  <c:v>-1.6035299068436759E-3</c:v>
                </c:pt>
                <c:pt idx="991">
                  <c:v>-1.5947349209816553E-3</c:v>
                </c:pt>
                <c:pt idx="992">
                  <c:v>-1.5859961459341574E-3</c:v>
                </c:pt>
                <c:pt idx="993">
                  <c:v>-1.5773131716711212E-3</c:v>
                </c:pt>
                <c:pt idx="994">
                  <c:v>-1.5686855915222019E-3</c:v>
                </c:pt>
                <c:pt idx="995">
                  <c:v>-1.5601130021462284E-3</c:v>
                </c:pt>
                <c:pt idx="996">
                  <c:v>-1.5515950035009812E-3</c:v>
                </c:pt>
                <c:pt idx="997">
                  <c:v>-1.5431311988132672E-3</c:v>
                </c:pt>
                <c:pt idx="998">
                  <c:v>-1.5347211945492762E-3</c:v>
                </c:pt>
                <c:pt idx="999">
                  <c:v>-1.5263646003852624E-3</c:v>
                </c:pt>
                <c:pt idx="1000">
                  <c:v>-1.5180610291784925E-3</c:v>
                </c:pt>
                <c:pt idx="1001">
                  <c:v>-1.5098100969384912E-3</c:v>
                </c:pt>
                <c:pt idx="1002">
                  <c:v>-1.5016114227985732E-3</c:v>
                </c:pt>
                <c:pt idx="1003">
                  <c:v>-1.4934646289876559E-3</c:v>
                </c:pt>
                <c:pt idx="1004">
                  <c:v>-1.4853693408023536E-3</c:v>
                </c:pt>
                <c:pt idx="1005">
                  <c:v>-1.4773251865793388E-3</c:v>
                </c:pt>
                <c:pt idx="1006">
                  <c:v>-1.4693317976679941E-3</c:v>
                </c:pt>
                <c:pt idx="1007">
                  <c:v>-1.4613888084033153E-3</c:v>
                </c:pt>
                <c:pt idx="1008">
                  <c:v>-1.4534958560790908E-3</c:v>
                </c:pt>
                <c:pt idx="1009">
                  <c:v>-1.4456525809213544E-3</c:v>
                </c:pt>
                <c:pt idx="1010">
                  <c:v>-1.4378586260620765E-3</c:v>
                </c:pt>
                <c:pt idx="1011">
                  <c:v>-1.4301136375131423E-3</c:v>
                </c:pt>
                <c:pt idx="1012">
                  <c:v>-1.4224172641405612E-3</c:v>
                </c:pt>
                <c:pt idx="1013">
                  <c:v>-1.4147691576389468E-3</c:v>
                </c:pt>
                <c:pt idx="1014">
                  <c:v>-1.4071689725062408E-3</c:v>
                </c:pt>
                <c:pt idx="1015">
                  <c:v>-1.3996163660186787E-3</c:v>
                </c:pt>
                <c:pt idx="1016">
                  <c:v>-1.3921109982060185E-3</c:v>
                </c:pt>
                <c:pt idx="1017">
                  <c:v>-1.384652531826989E-3</c:v>
                </c:pt>
                <c:pt idx="1018">
                  <c:v>-1.3772406323449985E-3</c:v>
                </c:pt>
                <c:pt idx="1019">
                  <c:v>-1.3698749679040706E-3</c:v>
                </c:pt>
                <c:pt idx="1020">
                  <c:v>-1.3625552093050135E-3</c:v>
                </c:pt>
                <c:pt idx="1021">
                  <c:v>-1.3552810299818311E-3</c:v>
                </c:pt>
                <c:pt idx="1022">
                  <c:v>-1.3480521059783552E-3</c:v>
                </c:pt>
                <c:pt idx="1023">
                  <c:v>-1.340868115925109E-3</c:v>
                </c:pt>
                <c:pt idx="1024">
                  <c:v>-1.3337287410163958E-3</c:v>
                </c:pt>
                <c:pt idx="1025">
                  <c:v>-1.3266336649876073E-3</c:v>
                </c:pt>
                <c:pt idx="1026">
                  <c:v>-1.3195825740927624E-3</c:v>
                </c:pt>
                <c:pt idx="1027">
                  <c:v>-1.312575157082247E-3</c:v>
                </c:pt>
                <c:pt idx="1028">
                  <c:v>-1.3056111051807907E-3</c:v>
                </c:pt>
                <c:pt idx="1029">
                  <c:v>-1.2986901120656332E-3</c:v>
                </c:pt>
                <c:pt idx="1030">
                  <c:v>-1.2918118738449265E-3</c:v>
                </c:pt>
                <c:pt idx="1031">
                  <c:v>-1.2849760890363282E-3</c:v>
                </c:pt>
                <c:pt idx="1032">
                  <c:v>-1.2781824585458062E-3</c:v>
                </c:pt>
                <c:pt idx="1033">
                  <c:v>-1.271430685646656E-3</c:v>
                </c:pt>
                <c:pt idx="1034">
                  <c:v>-1.264720475958706E-3</c:v>
                </c:pt>
                <c:pt idx="1035">
                  <c:v>-1.2580515374277395E-3</c:v>
                </c:pt>
                <c:pt idx="1036">
                  <c:v>-1.2514235803051004E-3</c:v>
                </c:pt>
                <c:pt idx="1037">
                  <c:v>-1.2448363171275068E-3</c:v>
                </c:pt>
                <c:pt idx="1038">
                  <c:v>-1.2382894626970476E-3</c:v>
                </c:pt>
                <c:pt idx="1039">
                  <c:v>-1.2317827340613844E-3</c:v>
                </c:pt>
                <c:pt idx="1040">
                  <c:v>-1.2253158504941324E-3</c:v>
                </c:pt>
                <c:pt idx="1041">
                  <c:v>-1.2188885334754298E-3</c:v>
                </c:pt>
                <c:pt idx="1042">
                  <c:v>-1.2125005066727038E-3</c:v>
                </c:pt>
                <c:pt idx="1043">
                  <c:v>-1.2061514959216108E-3</c:v>
                </c:pt>
                <c:pt idx="1044">
                  <c:v>-1.1998412292071605E-3</c:v>
                </c:pt>
                <c:pt idx="1045">
                  <c:v>-1.1935694366450259E-3</c:v>
                </c:pt>
                <c:pt idx="1046">
                  <c:v>-1.1873358504630224E-3</c:v>
                </c:pt>
                <c:pt idx="1047">
                  <c:v>-1.1811402049827756E-3</c:v>
                </c:pt>
                <c:pt idx="1048">
                  <c:v>-1.1749822366015539E-3</c:v>
                </c:pt>
                <c:pt idx="1049">
                  <c:v>-1.168861683774275E-3</c:v>
                </c:pt>
                <c:pt idx="1050">
                  <c:v>-1.162778286995693E-3</c:v>
                </c:pt>
                <c:pt idx="1051">
                  <c:v>-1.1567317887827405E-3</c:v>
                </c:pt>
                <c:pt idx="1052">
                  <c:v>-1.1507219336570544E-3</c:v>
                </c:pt>
                <c:pt idx="1053">
                  <c:v>-1.1447484681276509E-3</c:v>
                </c:pt>
                <c:pt idx="1054">
                  <c:v>-1.1388111406737816E-3</c:v>
                </c:pt>
                <c:pt idx="1055">
                  <c:v>-1.1329097017279358E-3</c:v>
                </c:pt>
                <c:pt idx="1056">
                  <c:v>-1.1270439036590199E-3</c:v>
                </c:pt>
                <c:pt idx="1057">
                  <c:v>-1.1212135007556811E-3</c:v>
                </c:pt>
                <c:pt idx="1058">
                  <c:v>-1.1154182492097975E-3</c:v>
                </c:pt>
                <c:pt idx="1059">
                  <c:v>-1.1096579071001246E-3</c:v>
                </c:pt>
                <c:pt idx="1060">
                  <c:v>-1.1039322343760892E-3</c:v>
                </c:pt>
                <c:pt idx="1061">
                  <c:v>-1.0982409928417449E-3</c:v>
                </c:pt>
                <c:pt idx="1062">
                  <c:v>-1.0925839461398724E-3</c:v>
                </c:pt>
                <c:pt idx="1063">
                  <c:v>-1.0869608597362287E-3</c:v>
                </c:pt>
                <c:pt idx="1064">
                  <c:v>-1.0813715009039544E-3</c:v>
                </c:pt>
                <c:pt idx="1065">
                  <c:v>-1.0758156387081113E-3</c:v>
                </c:pt>
                <c:pt idx="1066">
                  <c:v>-1.0702930439903825E-3</c:v>
                </c:pt>
                <c:pt idx="1067">
                  <c:v>-1.0648034893539018E-3</c:v>
                </c:pt>
                <c:pt idx="1068">
                  <c:v>-1.0593467491482342E-3</c:v>
                </c:pt>
                <c:pt idx="1069">
                  <c:v>-1.0539225994544946E-3</c:v>
                </c:pt>
                <c:pt idx="1070">
                  <c:v>-1.0485308180706015E-3</c:v>
                </c:pt>
                <c:pt idx="1071">
                  <c:v>-1.0431711844966763E-3</c:v>
                </c:pt>
                <c:pt idx="1072">
                  <c:v>-1.037843479920576E-3</c:v>
                </c:pt>
                <c:pt idx="1073">
                  <c:v>-1.0325474872035544E-3</c:v>
                </c:pt>
                <c:pt idx="1074">
                  <c:v>-1.0272829908660693E-3</c:v>
                </c:pt>
                <c:pt idx="1075">
                  <c:v>-1.0220497770737078E-3</c:v>
                </c:pt>
                <c:pt idx="1076">
                  <c:v>-1.0168476336232595E-3</c:v>
                </c:pt>
                <c:pt idx="1077">
                  <c:v>-1.0116763499289001E-3</c:v>
                </c:pt>
                <c:pt idx="1078">
                  <c:v>-1.0065357170085218E-3</c:v>
                </c:pt>
                <c:pt idx="1079">
                  <c:v>-1.0014255274701765E-3</c:v>
                </c:pt>
                <c:pt idx="1080">
                  <c:v>-9.963455754986516E-4</c:v>
                </c:pt>
                <c:pt idx="1081">
                  <c:v>-9.9129565684217343E-4</c:v>
                </c:pt>
                <c:pt idx="1082">
                  <c:v>-9.8627556879922148E-4</c:v>
                </c:pt>
                <c:pt idx="1083">
                  <c:v>-9.8128511020548008E-4</c:v>
                </c:pt>
                <c:pt idx="1084">
                  <c:v>-9.7632408142089844E-4</c:v>
                </c:pt>
                <c:pt idx="1085">
                  <c:v>-9.7139228431687979E-4</c:v>
                </c:pt>
                <c:pt idx="1086">
                  <c:v>-9.6648952226357848E-4</c:v>
                </c:pt>
                <c:pt idx="1087">
                  <c:v>-9.6161560011732853E-4</c:v>
                </c:pt>
                <c:pt idx="1088">
                  <c:v>-9.567703242081689E-4</c:v>
                </c:pt>
                <c:pt idx="1089">
                  <c:v>-9.5195350232750518E-4</c:v>
                </c:pt>
                <c:pt idx="1090">
                  <c:v>-9.4716494371586502E-4</c:v>
                </c:pt>
                <c:pt idx="1091">
                  <c:v>-9.424044590507811E-4</c:v>
                </c:pt>
                <c:pt idx="1092">
                  <c:v>-9.3767186043477817E-4</c:v>
                </c:pt>
                <c:pt idx="1093">
                  <c:v>-9.3296696138347004E-4</c:v>
                </c:pt>
                <c:pt idx="1094">
                  <c:v>-9.2828957681376808E-4</c:v>
                </c:pt>
                <c:pt idx="1095">
                  <c:v>-9.2363952303219803E-4</c:v>
                </c:pt>
                <c:pt idx="1096">
                  <c:v>-9.1901661772332251E-4</c:v>
                </c:pt>
                <c:pt idx="1097">
                  <c:v>-9.1442067993827299E-4</c:v>
                </c:pt>
                <c:pt idx="1098">
                  <c:v>-9.098515300833748E-4</c:v>
                </c:pt>
                <c:pt idx="1099">
                  <c:v>-9.0530898990889451E-4</c:v>
                </c:pt>
                <c:pt idx="1100">
                  <c:v>-9.0079288249787282E-4</c:v>
                </c:pt>
                <c:pt idx="1101">
                  <c:v>-8.9630303225507533E-4</c:v>
                </c:pt>
                <c:pt idx="1102">
                  <c:v>-8.9183926489602467E-4</c:v>
                </c:pt>
                <c:pt idx="1103">
                  <c:v>-8.8740140743615221E-4</c:v>
                </c:pt>
                <c:pt idx="1104">
                  <c:v>-8.8298928818003283E-4</c:v>
                </c:pt>
                <c:pt idx="1105">
                  <c:v>-8.7860273671073238E-4</c:v>
                </c:pt>
                <c:pt idx="1106">
                  <c:v>-8.7424158387923489E-4</c:v>
                </c:pt>
                <c:pt idx="1107">
                  <c:v>-8.6990566179398E-4</c:v>
                </c:pt>
                <c:pt idx="1108">
                  <c:v>-8.6559480381048727E-4</c:v>
                </c:pt>
                <c:pt idx="1109">
                  <c:v>-8.6130884452108021E-4</c:v>
                </c:pt>
                <c:pt idx="1110">
                  <c:v>-8.5704761974469653E-4</c:v>
                </c:pt>
                <c:pt idx="1111">
                  <c:v>-8.5281096651679625E-4</c:v>
                </c:pt>
                <c:pt idx="1112">
                  <c:v>-8.4859872307935854E-4</c:v>
                </c:pt>
                <c:pt idx="1113">
                  <c:v>-8.4441072887097082E-4</c:v>
                </c:pt>
                <c:pt idx="1114">
                  <c:v>-8.4024682451700524E-4</c:v>
                </c:pt>
                <c:pt idx="1115">
                  <c:v>-8.3610685181988165E-4</c:v>
                </c:pt>
                <c:pt idx="1116">
                  <c:v>-8.3199065374942385E-4</c:v>
                </c:pt>
                <c:pt idx="1117">
                  <c:v>-8.2789807443329816E-4</c:v>
                </c:pt>
                <c:pt idx="1118">
                  <c:v>-8.2382895914754522E-4</c:v>
                </c:pt>
                <c:pt idx="1119">
                  <c:v>-8.1978315430718198E-4</c:v>
                </c:pt>
                <c:pt idx="1120">
                  <c:v>-8.1576050745690387E-4</c:v>
                </c:pt>
                <c:pt idx="1121">
                  <c:v>-8.1176086726186109E-4</c:v>
                </c:pt>
                <c:pt idx="1122">
                  <c:v>-8.0778408349852459E-4</c:v>
                </c:pt>
                <c:pt idx="1123">
                  <c:v>-8.0383000704562597E-4</c:v>
                </c:pt>
                <c:pt idx="1124">
                  <c:v>-7.9989848987518193E-4</c:v>
                </c:pt>
                <c:pt idx="1125">
                  <c:v>-7.9598938504360083E-4</c:v>
                </c:pt>
                <c:pt idx="1126">
                  <c:v>-7.9210254668286655E-4</c:v>
                </c:pt>
                <c:pt idx="1127">
                  <c:v>-7.8823782999180544E-4</c:v>
                </c:pt>
                <c:pt idx="1128">
                  <c:v>-7.8439509122742146E-4</c:v>
                </c:pt>
                <c:pt idx="1129">
                  <c:v>-7.8057418769631609E-4</c:v>
                </c:pt>
                <c:pt idx="1130">
                  <c:v>-7.7677497774618917E-4</c:v>
                </c:pt>
                <c:pt idx="1131">
                  <c:v>-7.7299732075740066E-4</c:v>
                </c:pt>
                <c:pt idx="1132">
                  <c:v>-7.6924107713462349E-4</c:v>
                </c:pt>
                <c:pt idx="1133">
                  <c:v>-7.655061082985586E-4</c:v>
                </c:pt>
                <c:pt idx="1134">
                  <c:v>-7.6179227667772919E-4</c:v>
                </c:pt>
                <c:pt idx="1135">
                  <c:v>-7.5809944570035036E-4</c:v>
                </c:pt>
                <c:pt idx="1136">
                  <c:v>-7.5442747978626313E-4</c:v>
                </c:pt>
                <c:pt idx="1137">
                  <c:v>-7.5077624433894511E-4</c:v>
                </c:pt>
                <c:pt idx="1138">
                  <c:v>-7.4714560573759057E-4</c:v>
                </c:pt>
                <c:pt idx="1139">
                  <c:v>-7.4353543132926422E-4</c:v>
                </c:pt>
                <c:pt idx="1140">
                  <c:v>-7.3994558942111846E-4</c:v>
                </c:pt>
                <c:pt idx="1141">
                  <c:v>-7.3637594927267939E-4</c:v>
                </c:pt>
                <c:pt idx="1142">
                  <c:v>-7.3282638108820787E-4</c:v>
                </c:pt>
                <c:pt idx="1143">
                  <c:v>-7.2929675600911939E-4</c:v>
                </c:pt>
                <c:pt idx="1144">
                  <c:v>-7.2578694610648067E-4</c:v>
                </c:pt>
                <c:pt idx="1145">
                  <c:v>-7.2229682437355877E-4</c:v>
                </c:pt>
                <c:pt idx="1146">
                  <c:v>-7.1882626471844811E-4</c:v>
                </c:pt>
                <c:pt idx="1147">
                  <c:v>-7.1537514195675893E-4</c:v>
                </c:pt>
                <c:pt idx="1148">
                  <c:v>-7.1194333180436256E-4</c:v>
                </c:pt>
                <c:pt idx="1149">
                  <c:v>-7.085307108702139E-4</c:v>
                </c:pt>
                <c:pt idx="1150">
                  <c:v>-7.0513715664922267E-4</c:v>
                </c:pt>
                <c:pt idx="1151">
                  <c:v>-7.0176254751519571E-4</c:v>
                </c:pt>
                <c:pt idx="1152">
                  <c:v>-6.9840676271384439E-4</c:v>
                </c:pt>
                <c:pt idx="1153">
                  <c:v>-6.9506968235583794E-4</c:v>
                </c:pt>
                <c:pt idx="1154">
                  <c:v>-6.917511874099362E-4</c:v>
                </c:pt>
                <c:pt idx="1155">
                  <c:v>-6.8845115969616848E-4</c:v>
                </c:pt>
                <c:pt idx="1156">
                  <c:v>-6.8516948187907984E-4</c:v>
                </c:pt>
                <c:pt idx="1157">
                  <c:v>-6.8190603746103268E-4</c:v>
                </c:pt>
                <c:pt idx="1158">
                  <c:v>-6.7866071077556599E-4</c:v>
                </c:pt>
                <c:pt idx="1159">
                  <c:v>-6.7543338698081493E-4</c:v>
                </c:pt>
                <c:pt idx="1160">
                  <c:v>-6.722239520529868E-4</c:v>
                </c:pt>
                <c:pt idx="1161">
                  <c:v>-6.6903229277989447E-4</c:v>
                </c:pt>
                <c:pt idx="1162">
                  <c:v>-6.6585829675454332E-4</c:v>
                </c:pt>
                <c:pt idx="1163">
                  <c:v>-6.6270185236877454E-4</c:v>
                </c:pt>
                <c:pt idx="1164">
                  <c:v>-6.5956284880696952E-4</c:v>
                </c:pt>
                <c:pt idx="1165">
                  <c:v>-6.5644117603979636E-4</c:v>
                </c:pt>
                <c:pt idx="1166">
                  <c:v>-6.5333672481802702E-4</c:v>
                </c:pt>
                <c:pt idx="1167">
                  <c:v>-6.5024938666638932E-4</c:v>
                </c:pt>
                <c:pt idx="1168">
                  <c:v>-6.4717905387748852E-4</c:v>
                </c:pt>
                <c:pt idx="1169">
                  <c:v>-6.4412561950577193E-4</c:v>
                </c:pt>
                <c:pt idx="1170">
                  <c:v>-6.4108897736154971E-4</c:v>
                </c:pt>
                <c:pt idx="1171">
                  <c:v>-6.3806902200506314E-4</c:v>
                </c:pt>
                <c:pt idx="1172">
                  <c:v>-6.3506564874061026E-4</c:v>
                </c:pt>
                <c:pt idx="1173">
                  <c:v>-6.3207875361071496E-4</c:v>
                </c:pt>
                <c:pt idx="1174">
                  <c:v>-6.2910823339035063E-4</c:v>
                </c:pt>
                <c:pt idx="1175">
                  <c:v>-6.2615398558121707E-4</c:v>
                </c:pt>
                <c:pt idx="1176">
                  <c:v>-6.2321590840605414E-4</c:v>
                </c:pt>
                <c:pt idx="1177">
                  <c:v>-6.2029390080301752E-4</c:v>
                </c:pt>
                <c:pt idx="1178">
                  <c:v>-6.173878624200985E-4</c:v>
                </c:pt>
                <c:pt idx="1179">
                  <c:v>-6.1449769360958576E-4</c:v>
                </c:pt>
                <c:pt idx="1180">
                  <c:v>-6.1162329542258217E-4</c:v>
                </c:pt>
                <c:pt idx="1181">
                  <c:v>-6.0876456960356638E-4</c:v>
                </c:pt>
                <c:pt idx="1182">
                  <c:v>-6.0592141858499754E-4</c:v>
                </c:pt>
                <c:pt idx="1183">
                  <c:v>-6.0309374548197213E-4</c:v>
                </c:pt>
                <c:pt idx="1184">
                  <c:v>-6.0028145408691936E-4</c:v>
                </c:pt>
                <c:pt idx="1185">
                  <c:v>-5.9748444886434859E-4</c:v>
                </c:pt>
                <c:pt idx="1186">
                  <c:v>-5.9470263494563558E-4</c:v>
                </c:pt>
                <c:pt idx="1187">
                  <c:v>-5.919359181238605E-4</c:v>
                </c:pt>
                <c:pt idx="1188">
                  <c:v>-5.8918420484867923E-4</c:v>
                </c:pt>
                <c:pt idx="1189">
                  <c:v>-5.8644740222125026E-4</c:v>
                </c:pt>
                <c:pt idx="1190">
                  <c:v>-5.8372541798919523E-4</c:v>
                </c:pt>
                <c:pt idx="1191">
                  <c:v>-5.8101816054160582E-4</c:v>
                </c:pt>
                <c:pt idx="1192">
                  <c:v>-5.7832553890409786E-4</c:v>
                </c:pt>
                <c:pt idx="1193">
                  <c:v>-5.7564746273389611E-4</c:v>
                </c:pt>
                <c:pt idx="1194">
                  <c:v>-5.7298384231497016E-4</c:v>
                </c:pt>
                <c:pt idx="1195">
                  <c:v>-5.7033458855321087E-4</c:v>
                </c:pt>
                <c:pt idx="1196">
                  <c:v>-5.6769961297164074E-4</c:v>
                </c:pt>
                <c:pt idx="1197">
                  <c:v>-5.6507882770567364E-4</c:v>
                </c:pt>
                <c:pt idx="1198">
                  <c:v>-5.6247214549840722E-4</c:v>
                </c:pt>
                <c:pt idx="1199">
                  <c:v>-5.5987947969595808E-4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404-B9A7-BF676BB25BAB}"/>
            </c:ext>
          </c:extLst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FH term/εff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0.33783783783783783</c:v>
                </c:pt>
                <c:pt idx="1">
                  <c:v>0.34121621621621623</c:v>
                </c:pt>
                <c:pt idx="2">
                  <c:v>0.34459459459459463</c:v>
                </c:pt>
                <c:pt idx="3">
                  <c:v>0.34797297297297297</c:v>
                </c:pt>
                <c:pt idx="4">
                  <c:v>0.35135135135135137</c:v>
                </c:pt>
                <c:pt idx="5">
                  <c:v>0.35472972972972977</c:v>
                </c:pt>
                <c:pt idx="6">
                  <c:v>0.35810810810810811</c:v>
                </c:pt>
                <c:pt idx="7">
                  <c:v>0.36148648648648651</c:v>
                </c:pt>
                <c:pt idx="8">
                  <c:v>0.36486486486486491</c:v>
                </c:pt>
                <c:pt idx="9">
                  <c:v>0.36824324324324326</c:v>
                </c:pt>
                <c:pt idx="10">
                  <c:v>0.37162162162162166</c:v>
                </c:pt>
                <c:pt idx="11">
                  <c:v>0.37500000000000006</c:v>
                </c:pt>
                <c:pt idx="12">
                  <c:v>0.3783783783783784</c:v>
                </c:pt>
                <c:pt idx="13">
                  <c:v>0.38175675675675674</c:v>
                </c:pt>
                <c:pt idx="14">
                  <c:v>0.38513513513513509</c:v>
                </c:pt>
                <c:pt idx="15">
                  <c:v>0.38851351351351349</c:v>
                </c:pt>
                <c:pt idx="16">
                  <c:v>0.39189189189189189</c:v>
                </c:pt>
                <c:pt idx="17">
                  <c:v>0.39527027027027023</c:v>
                </c:pt>
                <c:pt idx="18">
                  <c:v>0.39864864864864863</c:v>
                </c:pt>
                <c:pt idx="19">
                  <c:v>0.40202702702702703</c:v>
                </c:pt>
                <c:pt idx="20">
                  <c:v>0.40540540540540537</c:v>
                </c:pt>
                <c:pt idx="21">
                  <c:v>0.40878378378378377</c:v>
                </c:pt>
                <c:pt idx="22">
                  <c:v>0.41216216216216217</c:v>
                </c:pt>
                <c:pt idx="23">
                  <c:v>0.41554054054054052</c:v>
                </c:pt>
                <c:pt idx="24">
                  <c:v>0.41891891891891891</c:v>
                </c:pt>
                <c:pt idx="25">
                  <c:v>0.42229729729729731</c:v>
                </c:pt>
                <c:pt idx="26">
                  <c:v>0.42567567567567566</c:v>
                </c:pt>
                <c:pt idx="27">
                  <c:v>0.42905405405405406</c:v>
                </c:pt>
                <c:pt idx="28">
                  <c:v>0.43243243243243246</c:v>
                </c:pt>
                <c:pt idx="29">
                  <c:v>0.4358108108108108</c:v>
                </c:pt>
                <c:pt idx="30">
                  <c:v>0.4391891891891892</c:v>
                </c:pt>
                <c:pt idx="31">
                  <c:v>0.4425675675675676</c:v>
                </c:pt>
                <c:pt idx="32">
                  <c:v>0.445945945945946</c:v>
                </c:pt>
                <c:pt idx="33">
                  <c:v>0.44932432432432434</c:v>
                </c:pt>
                <c:pt idx="34">
                  <c:v>0.45270270270270274</c:v>
                </c:pt>
                <c:pt idx="35">
                  <c:v>0.45608108108108114</c:v>
                </c:pt>
                <c:pt idx="36">
                  <c:v>0.45945945945945948</c:v>
                </c:pt>
                <c:pt idx="37">
                  <c:v>0.46283783783783788</c:v>
                </c:pt>
                <c:pt idx="38">
                  <c:v>0.46621621621621617</c:v>
                </c:pt>
                <c:pt idx="39">
                  <c:v>0.46959459459459457</c:v>
                </c:pt>
                <c:pt idx="40">
                  <c:v>0.47297297297297297</c:v>
                </c:pt>
                <c:pt idx="41">
                  <c:v>0.47635135135135132</c:v>
                </c:pt>
                <c:pt idx="42">
                  <c:v>0.47972972972972971</c:v>
                </c:pt>
                <c:pt idx="43">
                  <c:v>0.48310810810810811</c:v>
                </c:pt>
                <c:pt idx="44">
                  <c:v>0.48648648648648646</c:v>
                </c:pt>
                <c:pt idx="45">
                  <c:v>0.48986486486486486</c:v>
                </c:pt>
                <c:pt idx="46">
                  <c:v>0.49324324324324326</c:v>
                </c:pt>
                <c:pt idx="47">
                  <c:v>0.4966216216216216</c:v>
                </c:pt>
                <c:pt idx="48">
                  <c:v>0.5</c:v>
                </c:pt>
                <c:pt idx="49">
                  <c:v>0.5033783783783784</c:v>
                </c:pt>
                <c:pt idx="50">
                  <c:v>0.5067567567567568</c:v>
                </c:pt>
                <c:pt idx="51">
                  <c:v>0.5101351351351352</c:v>
                </c:pt>
                <c:pt idx="52">
                  <c:v>0.51351351351351349</c:v>
                </c:pt>
                <c:pt idx="53">
                  <c:v>0.51689189189189189</c:v>
                </c:pt>
                <c:pt idx="54">
                  <c:v>0.52027027027027029</c:v>
                </c:pt>
                <c:pt idx="55">
                  <c:v>0.52364864864864868</c:v>
                </c:pt>
                <c:pt idx="56">
                  <c:v>0.52702702702702708</c:v>
                </c:pt>
                <c:pt idx="57">
                  <c:v>0.53040540540540548</c:v>
                </c:pt>
                <c:pt idx="58">
                  <c:v>0.53378378378378377</c:v>
                </c:pt>
                <c:pt idx="59">
                  <c:v>0.53716216216216217</c:v>
                </c:pt>
                <c:pt idx="60">
                  <c:v>0.54054054054054057</c:v>
                </c:pt>
                <c:pt idx="61">
                  <c:v>0.54391891891891897</c:v>
                </c:pt>
                <c:pt idx="62">
                  <c:v>0.54729729729729737</c:v>
                </c:pt>
                <c:pt idx="63">
                  <c:v>0.55067567567567566</c:v>
                </c:pt>
                <c:pt idx="64">
                  <c:v>0.55405405405405406</c:v>
                </c:pt>
                <c:pt idx="65">
                  <c:v>0.55743243243243246</c:v>
                </c:pt>
                <c:pt idx="66">
                  <c:v>0.56081081081081074</c:v>
                </c:pt>
                <c:pt idx="67">
                  <c:v>0.56418918918918914</c:v>
                </c:pt>
                <c:pt idx="68">
                  <c:v>0.56756756756756754</c:v>
                </c:pt>
                <c:pt idx="69">
                  <c:v>0.57094594594594594</c:v>
                </c:pt>
                <c:pt idx="70">
                  <c:v>0.57432432432432434</c:v>
                </c:pt>
                <c:pt idx="71">
                  <c:v>0.57770270270270274</c:v>
                </c:pt>
                <c:pt idx="72">
                  <c:v>0.58108108108108103</c:v>
                </c:pt>
                <c:pt idx="73">
                  <c:v>0.58445945945945943</c:v>
                </c:pt>
                <c:pt idx="74">
                  <c:v>0.58783783783783783</c:v>
                </c:pt>
                <c:pt idx="75">
                  <c:v>0.59121621621621623</c:v>
                </c:pt>
                <c:pt idx="76">
                  <c:v>0.59459459459459463</c:v>
                </c:pt>
                <c:pt idx="77">
                  <c:v>0.59797297297297303</c:v>
                </c:pt>
                <c:pt idx="78">
                  <c:v>0.60135135135135132</c:v>
                </c:pt>
                <c:pt idx="79">
                  <c:v>0.60472972972972971</c:v>
                </c:pt>
                <c:pt idx="80">
                  <c:v>0.60810810810810811</c:v>
                </c:pt>
                <c:pt idx="81">
                  <c:v>0.61148648648648651</c:v>
                </c:pt>
                <c:pt idx="82">
                  <c:v>0.61486486486486491</c:v>
                </c:pt>
                <c:pt idx="83">
                  <c:v>0.61824324324324331</c:v>
                </c:pt>
                <c:pt idx="84">
                  <c:v>0.6216216216216216</c:v>
                </c:pt>
                <c:pt idx="85">
                  <c:v>0.625</c:v>
                </c:pt>
                <c:pt idx="86">
                  <c:v>0.6283783783783784</c:v>
                </c:pt>
                <c:pt idx="87">
                  <c:v>0.6317567567567568</c:v>
                </c:pt>
                <c:pt idx="88">
                  <c:v>0.63513513513513509</c:v>
                </c:pt>
                <c:pt idx="89">
                  <c:v>0.63851351351351349</c:v>
                </c:pt>
                <c:pt idx="90">
                  <c:v>0.64189189189189189</c:v>
                </c:pt>
                <c:pt idx="91">
                  <c:v>0.64527027027027029</c:v>
                </c:pt>
                <c:pt idx="92">
                  <c:v>0.64864864864864868</c:v>
                </c:pt>
                <c:pt idx="93">
                  <c:v>0.65202702702702697</c:v>
                </c:pt>
                <c:pt idx="94">
                  <c:v>0.65540540540540537</c:v>
                </c:pt>
                <c:pt idx="95">
                  <c:v>0.65878378378378377</c:v>
                </c:pt>
                <c:pt idx="96">
                  <c:v>0.66216216216216217</c:v>
                </c:pt>
                <c:pt idx="97">
                  <c:v>0.66554054054054057</c:v>
                </c:pt>
                <c:pt idx="98">
                  <c:v>0.66891891891891897</c:v>
                </c:pt>
                <c:pt idx="99">
                  <c:v>0.67229729729729726</c:v>
                </c:pt>
                <c:pt idx="100">
                  <c:v>0.67567567567567566</c:v>
                </c:pt>
                <c:pt idx="101">
                  <c:v>0.67905405405405395</c:v>
                </c:pt>
                <c:pt idx="102">
                  <c:v>0.68243243243243246</c:v>
                </c:pt>
                <c:pt idx="103">
                  <c:v>0.68581081081081074</c:v>
                </c:pt>
                <c:pt idx="104">
                  <c:v>0.68918918918918926</c:v>
                </c:pt>
                <c:pt idx="105">
                  <c:v>0.69256756756756754</c:v>
                </c:pt>
                <c:pt idx="106">
                  <c:v>0.69594594594594594</c:v>
                </c:pt>
                <c:pt idx="107">
                  <c:v>0.69932432432432423</c:v>
                </c:pt>
                <c:pt idx="108">
                  <c:v>0.70270270270270274</c:v>
                </c:pt>
                <c:pt idx="109">
                  <c:v>0.70608108108108103</c:v>
                </c:pt>
                <c:pt idx="110">
                  <c:v>0.70945945945945954</c:v>
                </c:pt>
                <c:pt idx="111">
                  <c:v>0.71283783783783783</c:v>
                </c:pt>
                <c:pt idx="112">
                  <c:v>0.71621621621621623</c:v>
                </c:pt>
                <c:pt idx="113">
                  <c:v>0.71959459459459452</c:v>
                </c:pt>
                <c:pt idx="114">
                  <c:v>0.72297297297297303</c:v>
                </c:pt>
                <c:pt idx="115">
                  <c:v>0.72635135135135132</c:v>
                </c:pt>
                <c:pt idx="116">
                  <c:v>0.72972972972972983</c:v>
                </c:pt>
                <c:pt idx="117">
                  <c:v>0.73310810810810811</c:v>
                </c:pt>
                <c:pt idx="118">
                  <c:v>0.73648648648648651</c:v>
                </c:pt>
                <c:pt idx="119">
                  <c:v>0.7398648648648648</c:v>
                </c:pt>
                <c:pt idx="120">
                  <c:v>0.74324324324324331</c:v>
                </c:pt>
                <c:pt idx="121">
                  <c:v>0.7466216216216216</c:v>
                </c:pt>
                <c:pt idx="122">
                  <c:v>0.75000000000000011</c:v>
                </c:pt>
                <c:pt idx="123">
                  <c:v>0.7533783783783784</c:v>
                </c:pt>
                <c:pt idx="124">
                  <c:v>0.7567567567567568</c:v>
                </c:pt>
                <c:pt idx="125">
                  <c:v>0.7601351351351352</c:v>
                </c:pt>
                <c:pt idx="126">
                  <c:v>0.76351351351351349</c:v>
                </c:pt>
                <c:pt idx="127">
                  <c:v>0.76689189189189189</c:v>
                </c:pt>
                <c:pt idx="128">
                  <c:v>0.77027027027027017</c:v>
                </c:pt>
                <c:pt idx="129">
                  <c:v>0.77364864864864868</c:v>
                </c:pt>
                <c:pt idx="130">
                  <c:v>0.77702702702702697</c:v>
                </c:pt>
                <c:pt idx="131">
                  <c:v>0.78040540540540548</c:v>
                </c:pt>
                <c:pt idx="132">
                  <c:v>0.78378378378378377</c:v>
                </c:pt>
                <c:pt idx="133">
                  <c:v>0.78716216216216217</c:v>
                </c:pt>
                <c:pt idx="134">
                  <c:v>0.79054054054054046</c:v>
                </c:pt>
                <c:pt idx="135">
                  <c:v>0.79391891891891897</c:v>
                </c:pt>
                <c:pt idx="136">
                  <c:v>0.79729729729729726</c:v>
                </c:pt>
                <c:pt idx="137">
                  <c:v>0.80067567567567577</c:v>
                </c:pt>
                <c:pt idx="138">
                  <c:v>0.80405405405405406</c:v>
                </c:pt>
                <c:pt idx="139">
                  <c:v>0.80743243243243246</c:v>
                </c:pt>
                <c:pt idx="140">
                  <c:v>0.81081081081081074</c:v>
                </c:pt>
                <c:pt idx="141">
                  <c:v>0.81418918918918926</c:v>
                </c:pt>
                <c:pt idx="142">
                  <c:v>0.81756756756756754</c:v>
                </c:pt>
                <c:pt idx="143">
                  <c:v>0.82094594594594605</c:v>
                </c:pt>
                <c:pt idx="144">
                  <c:v>0.82432432432432434</c:v>
                </c:pt>
                <c:pt idx="145">
                  <c:v>0.82770270270270274</c:v>
                </c:pt>
                <c:pt idx="146">
                  <c:v>0.83108108108108103</c:v>
                </c:pt>
                <c:pt idx="147">
                  <c:v>0.83445945945945954</c:v>
                </c:pt>
                <c:pt idx="148">
                  <c:v>0.83783783783783783</c:v>
                </c:pt>
                <c:pt idx="149">
                  <c:v>0.84121621621621634</c:v>
                </c:pt>
                <c:pt idx="150">
                  <c:v>0.84459459459459463</c:v>
                </c:pt>
                <c:pt idx="151">
                  <c:v>0.84797297297297292</c:v>
                </c:pt>
                <c:pt idx="152">
                  <c:v>0.85135135135135132</c:v>
                </c:pt>
                <c:pt idx="153">
                  <c:v>0.85472972972972971</c:v>
                </c:pt>
                <c:pt idx="154">
                  <c:v>0.85810810810810811</c:v>
                </c:pt>
                <c:pt idx="155">
                  <c:v>0.8614864864864864</c:v>
                </c:pt>
                <c:pt idx="156">
                  <c:v>0.86486486486486491</c:v>
                </c:pt>
                <c:pt idx="157">
                  <c:v>0.8682432432432432</c:v>
                </c:pt>
                <c:pt idx="158">
                  <c:v>0.8716216216216216</c:v>
                </c:pt>
                <c:pt idx="159">
                  <c:v>0.875</c:v>
                </c:pt>
                <c:pt idx="160">
                  <c:v>0.8783783783783784</c:v>
                </c:pt>
                <c:pt idx="161">
                  <c:v>0.88175675675675669</c:v>
                </c:pt>
                <c:pt idx="162">
                  <c:v>0.8851351351351352</c:v>
                </c:pt>
                <c:pt idx="163">
                  <c:v>0.88851351351351349</c:v>
                </c:pt>
                <c:pt idx="164">
                  <c:v>0.891891891891892</c:v>
                </c:pt>
                <c:pt idx="165">
                  <c:v>0.89527027027027029</c:v>
                </c:pt>
                <c:pt idx="166">
                  <c:v>0.89864864864864868</c:v>
                </c:pt>
                <c:pt idx="167">
                  <c:v>0.90202702702702697</c:v>
                </c:pt>
                <c:pt idx="168">
                  <c:v>0.90540540540540548</c:v>
                </c:pt>
                <c:pt idx="169">
                  <c:v>0.90878378378378377</c:v>
                </c:pt>
                <c:pt idx="170">
                  <c:v>0.91216216216216228</c:v>
                </c:pt>
                <c:pt idx="171">
                  <c:v>0.91554054054054057</c:v>
                </c:pt>
                <c:pt idx="172">
                  <c:v>0.91891891891891897</c:v>
                </c:pt>
                <c:pt idx="173">
                  <c:v>0.92229729729729726</c:v>
                </c:pt>
                <c:pt idx="174">
                  <c:v>0.92567567567567577</c:v>
                </c:pt>
                <c:pt idx="175">
                  <c:v>0.92905405405405406</c:v>
                </c:pt>
                <c:pt idx="176">
                  <c:v>0.93243243243243235</c:v>
                </c:pt>
                <c:pt idx="177">
                  <c:v>0.93581081081081086</c:v>
                </c:pt>
                <c:pt idx="178">
                  <c:v>0.93918918918918914</c:v>
                </c:pt>
                <c:pt idx="179">
                  <c:v>0.94256756756756754</c:v>
                </c:pt>
                <c:pt idx="180">
                  <c:v>0.94594594594594594</c:v>
                </c:pt>
                <c:pt idx="181">
                  <c:v>0.94932432432432434</c:v>
                </c:pt>
                <c:pt idx="182">
                  <c:v>0.95270270270270263</c:v>
                </c:pt>
                <c:pt idx="183">
                  <c:v>0.95608108108108114</c:v>
                </c:pt>
                <c:pt idx="184">
                  <c:v>0.95945945945945943</c:v>
                </c:pt>
                <c:pt idx="185">
                  <c:v>0.96283783783783783</c:v>
                </c:pt>
                <c:pt idx="186">
                  <c:v>0.96621621621621623</c:v>
                </c:pt>
                <c:pt idx="187">
                  <c:v>0.96959459459459463</c:v>
                </c:pt>
                <c:pt idx="188">
                  <c:v>0.97297297297297292</c:v>
                </c:pt>
                <c:pt idx="189">
                  <c:v>0.97635135135135143</c:v>
                </c:pt>
                <c:pt idx="190">
                  <c:v>0.97972972972972971</c:v>
                </c:pt>
                <c:pt idx="191">
                  <c:v>0.98310810810810811</c:v>
                </c:pt>
                <c:pt idx="192">
                  <c:v>0.98648648648648651</c:v>
                </c:pt>
                <c:pt idx="193">
                  <c:v>0.98986486486486491</c:v>
                </c:pt>
                <c:pt idx="194">
                  <c:v>0.9932432432432432</c:v>
                </c:pt>
                <c:pt idx="195">
                  <c:v>0.99662162162162171</c:v>
                </c:pt>
                <c:pt idx="196">
                  <c:v>1</c:v>
                </c:pt>
                <c:pt idx="197">
                  <c:v>1.0033783783783785</c:v>
                </c:pt>
                <c:pt idx="198">
                  <c:v>1.0067567567567568</c:v>
                </c:pt>
                <c:pt idx="199">
                  <c:v>1.0101351351351353</c:v>
                </c:pt>
                <c:pt idx="200">
                  <c:v>1.0135135135135136</c:v>
                </c:pt>
                <c:pt idx="201">
                  <c:v>1.0168918918918919</c:v>
                </c:pt>
                <c:pt idx="202">
                  <c:v>1.0202702702702704</c:v>
                </c:pt>
                <c:pt idx="203">
                  <c:v>1.0236486486486487</c:v>
                </c:pt>
                <c:pt idx="204">
                  <c:v>1.027027027027027</c:v>
                </c:pt>
                <c:pt idx="205">
                  <c:v>1.0304054054054053</c:v>
                </c:pt>
                <c:pt idx="206">
                  <c:v>1.0337837837837838</c:v>
                </c:pt>
                <c:pt idx="207">
                  <c:v>1.0371621621621621</c:v>
                </c:pt>
                <c:pt idx="208">
                  <c:v>1.0405405405405406</c:v>
                </c:pt>
                <c:pt idx="209">
                  <c:v>1.0439189189189189</c:v>
                </c:pt>
                <c:pt idx="210">
                  <c:v>1.0472972972972974</c:v>
                </c:pt>
                <c:pt idx="211">
                  <c:v>1.0506756756756757</c:v>
                </c:pt>
                <c:pt idx="212">
                  <c:v>1.0540540540540542</c:v>
                </c:pt>
                <c:pt idx="213">
                  <c:v>1.0574324324324325</c:v>
                </c:pt>
                <c:pt idx="214">
                  <c:v>1.060810810810811</c:v>
                </c:pt>
                <c:pt idx="215">
                  <c:v>1.0641891891891893</c:v>
                </c:pt>
                <c:pt idx="216">
                  <c:v>1.0675675675675675</c:v>
                </c:pt>
                <c:pt idx="217">
                  <c:v>1.0709459459459458</c:v>
                </c:pt>
                <c:pt idx="218">
                  <c:v>1.0743243243243243</c:v>
                </c:pt>
                <c:pt idx="219">
                  <c:v>1.0777027027027026</c:v>
                </c:pt>
                <c:pt idx="220">
                  <c:v>1.0810810810810811</c:v>
                </c:pt>
                <c:pt idx="221">
                  <c:v>1.0844594594594594</c:v>
                </c:pt>
                <c:pt idx="222">
                  <c:v>1.0878378378378379</c:v>
                </c:pt>
                <c:pt idx="223">
                  <c:v>1.0912162162162162</c:v>
                </c:pt>
                <c:pt idx="224">
                  <c:v>1.0945945945945947</c:v>
                </c:pt>
                <c:pt idx="225">
                  <c:v>1.097972972972973</c:v>
                </c:pt>
                <c:pt idx="226">
                  <c:v>1.1013513513513513</c:v>
                </c:pt>
                <c:pt idx="227">
                  <c:v>1.1047297297297298</c:v>
                </c:pt>
                <c:pt idx="228">
                  <c:v>1.1081081081081081</c:v>
                </c:pt>
                <c:pt idx="229">
                  <c:v>1.1114864864864864</c:v>
                </c:pt>
                <c:pt idx="230">
                  <c:v>1.1148648648648649</c:v>
                </c:pt>
                <c:pt idx="231">
                  <c:v>1.1182432432432432</c:v>
                </c:pt>
                <c:pt idx="232">
                  <c:v>1.1216216216216215</c:v>
                </c:pt>
                <c:pt idx="233">
                  <c:v>1.125</c:v>
                </c:pt>
                <c:pt idx="234">
                  <c:v>1.1283783783783783</c:v>
                </c:pt>
                <c:pt idx="235">
                  <c:v>1.1317567567567568</c:v>
                </c:pt>
                <c:pt idx="236">
                  <c:v>1.1351351351351351</c:v>
                </c:pt>
                <c:pt idx="237">
                  <c:v>1.1385135135135136</c:v>
                </c:pt>
                <c:pt idx="238">
                  <c:v>1.1418918918918919</c:v>
                </c:pt>
                <c:pt idx="239">
                  <c:v>1.1452702702702704</c:v>
                </c:pt>
                <c:pt idx="240">
                  <c:v>1.1486486486486487</c:v>
                </c:pt>
                <c:pt idx="241">
                  <c:v>1.1520270270270272</c:v>
                </c:pt>
                <c:pt idx="242">
                  <c:v>1.1554054054054055</c:v>
                </c:pt>
                <c:pt idx="243">
                  <c:v>1.1587837837837838</c:v>
                </c:pt>
                <c:pt idx="244">
                  <c:v>1.1621621621621621</c:v>
                </c:pt>
                <c:pt idx="245">
                  <c:v>1.1655405405405406</c:v>
                </c:pt>
                <c:pt idx="246">
                  <c:v>1.1689189189189189</c:v>
                </c:pt>
                <c:pt idx="247">
                  <c:v>1.1722972972972974</c:v>
                </c:pt>
                <c:pt idx="248">
                  <c:v>1.1756756756756757</c:v>
                </c:pt>
                <c:pt idx="249">
                  <c:v>1.1790540540540542</c:v>
                </c:pt>
                <c:pt idx="250">
                  <c:v>1.1824324324324325</c:v>
                </c:pt>
                <c:pt idx="251">
                  <c:v>1.1858108108108107</c:v>
                </c:pt>
                <c:pt idx="252">
                  <c:v>1.1891891891891893</c:v>
                </c:pt>
                <c:pt idx="253">
                  <c:v>1.1925675675675675</c:v>
                </c:pt>
                <c:pt idx="254">
                  <c:v>1.1959459459459461</c:v>
                </c:pt>
                <c:pt idx="255">
                  <c:v>1.1993243243243243</c:v>
                </c:pt>
                <c:pt idx="256">
                  <c:v>1.2027027027027026</c:v>
                </c:pt>
                <c:pt idx="257">
                  <c:v>1.2060810810810811</c:v>
                </c:pt>
                <c:pt idx="258">
                  <c:v>1.2094594594594594</c:v>
                </c:pt>
                <c:pt idx="259">
                  <c:v>1.2128378378378377</c:v>
                </c:pt>
                <c:pt idx="260">
                  <c:v>1.2162162162162162</c:v>
                </c:pt>
                <c:pt idx="261">
                  <c:v>1.2195945945945945</c:v>
                </c:pt>
                <c:pt idx="262">
                  <c:v>1.222972972972973</c:v>
                </c:pt>
                <c:pt idx="263">
                  <c:v>1.2263513513513513</c:v>
                </c:pt>
                <c:pt idx="264">
                  <c:v>1.2297297297297298</c:v>
                </c:pt>
                <c:pt idx="265">
                  <c:v>1.2331081081081081</c:v>
                </c:pt>
                <c:pt idx="266">
                  <c:v>1.2364864864864866</c:v>
                </c:pt>
                <c:pt idx="267">
                  <c:v>1.2398648648648649</c:v>
                </c:pt>
                <c:pt idx="268">
                  <c:v>1.2432432432432432</c:v>
                </c:pt>
                <c:pt idx="269">
                  <c:v>1.2466216216216217</c:v>
                </c:pt>
                <c:pt idx="270">
                  <c:v>1.25</c:v>
                </c:pt>
                <c:pt idx="271">
                  <c:v>1.2533783783783783</c:v>
                </c:pt>
                <c:pt idx="272">
                  <c:v>1.2567567567567568</c:v>
                </c:pt>
                <c:pt idx="273">
                  <c:v>1.2601351351351351</c:v>
                </c:pt>
                <c:pt idx="274">
                  <c:v>1.2635135135135136</c:v>
                </c:pt>
                <c:pt idx="275">
                  <c:v>1.2668918918918919</c:v>
                </c:pt>
                <c:pt idx="276">
                  <c:v>1.2702702702702702</c:v>
                </c:pt>
                <c:pt idx="277">
                  <c:v>1.2736486486486487</c:v>
                </c:pt>
                <c:pt idx="278">
                  <c:v>1.277027027027027</c:v>
                </c:pt>
                <c:pt idx="279">
                  <c:v>1.2804054054054055</c:v>
                </c:pt>
                <c:pt idx="280">
                  <c:v>1.2837837837837838</c:v>
                </c:pt>
                <c:pt idx="281">
                  <c:v>1.2871621621621623</c:v>
                </c:pt>
                <c:pt idx="282">
                  <c:v>1.2905405405405406</c:v>
                </c:pt>
                <c:pt idx="283">
                  <c:v>1.2939189189189189</c:v>
                </c:pt>
                <c:pt idx="284">
                  <c:v>1.2972972972972974</c:v>
                </c:pt>
                <c:pt idx="285">
                  <c:v>1.3006756756756757</c:v>
                </c:pt>
                <c:pt idx="286">
                  <c:v>1.3040540540540539</c:v>
                </c:pt>
                <c:pt idx="287">
                  <c:v>1.3074324324324325</c:v>
                </c:pt>
                <c:pt idx="288">
                  <c:v>1.3108108108108107</c:v>
                </c:pt>
                <c:pt idx="289">
                  <c:v>1.3141891891891893</c:v>
                </c:pt>
                <c:pt idx="290">
                  <c:v>1.3175675675675675</c:v>
                </c:pt>
                <c:pt idx="291">
                  <c:v>1.3209459459459461</c:v>
                </c:pt>
                <c:pt idx="292">
                  <c:v>1.3243243243243243</c:v>
                </c:pt>
                <c:pt idx="293">
                  <c:v>1.3277027027027029</c:v>
                </c:pt>
                <c:pt idx="294">
                  <c:v>1.3310810810810811</c:v>
                </c:pt>
                <c:pt idx="295">
                  <c:v>1.3344594594594594</c:v>
                </c:pt>
                <c:pt idx="296">
                  <c:v>1.3378378378378379</c:v>
                </c:pt>
                <c:pt idx="297">
                  <c:v>1.3412162162162162</c:v>
                </c:pt>
                <c:pt idx="298">
                  <c:v>1.3445945945945945</c:v>
                </c:pt>
                <c:pt idx="299">
                  <c:v>1.347972972972973</c:v>
                </c:pt>
                <c:pt idx="300">
                  <c:v>1.3513513513513513</c:v>
                </c:pt>
                <c:pt idx="301">
                  <c:v>1.3547297297297296</c:v>
                </c:pt>
                <c:pt idx="302">
                  <c:v>1.3581081081081079</c:v>
                </c:pt>
                <c:pt idx="303">
                  <c:v>1.3614864864864866</c:v>
                </c:pt>
                <c:pt idx="304">
                  <c:v>1.3648648648648649</c:v>
                </c:pt>
                <c:pt idx="305">
                  <c:v>1.3682432432432432</c:v>
                </c:pt>
                <c:pt idx="306">
                  <c:v>1.3716216216216215</c:v>
                </c:pt>
                <c:pt idx="307">
                  <c:v>1.3750000000000002</c:v>
                </c:pt>
                <c:pt idx="308">
                  <c:v>1.3783783783783785</c:v>
                </c:pt>
                <c:pt idx="309">
                  <c:v>1.3817567567567568</c:v>
                </c:pt>
                <c:pt idx="310">
                  <c:v>1.3851351351351351</c:v>
                </c:pt>
                <c:pt idx="311">
                  <c:v>1.3885135135135136</c:v>
                </c:pt>
                <c:pt idx="312">
                  <c:v>1.3918918918918919</c:v>
                </c:pt>
                <c:pt idx="313">
                  <c:v>1.3952702702702702</c:v>
                </c:pt>
                <c:pt idx="314">
                  <c:v>1.3986486486486485</c:v>
                </c:pt>
                <c:pt idx="315">
                  <c:v>1.4020270270270272</c:v>
                </c:pt>
                <c:pt idx="316">
                  <c:v>1.4054054054054055</c:v>
                </c:pt>
                <c:pt idx="317">
                  <c:v>1.4087837837837838</c:v>
                </c:pt>
                <c:pt idx="318">
                  <c:v>1.4121621621621621</c:v>
                </c:pt>
                <c:pt idx="319">
                  <c:v>1.4155405405405408</c:v>
                </c:pt>
                <c:pt idx="320">
                  <c:v>1.4189189189189191</c:v>
                </c:pt>
                <c:pt idx="321">
                  <c:v>1.4222972972972974</c:v>
                </c:pt>
                <c:pt idx="322">
                  <c:v>1.4256756756756757</c:v>
                </c:pt>
                <c:pt idx="323">
                  <c:v>1.4290540540540542</c:v>
                </c:pt>
                <c:pt idx="324">
                  <c:v>1.4324324324324325</c:v>
                </c:pt>
                <c:pt idx="325">
                  <c:v>1.4358108108108107</c:v>
                </c:pt>
                <c:pt idx="326">
                  <c:v>1.439189189189189</c:v>
                </c:pt>
                <c:pt idx="327">
                  <c:v>1.4425675675675675</c:v>
                </c:pt>
                <c:pt idx="328">
                  <c:v>1.4459459459459461</c:v>
                </c:pt>
                <c:pt idx="329">
                  <c:v>1.4493243243243243</c:v>
                </c:pt>
                <c:pt idx="330">
                  <c:v>1.4527027027027026</c:v>
                </c:pt>
                <c:pt idx="331">
                  <c:v>1.4560810810810809</c:v>
                </c:pt>
                <c:pt idx="332">
                  <c:v>1.4594594594594597</c:v>
                </c:pt>
                <c:pt idx="333">
                  <c:v>1.4628378378378379</c:v>
                </c:pt>
                <c:pt idx="334">
                  <c:v>1.4662162162162162</c:v>
                </c:pt>
                <c:pt idx="335">
                  <c:v>1.4695945945945945</c:v>
                </c:pt>
                <c:pt idx="336">
                  <c:v>1.472972972972973</c:v>
                </c:pt>
                <c:pt idx="337">
                  <c:v>1.4763513513513513</c:v>
                </c:pt>
                <c:pt idx="338">
                  <c:v>1.4797297297297296</c:v>
                </c:pt>
                <c:pt idx="339">
                  <c:v>1.4831081081081081</c:v>
                </c:pt>
                <c:pt idx="340">
                  <c:v>1.4864864864864866</c:v>
                </c:pt>
                <c:pt idx="341">
                  <c:v>1.4898648648648649</c:v>
                </c:pt>
                <c:pt idx="342">
                  <c:v>1.4932432432432432</c:v>
                </c:pt>
                <c:pt idx="343">
                  <c:v>1.4966216216216215</c:v>
                </c:pt>
                <c:pt idx="344">
                  <c:v>1.5000000000000002</c:v>
                </c:pt>
                <c:pt idx="345">
                  <c:v>1.5033783783783785</c:v>
                </c:pt>
                <c:pt idx="346">
                  <c:v>1.5067567567567568</c:v>
                </c:pt>
                <c:pt idx="347">
                  <c:v>1.5101351351351351</c:v>
                </c:pt>
                <c:pt idx="348">
                  <c:v>1.5135135135135136</c:v>
                </c:pt>
                <c:pt idx="349">
                  <c:v>1.5168918918918919</c:v>
                </c:pt>
                <c:pt idx="350">
                  <c:v>1.5202702702702704</c:v>
                </c:pt>
                <c:pt idx="351">
                  <c:v>1.5236486486486487</c:v>
                </c:pt>
                <c:pt idx="352">
                  <c:v>1.527027027027027</c:v>
                </c:pt>
                <c:pt idx="353">
                  <c:v>1.5304054054054055</c:v>
                </c:pt>
                <c:pt idx="354">
                  <c:v>1.5337837837837838</c:v>
                </c:pt>
                <c:pt idx="355">
                  <c:v>1.5371621621621621</c:v>
                </c:pt>
                <c:pt idx="356">
                  <c:v>1.5405405405405403</c:v>
                </c:pt>
                <c:pt idx="357">
                  <c:v>1.5439189189189191</c:v>
                </c:pt>
                <c:pt idx="358">
                  <c:v>1.5472972972972974</c:v>
                </c:pt>
                <c:pt idx="359">
                  <c:v>1.5506756756756757</c:v>
                </c:pt>
                <c:pt idx="360">
                  <c:v>1.5540540540540539</c:v>
                </c:pt>
                <c:pt idx="361">
                  <c:v>1.5574324324324325</c:v>
                </c:pt>
                <c:pt idx="362">
                  <c:v>1.560810810810811</c:v>
                </c:pt>
                <c:pt idx="363">
                  <c:v>1.5641891891891893</c:v>
                </c:pt>
                <c:pt idx="364">
                  <c:v>1.5675675675675675</c:v>
                </c:pt>
                <c:pt idx="365">
                  <c:v>1.5709459459459461</c:v>
                </c:pt>
                <c:pt idx="366">
                  <c:v>1.5743243243243243</c:v>
                </c:pt>
                <c:pt idx="367">
                  <c:v>1.5777027027027026</c:v>
                </c:pt>
                <c:pt idx="368">
                  <c:v>1.5810810810810809</c:v>
                </c:pt>
                <c:pt idx="369">
                  <c:v>1.5844594594594597</c:v>
                </c:pt>
                <c:pt idx="370">
                  <c:v>1.5878378378378379</c:v>
                </c:pt>
                <c:pt idx="371">
                  <c:v>1.5912162162162162</c:v>
                </c:pt>
                <c:pt idx="372">
                  <c:v>1.5945945945945945</c:v>
                </c:pt>
                <c:pt idx="373">
                  <c:v>1.597972972972973</c:v>
                </c:pt>
                <c:pt idx="374">
                  <c:v>1.6013513513513515</c:v>
                </c:pt>
                <c:pt idx="375">
                  <c:v>1.6047297297297298</c:v>
                </c:pt>
                <c:pt idx="376">
                  <c:v>1.6081081081081081</c:v>
                </c:pt>
                <c:pt idx="377">
                  <c:v>1.6114864864864864</c:v>
                </c:pt>
                <c:pt idx="378">
                  <c:v>1.6148648648648649</c:v>
                </c:pt>
                <c:pt idx="379">
                  <c:v>1.6182432432432432</c:v>
                </c:pt>
                <c:pt idx="380">
                  <c:v>1.6216216216216215</c:v>
                </c:pt>
                <c:pt idx="381">
                  <c:v>1.6249999999999998</c:v>
                </c:pt>
                <c:pt idx="382">
                  <c:v>1.6283783783783785</c:v>
                </c:pt>
                <c:pt idx="383">
                  <c:v>1.6317567567567568</c:v>
                </c:pt>
                <c:pt idx="384">
                  <c:v>1.6351351351351351</c:v>
                </c:pt>
                <c:pt idx="385">
                  <c:v>1.6385135135135134</c:v>
                </c:pt>
                <c:pt idx="386">
                  <c:v>1.6418918918918921</c:v>
                </c:pt>
                <c:pt idx="387">
                  <c:v>1.6452702702702704</c:v>
                </c:pt>
                <c:pt idx="388">
                  <c:v>1.6486486486486487</c:v>
                </c:pt>
                <c:pt idx="389">
                  <c:v>1.652027027027027</c:v>
                </c:pt>
                <c:pt idx="390">
                  <c:v>1.6554054054054055</c:v>
                </c:pt>
                <c:pt idx="391">
                  <c:v>1.6587837837837838</c:v>
                </c:pt>
                <c:pt idx="392">
                  <c:v>1.6621621621621621</c:v>
                </c:pt>
                <c:pt idx="393">
                  <c:v>1.6655405405405406</c:v>
                </c:pt>
                <c:pt idx="394">
                  <c:v>1.6689189189189191</c:v>
                </c:pt>
                <c:pt idx="395">
                  <c:v>1.6722972972972974</c:v>
                </c:pt>
                <c:pt idx="396">
                  <c:v>1.6756756756756757</c:v>
                </c:pt>
                <c:pt idx="397">
                  <c:v>1.6790540540540539</c:v>
                </c:pt>
                <c:pt idx="398">
                  <c:v>1.6824324324324327</c:v>
                </c:pt>
                <c:pt idx="399">
                  <c:v>1.685810810810811</c:v>
                </c:pt>
                <c:pt idx="400">
                  <c:v>1.6891891891891893</c:v>
                </c:pt>
                <c:pt idx="401">
                  <c:v>1.6925675675675675</c:v>
                </c:pt>
                <c:pt idx="402">
                  <c:v>1.6959459459459458</c:v>
                </c:pt>
                <c:pt idx="403">
                  <c:v>1.6993243243243243</c:v>
                </c:pt>
                <c:pt idx="404">
                  <c:v>1.7027027027027026</c:v>
                </c:pt>
                <c:pt idx="405">
                  <c:v>1.7060810810810811</c:v>
                </c:pt>
                <c:pt idx="406">
                  <c:v>1.7094594594594594</c:v>
                </c:pt>
                <c:pt idx="407">
                  <c:v>1.7128378378378379</c:v>
                </c:pt>
                <c:pt idx="408">
                  <c:v>1.7162162162162162</c:v>
                </c:pt>
                <c:pt idx="409">
                  <c:v>1.7195945945945945</c:v>
                </c:pt>
                <c:pt idx="410">
                  <c:v>1.7229729729729728</c:v>
                </c:pt>
                <c:pt idx="411">
                  <c:v>1.7263513513513515</c:v>
                </c:pt>
                <c:pt idx="412">
                  <c:v>1.7297297297297298</c:v>
                </c:pt>
                <c:pt idx="413">
                  <c:v>1.7331081081081081</c:v>
                </c:pt>
                <c:pt idx="414">
                  <c:v>1.7364864864864864</c:v>
                </c:pt>
                <c:pt idx="415">
                  <c:v>1.7398648648648649</c:v>
                </c:pt>
                <c:pt idx="416">
                  <c:v>1.7432432432432432</c:v>
                </c:pt>
                <c:pt idx="417">
                  <c:v>1.7466216216216217</c:v>
                </c:pt>
                <c:pt idx="418">
                  <c:v>1.75</c:v>
                </c:pt>
                <c:pt idx="419">
                  <c:v>1.7533783783783785</c:v>
                </c:pt>
                <c:pt idx="420">
                  <c:v>1.7567567567567568</c:v>
                </c:pt>
                <c:pt idx="421">
                  <c:v>1.7601351351351351</c:v>
                </c:pt>
                <c:pt idx="422">
                  <c:v>1.7635135135135134</c:v>
                </c:pt>
                <c:pt idx="423">
                  <c:v>1.7668918918918921</c:v>
                </c:pt>
                <c:pt idx="424">
                  <c:v>1.7702702702702704</c:v>
                </c:pt>
                <c:pt idx="425">
                  <c:v>1.7736486486486487</c:v>
                </c:pt>
                <c:pt idx="426">
                  <c:v>1.777027027027027</c:v>
                </c:pt>
                <c:pt idx="427">
                  <c:v>1.7804054054054053</c:v>
                </c:pt>
                <c:pt idx="428">
                  <c:v>1.783783783783784</c:v>
                </c:pt>
                <c:pt idx="429">
                  <c:v>1.7871621621621623</c:v>
                </c:pt>
                <c:pt idx="430">
                  <c:v>1.7905405405405406</c:v>
                </c:pt>
                <c:pt idx="431">
                  <c:v>1.7939189189189189</c:v>
                </c:pt>
                <c:pt idx="432">
                  <c:v>1.7972972972972974</c:v>
                </c:pt>
                <c:pt idx="433">
                  <c:v>1.8006756756756757</c:v>
                </c:pt>
                <c:pt idx="434">
                  <c:v>1.8040540540540539</c:v>
                </c:pt>
                <c:pt idx="435">
                  <c:v>1.8074324324324322</c:v>
                </c:pt>
                <c:pt idx="436">
                  <c:v>1.810810810810811</c:v>
                </c:pt>
                <c:pt idx="437">
                  <c:v>1.8141891891891893</c:v>
                </c:pt>
                <c:pt idx="438">
                  <c:v>1.8175675675675675</c:v>
                </c:pt>
                <c:pt idx="439">
                  <c:v>1.8209459459459458</c:v>
                </c:pt>
                <c:pt idx="440">
                  <c:v>1.8243243243243246</c:v>
                </c:pt>
                <c:pt idx="441">
                  <c:v>1.8277027027027029</c:v>
                </c:pt>
                <c:pt idx="442">
                  <c:v>1.8310810810810811</c:v>
                </c:pt>
                <c:pt idx="443">
                  <c:v>1.8344594594594594</c:v>
                </c:pt>
                <c:pt idx="444">
                  <c:v>1.8378378378378379</c:v>
                </c:pt>
                <c:pt idx="445">
                  <c:v>1.8412162162162162</c:v>
                </c:pt>
                <c:pt idx="446">
                  <c:v>1.8445945945945945</c:v>
                </c:pt>
                <c:pt idx="447">
                  <c:v>1.8479729729729728</c:v>
                </c:pt>
                <c:pt idx="448">
                  <c:v>1.8513513513513515</c:v>
                </c:pt>
                <c:pt idx="449">
                  <c:v>1.8547297297297298</c:v>
                </c:pt>
                <c:pt idx="450">
                  <c:v>1.8581081081081081</c:v>
                </c:pt>
                <c:pt idx="451">
                  <c:v>1.8614864864864864</c:v>
                </c:pt>
                <c:pt idx="452">
                  <c:v>1.8648648648648647</c:v>
                </c:pt>
                <c:pt idx="453">
                  <c:v>1.8682432432432434</c:v>
                </c:pt>
                <c:pt idx="454">
                  <c:v>1.8716216216216217</c:v>
                </c:pt>
                <c:pt idx="455">
                  <c:v>1.875</c:v>
                </c:pt>
                <c:pt idx="456">
                  <c:v>1.8783783783783783</c:v>
                </c:pt>
                <c:pt idx="457">
                  <c:v>1.8817567567567568</c:v>
                </c:pt>
                <c:pt idx="458">
                  <c:v>1.8851351351351351</c:v>
                </c:pt>
                <c:pt idx="459">
                  <c:v>1.8885135135135136</c:v>
                </c:pt>
                <c:pt idx="460">
                  <c:v>1.8918918918918919</c:v>
                </c:pt>
                <c:pt idx="461">
                  <c:v>1.8952702702702704</c:v>
                </c:pt>
                <c:pt idx="462">
                  <c:v>1.8986486486486487</c:v>
                </c:pt>
                <c:pt idx="463">
                  <c:v>1.902027027027027</c:v>
                </c:pt>
                <c:pt idx="464">
                  <c:v>1.9054054054054053</c:v>
                </c:pt>
                <c:pt idx="465">
                  <c:v>1.908783783783784</c:v>
                </c:pt>
                <c:pt idx="466">
                  <c:v>1.9121621621621623</c:v>
                </c:pt>
                <c:pt idx="467">
                  <c:v>1.9155405405405406</c:v>
                </c:pt>
                <c:pt idx="468">
                  <c:v>1.9189189189189189</c:v>
                </c:pt>
                <c:pt idx="469">
                  <c:v>1.9222972972972974</c:v>
                </c:pt>
                <c:pt idx="470">
                  <c:v>1.9256756756756757</c:v>
                </c:pt>
                <c:pt idx="471">
                  <c:v>1.9290540540540542</c:v>
                </c:pt>
                <c:pt idx="472">
                  <c:v>1.9324324324324325</c:v>
                </c:pt>
                <c:pt idx="473">
                  <c:v>1.935810810810811</c:v>
                </c:pt>
                <c:pt idx="474">
                  <c:v>1.9391891891891893</c:v>
                </c:pt>
                <c:pt idx="475">
                  <c:v>1.9425675675675675</c:v>
                </c:pt>
                <c:pt idx="476">
                  <c:v>1.9459459459459458</c:v>
                </c:pt>
                <c:pt idx="477">
                  <c:v>1.9493243243243241</c:v>
                </c:pt>
                <c:pt idx="478">
                  <c:v>1.9527027027027029</c:v>
                </c:pt>
                <c:pt idx="479">
                  <c:v>1.9560810810810811</c:v>
                </c:pt>
                <c:pt idx="480">
                  <c:v>1.9594594594594594</c:v>
                </c:pt>
                <c:pt idx="481">
                  <c:v>1.9628378378378377</c:v>
                </c:pt>
                <c:pt idx="482">
                  <c:v>1.9662162162162162</c:v>
                </c:pt>
                <c:pt idx="483">
                  <c:v>1.9695945945945947</c:v>
                </c:pt>
                <c:pt idx="484">
                  <c:v>1.972972972972973</c:v>
                </c:pt>
                <c:pt idx="485">
                  <c:v>1.9763513513513513</c:v>
                </c:pt>
                <c:pt idx="486">
                  <c:v>1.9797297297297298</c:v>
                </c:pt>
                <c:pt idx="487">
                  <c:v>1.9831081081081081</c:v>
                </c:pt>
                <c:pt idx="488">
                  <c:v>1.9864864864864864</c:v>
                </c:pt>
                <c:pt idx="489">
                  <c:v>1.9898648648648647</c:v>
                </c:pt>
                <c:pt idx="490">
                  <c:v>1.9932432432432434</c:v>
                </c:pt>
                <c:pt idx="491">
                  <c:v>1.9966216216216217</c:v>
                </c:pt>
                <c:pt idx="492">
                  <c:v>2</c:v>
                </c:pt>
                <c:pt idx="493">
                  <c:v>2.0033783783783785</c:v>
                </c:pt>
                <c:pt idx="494">
                  <c:v>2.006756756756757</c:v>
                </c:pt>
                <c:pt idx="495">
                  <c:v>2.0101351351351351</c:v>
                </c:pt>
                <c:pt idx="496">
                  <c:v>2.0135135135135136</c:v>
                </c:pt>
                <c:pt idx="497">
                  <c:v>2.0168918918918917</c:v>
                </c:pt>
                <c:pt idx="498">
                  <c:v>2.0202702702702706</c:v>
                </c:pt>
                <c:pt idx="499">
                  <c:v>2.0236486486486487</c:v>
                </c:pt>
                <c:pt idx="500">
                  <c:v>2.0270270270270272</c:v>
                </c:pt>
                <c:pt idx="501">
                  <c:v>2.0304054054054053</c:v>
                </c:pt>
                <c:pt idx="502">
                  <c:v>2.0337837837837838</c:v>
                </c:pt>
                <c:pt idx="503">
                  <c:v>2.0371621621621623</c:v>
                </c:pt>
                <c:pt idx="504">
                  <c:v>2.0405405405405408</c:v>
                </c:pt>
                <c:pt idx="505">
                  <c:v>2.0439189189189189</c:v>
                </c:pt>
                <c:pt idx="506">
                  <c:v>2.0472972972972974</c:v>
                </c:pt>
                <c:pt idx="507">
                  <c:v>2.0506756756756759</c:v>
                </c:pt>
                <c:pt idx="508">
                  <c:v>2.0540540540540539</c:v>
                </c:pt>
                <c:pt idx="509">
                  <c:v>2.0574324324324325</c:v>
                </c:pt>
                <c:pt idx="510">
                  <c:v>2.0608108108108105</c:v>
                </c:pt>
                <c:pt idx="511">
                  <c:v>2.0641891891891895</c:v>
                </c:pt>
                <c:pt idx="512">
                  <c:v>2.0675675675675675</c:v>
                </c:pt>
                <c:pt idx="513">
                  <c:v>2.0709459459459461</c:v>
                </c:pt>
                <c:pt idx="514">
                  <c:v>2.0743243243243241</c:v>
                </c:pt>
                <c:pt idx="515">
                  <c:v>2.0777027027027026</c:v>
                </c:pt>
                <c:pt idx="516">
                  <c:v>2.0810810810810811</c:v>
                </c:pt>
                <c:pt idx="517">
                  <c:v>2.0844594594594597</c:v>
                </c:pt>
                <c:pt idx="518">
                  <c:v>2.0878378378378413</c:v>
                </c:pt>
                <c:pt idx="519">
                  <c:v>2.0912162162162162</c:v>
                </c:pt>
                <c:pt idx="520">
                  <c:v>2.0945945945945947</c:v>
                </c:pt>
                <c:pt idx="521">
                  <c:v>2.0979729729729728</c:v>
                </c:pt>
                <c:pt idx="522">
                  <c:v>2.1013513513513513</c:v>
                </c:pt>
                <c:pt idx="523">
                  <c:v>2.1047297297297298</c:v>
                </c:pt>
                <c:pt idx="524">
                  <c:v>2.1081081081081083</c:v>
                </c:pt>
                <c:pt idx="525">
                  <c:v>2.1114864864864864</c:v>
                </c:pt>
                <c:pt idx="526">
                  <c:v>2.114864864864868</c:v>
                </c:pt>
                <c:pt idx="527">
                  <c:v>2.118243243243243</c:v>
                </c:pt>
                <c:pt idx="528">
                  <c:v>2.1216216216216219</c:v>
                </c:pt>
                <c:pt idx="529">
                  <c:v>2.125</c:v>
                </c:pt>
                <c:pt idx="530">
                  <c:v>2.1283783783783785</c:v>
                </c:pt>
                <c:pt idx="531">
                  <c:v>2.1317567567567566</c:v>
                </c:pt>
                <c:pt idx="532">
                  <c:v>2.1351351351351351</c:v>
                </c:pt>
                <c:pt idx="533">
                  <c:v>2.1385135135135136</c:v>
                </c:pt>
                <c:pt idx="534">
                  <c:v>2.1418918918918952</c:v>
                </c:pt>
                <c:pt idx="535">
                  <c:v>2.1452702702702702</c:v>
                </c:pt>
                <c:pt idx="536">
                  <c:v>2.1486486486486487</c:v>
                </c:pt>
                <c:pt idx="537">
                  <c:v>2.1520270270270272</c:v>
                </c:pt>
                <c:pt idx="538">
                  <c:v>2.1554054054054053</c:v>
                </c:pt>
                <c:pt idx="539">
                  <c:v>2.1587837837837873</c:v>
                </c:pt>
                <c:pt idx="540">
                  <c:v>2.1621621621621623</c:v>
                </c:pt>
                <c:pt idx="541">
                  <c:v>2.1655405405405408</c:v>
                </c:pt>
                <c:pt idx="542">
                  <c:v>2.1689189189189224</c:v>
                </c:pt>
                <c:pt idx="543">
                  <c:v>2.1722972972973009</c:v>
                </c:pt>
                <c:pt idx="544">
                  <c:v>2.1756756756756759</c:v>
                </c:pt>
                <c:pt idx="545">
                  <c:v>2.1790540540540539</c:v>
                </c:pt>
                <c:pt idx="546">
                  <c:v>2.1824324324324325</c:v>
                </c:pt>
                <c:pt idx="547">
                  <c:v>2.1858108108108145</c:v>
                </c:pt>
                <c:pt idx="548">
                  <c:v>2.1891891891891895</c:v>
                </c:pt>
                <c:pt idx="549">
                  <c:v>2.1925675675675675</c:v>
                </c:pt>
                <c:pt idx="550">
                  <c:v>2.1959459459459492</c:v>
                </c:pt>
                <c:pt idx="551">
                  <c:v>2.1993243243243277</c:v>
                </c:pt>
                <c:pt idx="552">
                  <c:v>2.2027027027027026</c:v>
                </c:pt>
                <c:pt idx="553">
                  <c:v>2.2060810810810811</c:v>
                </c:pt>
                <c:pt idx="554">
                  <c:v>2.2094594594594597</c:v>
                </c:pt>
                <c:pt idx="555">
                  <c:v>2.2128378378378413</c:v>
                </c:pt>
                <c:pt idx="556">
                  <c:v>2.2162162162162162</c:v>
                </c:pt>
                <c:pt idx="557">
                  <c:v>2.2195945945945947</c:v>
                </c:pt>
                <c:pt idx="558">
                  <c:v>2.2229729729729764</c:v>
                </c:pt>
                <c:pt idx="559">
                  <c:v>2.2263513513513544</c:v>
                </c:pt>
                <c:pt idx="560">
                  <c:v>2.2297297297297298</c:v>
                </c:pt>
                <c:pt idx="561">
                  <c:v>2.2331081081081083</c:v>
                </c:pt>
                <c:pt idx="562">
                  <c:v>2.2364864864864864</c:v>
                </c:pt>
                <c:pt idx="563">
                  <c:v>2.239864864864868</c:v>
                </c:pt>
                <c:pt idx="564">
                  <c:v>2.243243243243247</c:v>
                </c:pt>
                <c:pt idx="565">
                  <c:v>2.2466216216216219</c:v>
                </c:pt>
                <c:pt idx="566">
                  <c:v>2.2500000000000036</c:v>
                </c:pt>
                <c:pt idx="567">
                  <c:v>2.2533783783783816</c:v>
                </c:pt>
                <c:pt idx="568">
                  <c:v>2.2567567567567601</c:v>
                </c:pt>
                <c:pt idx="569">
                  <c:v>2.2601351351351351</c:v>
                </c:pt>
                <c:pt idx="570">
                  <c:v>2.2635135135135136</c:v>
                </c:pt>
                <c:pt idx="571">
                  <c:v>2.2668918918918952</c:v>
                </c:pt>
                <c:pt idx="572">
                  <c:v>2.2702702702702737</c:v>
                </c:pt>
                <c:pt idx="573">
                  <c:v>2.2736486486486487</c:v>
                </c:pt>
                <c:pt idx="574">
                  <c:v>2.2770270270270303</c:v>
                </c:pt>
                <c:pt idx="575">
                  <c:v>2.2804054054054088</c:v>
                </c:pt>
                <c:pt idx="576">
                  <c:v>2.2837837837837869</c:v>
                </c:pt>
                <c:pt idx="577">
                  <c:v>2.2871621621621618</c:v>
                </c:pt>
                <c:pt idx="578">
                  <c:v>2.2905405405405408</c:v>
                </c:pt>
                <c:pt idx="579">
                  <c:v>2.2939189189189224</c:v>
                </c:pt>
                <c:pt idx="580">
                  <c:v>2.2972972972973005</c:v>
                </c:pt>
                <c:pt idx="581">
                  <c:v>2.3006756756756754</c:v>
                </c:pt>
                <c:pt idx="582">
                  <c:v>2.3040540540540575</c:v>
                </c:pt>
                <c:pt idx="583">
                  <c:v>2.3074324324324356</c:v>
                </c:pt>
                <c:pt idx="584">
                  <c:v>2.3108108108108141</c:v>
                </c:pt>
                <c:pt idx="585">
                  <c:v>2.314189189189189</c:v>
                </c:pt>
                <c:pt idx="586">
                  <c:v>2.3175675675675675</c:v>
                </c:pt>
                <c:pt idx="587">
                  <c:v>2.3209459459459492</c:v>
                </c:pt>
                <c:pt idx="588">
                  <c:v>2.3243243243243277</c:v>
                </c:pt>
                <c:pt idx="589">
                  <c:v>2.3277027027027062</c:v>
                </c:pt>
                <c:pt idx="590">
                  <c:v>2.3310810810810847</c:v>
                </c:pt>
                <c:pt idx="591">
                  <c:v>2.3344594594594628</c:v>
                </c:pt>
                <c:pt idx="592">
                  <c:v>2.3378378378378413</c:v>
                </c:pt>
                <c:pt idx="593">
                  <c:v>2.3412162162162198</c:v>
                </c:pt>
                <c:pt idx="594">
                  <c:v>2.3445945945945947</c:v>
                </c:pt>
                <c:pt idx="595">
                  <c:v>2.3479729729729764</c:v>
                </c:pt>
                <c:pt idx="596">
                  <c:v>2.3513513513513549</c:v>
                </c:pt>
                <c:pt idx="597">
                  <c:v>2.3547297297297334</c:v>
                </c:pt>
                <c:pt idx="598">
                  <c:v>2.3581081081081114</c:v>
                </c:pt>
                <c:pt idx="599">
                  <c:v>2.36148648648649</c:v>
                </c:pt>
                <c:pt idx="600">
                  <c:v>2.364864864864868</c:v>
                </c:pt>
                <c:pt idx="601">
                  <c:v>2.3682432432432465</c:v>
                </c:pt>
                <c:pt idx="602">
                  <c:v>2.3716216216216215</c:v>
                </c:pt>
                <c:pt idx="603">
                  <c:v>2.3750000000000036</c:v>
                </c:pt>
                <c:pt idx="604">
                  <c:v>2.3783783783783816</c:v>
                </c:pt>
                <c:pt idx="605">
                  <c:v>2.3817567567567601</c:v>
                </c:pt>
                <c:pt idx="606">
                  <c:v>2.3851351351351386</c:v>
                </c:pt>
                <c:pt idx="607">
                  <c:v>2.3885135135135172</c:v>
                </c:pt>
                <c:pt idx="608">
                  <c:v>2.3918918918918952</c:v>
                </c:pt>
                <c:pt idx="609">
                  <c:v>2.3952702702702737</c:v>
                </c:pt>
                <c:pt idx="610">
                  <c:v>2.3986486486486487</c:v>
                </c:pt>
                <c:pt idx="611">
                  <c:v>2.4020270270270303</c:v>
                </c:pt>
                <c:pt idx="612">
                  <c:v>2.4054054054054088</c:v>
                </c:pt>
                <c:pt idx="613">
                  <c:v>2.4087837837837869</c:v>
                </c:pt>
                <c:pt idx="614">
                  <c:v>2.4121621621621658</c:v>
                </c:pt>
                <c:pt idx="615">
                  <c:v>2.4155405405405439</c:v>
                </c:pt>
                <c:pt idx="616">
                  <c:v>2.4189189189189224</c:v>
                </c:pt>
                <c:pt idx="617">
                  <c:v>2.4222972972973005</c:v>
                </c:pt>
                <c:pt idx="618">
                  <c:v>2.425675675675679</c:v>
                </c:pt>
                <c:pt idx="619">
                  <c:v>2.4290540540540575</c:v>
                </c:pt>
                <c:pt idx="620">
                  <c:v>2.432432432432436</c:v>
                </c:pt>
                <c:pt idx="621">
                  <c:v>2.4358108108108141</c:v>
                </c:pt>
                <c:pt idx="622">
                  <c:v>2.4391891891891926</c:v>
                </c:pt>
                <c:pt idx="623">
                  <c:v>2.4425675675675711</c:v>
                </c:pt>
                <c:pt idx="624">
                  <c:v>2.4459459459459492</c:v>
                </c:pt>
                <c:pt idx="625">
                  <c:v>2.4493243243243277</c:v>
                </c:pt>
                <c:pt idx="626">
                  <c:v>2.4527027027027057</c:v>
                </c:pt>
                <c:pt idx="627">
                  <c:v>2.4560810810810847</c:v>
                </c:pt>
                <c:pt idx="628">
                  <c:v>2.4594594594594628</c:v>
                </c:pt>
                <c:pt idx="629">
                  <c:v>2.4628378378378413</c:v>
                </c:pt>
                <c:pt idx="630">
                  <c:v>2.4662162162162193</c:v>
                </c:pt>
                <c:pt idx="631">
                  <c:v>2.4695945945945983</c:v>
                </c:pt>
                <c:pt idx="632">
                  <c:v>2.4729729729729764</c:v>
                </c:pt>
                <c:pt idx="633">
                  <c:v>2.4763513513513549</c:v>
                </c:pt>
                <c:pt idx="634">
                  <c:v>2.4797297297297329</c:v>
                </c:pt>
                <c:pt idx="635">
                  <c:v>2.4831081081081114</c:v>
                </c:pt>
                <c:pt idx="636">
                  <c:v>2.48648648648649</c:v>
                </c:pt>
                <c:pt idx="637">
                  <c:v>2.489864864864868</c:v>
                </c:pt>
                <c:pt idx="638">
                  <c:v>2.4932432432432465</c:v>
                </c:pt>
                <c:pt idx="639">
                  <c:v>2.496621621621625</c:v>
                </c:pt>
                <c:pt idx="640">
                  <c:v>2.5000000000000036</c:v>
                </c:pt>
                <c:pt idx="641">
                  <c:v>2.5033783783783816</c:v>
                </c:pt>
                <c:pt idx="642">
                  <c:v>2.5067567567567601</c:v>
                </c:pt>
                <c:pt idx="643">
                  <c:v>2.5101351351351386</c:v>
                </c:pt>
                <c:pt idx="644">
                  <c:v>2.5135135135135172</c:v>
                </c:pt>
                <c:pt idx="645">
                  <c:v>2.5168918918918952</c:v>
                </c:pt>
                <c:pt idx="646">
                  <c:v>2.5202702702702737</c:v>
                </c:pt>
                <c:pt idx="647">
                  <c:v>2.5236486486486522</c:v>
                </c:pt>
                <c:pt idx="648">
                  <c:v>2.5270270270270303</c:v>
                </c:pt>
                <c:pt idx="649">
                  <c:v>2.5304054054054088</c:v>
                </c:pt>
                <c:pt idx="650">
                  <c:v>2.5337837837837873</c:v>
                </c:pt>
                <c:pt idx="651">
                  <c:v>2.5371621621621654</c:v>
                </c:pt>
                <c:pt idx="652">
                  <c:v>2.5405405405405439</c:v>
                </c:pt>
                <c:pt idx="653">
                  <c:v>2.5439189189189224</c:v>
                </c:pt>
                <c:pt idx="654">
                  <c:v>2.5472972972973005</c:v>
                </c:pt>
                <c:pt idx="655">
                  <c:v>2.550675675675679</c:v>
                </c:pt>
                <c:pt idx="656">
                  <c:v>2.5540540540540575</c:v>
                </c:pt>
                <c:pt idx="657">
                  <c:v>2.557432432432436</c:v>
                </c:pt>
                <c:pt idx="658">
                  <c:v>2.5608108108108141</c:v>
                </c:pt>
                <c:pt idx="659">
                  <c:v>2.5641891891891926</c:v>
                </c:pt>
                <c:pt idx="660">
                  <c:v>2.5675675675675711</c:v>
                </c:pt>
                <c:pt idx="661">
                  <c:v>2.5709459459459496</c:v>
                </c:pt>
                <c:pt idx="662">
                  <c:v>2.5743243243243277</c:v>
                </c:pt>
                <c:pt idx="663">
                  <c:v>2.5777027027027062</c:v>
                </c:pt>
                <c:pt idx="664">
                  <c:v>2.5810810810810847</c:v>
                </c:pt>
                <c:pt idx="665">
                  <c:v>2.5844594594594628</c:v>
                </c:pt>
                <c:pt idx="666">
                  <c:v>2.5878378378378413</c:v>
                </c:pt>
                <c:pt idx="667">
                  <c:v>2.5912162162162193</c:v>
                </c:pt>
                <c:pt idx="668">
                  <c:v>2.5945945945945983</c:v>
                </c:pt>
                <c:pt idx="669">
                  <c:v>2.5979729729729764</c:v>
                </c:pt>
                <c:pt idx="670">
                  <c:v>2.6013513513513549</c:v>
                </c:pt>
                <c:pt idx="671">
                  <c:v>2.6047297297297329</c:v>
                </c:pt>
                <c:pt idx="672">
                  <c:v>2.6081081081081114</c:v>
                </c:pt>
                <c:pt idx="673">
                  <c:v>2.61148648648649</c:v>
                </c:pt>
                <c:pt idx="674">
                  <c:v>2.6148648648648685</c:v>
                </c:pt>
                <c:pt idx="675">
                  <c:v>2.6182432432432465</c:v>
                </c:pt>
                <c:pt idx="676">
                  <c:v>2.621621621621625</c:v>
                </c:pt>
                <c:pt idx="677">
                  <c:v>2.6250000000000036</c:v>
                </c:pt>
                <c:pt idx="678">
                  <c:v>2.6283783783783816</c:v>
                </c:pt>
                <c:pt idx="679">
                  <c:v>2.6317567567567601</c:v>
                </c:pt>
                <c:pt idx="680">
                  <c:v>2.6351351351351382</c:v>
                </c:pt>
                <c:pt idx="681">
                  <c:v>2.6385135135135172</c:v>
                </c:pt>
                <c:pt idx="682">
                  <c:v>2.6418918918918952</c:v>
                </c:pt>
                <c:pt idx="683">
                  <c:v>2.6452702702702737</c:v>
                </c:pt>
                <c:pt idx="684">
                  <c:v>2.6486486486486518</c:v>
                </c:pt>
                <c:pt idx="685">
                  <c:v>2.6520270270270307</c:v>
                </c:pt>
                <c:pt idx="686">
                  <c:v>2.6554054054054088</c:v>
                </c:pt>
                <c:pt idx="687">
                  <c:v>2.6587837837837873</c:v>
                </c:pt>
                <c:pt idx="688">
                  <c:v>2.6621621621621654</c:v>
                </c:pt>
                <c:pt idx="689">
                  <c:v>2.6655405405405439</c:v>
                </c:pt>
                <c:pt idx="690">
                  <c:v>2.6689189189189224</c:v>
                </c:pt>
                <c:pt idx="691">
                  <c:v>2.6722972972973005</c:v>
                </c:pt>
                <c:pt idx="692">
                  <c:v>2.675675675675679</c:v>
                </c:pt>
                <c:pt idx="693">
                  <c:v>2.6790540540540575</c:v>
                </c:pt>
                <c:pt idx="694">
                  <c:v>2.682432432432436</c:v>
                </c:pt>
                <c:pt idx="695">
                  <c:v>2.6858108108108141</c:v>
                </c:pt>
                <c:pt idx="696">
                  <c:v>2.6891891891891926</c:v>
                </c:pt>
                <c:pt idx="697">
                  <c:v>2.6925675675675711</c:v>
                </c:pt>
                <c:pt idx="698">
                  <c:v>2.6959459459459496</c:v>
                </c:pt>
                <c:pt idx="699">
                  <c:v>2.6993243243243277</c:v>
                </c:pt>
                <c:pt idx="700">
                  <c:v>2.7027027027027062</c:v>
                </c:pt>
                <c:pt idx="701">
                  <c:v>2.7060810810810847</c:v>
                </c:pt>
                <c:pt idx="702">
                  <c:v>2.7094594594594628</c:v>
                </c:pt>
                <c:pt idx="703">
                  <c:v>2.7128378378378413</c:v>
                </c:pt>
                <c:pt idx="704">
                  <c:v>2.7162162162162198</c:v>
                </c:pt>
                <c:pt idx="705">
                  <c:v>2.7195945945945978</c:v>
                </c:pt>
                <c:pt idx="706">
                  <c:v>2.7229729729729764</c:v>
                </c:pt>
                <c:pt idx="707">
                  <c:v>2.7263513513513544</c:v>
                </c:pt>
                <c:pt idx="708">
                  <c:v>2.7297297297297334</c:v>
                </c:pt>
                <c:pt idx="709">
                  <c:v>2.7331081081081119</c:v>
                </c:pt>
                <c:pt idx="710">
                  <c:v>2.73648648648649</c:v>
                </c:pt>
                <c:pt idx="711">
                  <c:v>2.7398648648648685</c:v>
                </c:pt>
                <c:pt idx="712">
                  <c:v>2.7432432432432465</c:v>
                </c:pt>
                <c:pt idx="713">
                  <c:v>2.746621621621625</c:v>
                </c:pt>
                <c:pt idx="714">
                  <c:v>2.7500000000000031</c:v>
                </c:pt>
                <c:pt idx="715">
                  <c:v>2.7533783783783816</c:v>
                </c:pt>
                <c:pt idx="716">
                  <c:v>2.7567567567567606</c:v>
                </c:pt>
                <c:pt idx="717">
                  <c:v>2.7601351351351386</c:v>
                </c:pt>
                <c:pt idx="718">
                  <c:v>2.7635135135135172</c:v>
                </c:pt>
                <c:pt idx="719">
                  <c:v>2.7668918918918952</c:v>
                </c:pt>
                <c:pt idx="720">
                  <c:v>2.7702702702702737</c:v>
                </c:pt>
                <c:pt idx="721">
                  <c:v>2.7736486486486518</c:v>
                </c:pt>
                <c:pt idx="722">
                  <c:v>2.7770270270270303</c:v>
                </c:pt>
                <c:pt idx="723">
                  <c:v>2.7804054054054084</c:v>
                </c:pt>
                <c:pt idx="724">
                  <c:v>2.7837837837837873</c:v>
                </c:pt>
                <c:pt idx="725">
                  <c:v>2.7871621621621658</c:v>
                </c:pt>
                <c:pt idx="726">
                  <c:v>2.7905405405405439</c:v>
                </c:pt>
                <c:pt idx="727">
                  <c:v>2.7939189189189224</c:v>
                </c:pt>
                <c:pt idx="728">
                  <c:v>2.7972972972973009</c:v>
                </c:pt>
                <c:pt idx="729">
                  <c:v>2.800675675675679</c:v>
                </c:pt>
                <c:pt idx="730">
                  <c:v>2.8040540540540575</c:v>
                </c:pt>
                <c:pt idx="731">
                  <c:v>2.8074324324324356</c:v>
                </c:pt>
                <c:pt idx="732">
                  <c:v>2.8108108108108141</c:v>
                </c:pt>
                <c:pt idx="733">
                  <c:v>2.814189189189193</c:v>
                </c:pt>
                <c:pt idx="734">
                  <c:v>2.8175675675675711</c:v>
                </c:pt>
                <c:pt idx="735">
                  <c:v>2.8209459459459496</c:v>
                </c:pt>
                <c:pt idx="736">
                  <c:v>2.8243243243243277</c:v>
                </c:pt>
                <c:pt idx="737">
                  <c:v>2.8277027027027062</c:v>
                </c:pt>
                <c:pt idx="738">
                  <c:v>2.8310810810810842</c:v>
                </c:pt>
                <c:pt idx="739">
                  <c:v>2.8344594594594628</c:v>
                </c:pt>
                <c:pt idx="740">
                  <c:v>2.8378378378378408</c:v>
                </c:pt>
                <c:pt idx="741">
                  <c:v>2.8412162162162198</c:v>
                </c:pt>
                <c:pt idx="742">
                  <c:v>2.8445945945945983</c:v>
                </c:pt>
                <c:pt idx="743">
                  <c:v>2.8479729729729764</c:v>
                </c:pt>
                <c:pt idx="744">
                  <c:v>2.8513513513513549</c:v>
                </c:pt>
                <c:pt idx="745">
                  <c:v>2.8547297297297329</c:v>
                </c:pt>
                <c:pt idx="746">
                  <c:v>2.8581081081081114</c:v>
                </c:pt>
                <c:pt idx="747">
                  <c:v>2.86148648648649</c:v>
                </c:pt>
                <c:pt idx="748">
                  <c:v>2.864864864864868</c:v>
                </c:pt>
                <c:pt idx="749">
                  <c:v>2.868243243243247</c:v>
                </c:pt>
                <c:pt idx="750">
                  <c:v>2.871621621621625</c:v>
                </c:pt>
                <c:pt idx="751">
                  <c:v>2.8750000000000036</c:v>
                </c:pt>
                <c:pt idx="752">
                  <c:v>2.8783783783783821</c:v>
                </c:pt>
                <c:pt idx="753">
                  <c:v>2.8817567567567601</c:v>
                </c:pt>
                <c:pt idx="754">
                  <c:v>2.8851351351351386</c:v>
                </c:pt>
                <c:pt idx="755">
                  <c:v>2.8885135135135167</c:v>
                </c:pt>
                <c:pt idx="756">
                  <c:v>2.8918918918918952</c:v>
                </c:pt>
                <c:pt idx="757">
                  <c:v>2.8952702702702733</c:v>
                </c:pt>
                <c:pt idx="758">
                  <c:v>2.8986486486486522</c:v>
                </c:pt>
                <c:pt idx="759">
                  <c:v>2.9020270270270307</c:v>
                </c:pt>
                <c:pt idx="760">
                  <c:v>2.9054054054054088</c:v>
                </c:pt>
                <c:pt idx="761">
                  <c:v>2.9087837837837873</c:v>
                </c:pt>
                <c:pt idx="762">
                  <c:v>2.9121621621621654</c:v>
                </c:pt>
                <c:pt idx="763">
                  <c:v>2.9155405405405439</c:v>
                </c:pt>
                <c:pt idx="764">
                  <c:v>2.918918918918922</c:v>
                </c:pt>
                <c:pt idx="765">
                  <c:v>2.9222972972973005</c:v>
                </c:pt>
                <c:pt idx="766">
                  <c:v>2.9256756756756794</c:v>
                </c:pt>
                <c:pt idx="767">
                  <c:v>2.9290540540540575</c:v>
                </c:pt>
                <c:pt idx="768">
                  <c:v>2.932432432432436</c:v>
                </c:pt>
                <c:pt idx="769">
                  <c:v>2.9358108108108141</c:v>
                </c:pt>
                <c:pt idx="770">
                  <c:v>2.9391891891891926</c:v>
                </c:pt>
                <c:pt idx="771">
                  <c:v>2.9425675675675711</c:v>
                </c:pt>
                <c:pt idx="772">
                  <c:v>2.9459459459459492</c:v>
                </c:pt>
                <c:pt idx="773">
                  <c:v>2.9493243243243277</c:v>
                </c:pt>
                <c:pt idx="774">
                  <c:v>2.9527027027027066</c:v>
                </c:pt>
                <c:pt idx="775">
                  <c:v>2.9560810810810847</c:v>
                </c:pt>
                <c:pt idx="776">
                  <c:v>2.9594594594594632</c:v>
                </c:pt>
                <c:pt idx="777">
                  <c:v>2.9628378378378413</c:v>
                </c:pt>
                <c:pt idx="778">
                  <c:v>2.9662162162162198</c:v>
                </c:pt>
                <c:pt idx="779">
                  <c:v>2.9695945945945978</c:v>
                </c:pt>
                <c:pt idx="780">
                  <c:v>2.9729729729729764</c:v>
                </c:pt>
                <c:pt idx="781">
                  <c:v>2.9763513513513544</c:v>
                </c:pt>
                <c:pt idx="782">
                  <c:v>2.9797297297297329</c:v>
                </c:pt>
                <c:pt idx="783">
                  <c:v>2.9831081081081119</c:v>
                </c:pt>
                <c:pt idx="784">
                  <c:v>2.98648648648649</c:v>
                </c:pt>
                <c:pt idx="785">
                  <c:v>2.9898648648648685</c:v>
                </c:pt>
                <c:pt idx="786">
                  <c:v>2.9932432432432465</c:v>
                </c:pt>
                <c:pt idx="787">
                  <c:v>2.996621621621625</c:v>
                </c:pt>
                <c:pt idx="788">
                  <c:v>3.0000000000000031</c:v>
                </c:pt>
                <c:pt idx="789">
                  <c:v>3.0033783783783816</c:v>
                </c:pt>
                <c:pt idx="790">
                  <c:v>3.0067567567567601</c:v>
                </c:pt>
                <c:pt idx="791">
                  <c:v>3.0101351351351386</c:v>
                </c:pt>
                <c:pt idx="792">
                  <c:v>3.0135135135135172</c:v>
                </c:pt>
                <c:pt idx="793">
                  <c:v>3.0168918918918952</c:v>
                </c:pt>
                <c:pt idx="794">
                  <c:v>3.0202702702702737</c:v>
                </c:pt>
                <c:pt idx="795">
                  <c:v>3.0236486486486522</c:v>
                </c:pt>
                <c:pt idx="796">
                  <c:v>3.0270270270270303</c:v>
                </c:pt>
                <c:pt idx="797">
                  <c:v>3.0304054054054088</c:v>
                </c:pt>
                <c:pt idx="798">
                  <c:v>3.0337837837837869</c:v>
                </c:pt>
                <c:pt idx="799">
                  <c:v>3.0371621621621658</c:v>
                </c:pt>
                <c:pt idx="800">
                  <c:v>3.0405405405405443</c:v>
                </c:pt>
                <c:pt idx="801">
                  <c:v>3.0439189189189224</c:v>
                </c:pt>
                <c:pt idx="802">
                  <c:v>3.0472972972973009</c:v>
                </c:pt>
                <c:pt idx="803">
                  <c:v>3.050675675675679</c:v>
                </c:pt>
                <c:pt idx="804">
                  <c:v>3.0540540540540575</c:v>
                </c:pt>
                <c:pt idx="805">
                  <c:v>3.0574324324324356</c:v>
                </c:pt>
                <c:pt idx="806">
                  <c:v>3.0608108108108141</c:v>
                </c:pt>
                <c:pt idx="807">
                  <c:v>3.0641891891891921</c:v>
                </c:pt>
                <c:pt idx="808">
                  <c:v>3.0675675675675711</c:v>
                </c:pt>
                <c:pt idx="809">
                  <c:v>3.0709459459459496</c:v>
                </c:pt>
                <c:pt idx="810">
                  <c:v>3.0743243243243277</c:v>
                </c:pt>
                <c:pt idx="811">
                  <c:v>3.0777027027027062</c:v>
                </c:pt>
                <c:pt idx="812">
                  <c:v>3.0810810810810842</c:v>
                </c:pt>
                <c:pt idx="813">
                  <c:v>3.0844594594594628</c:v>
                </c:pt>
                <c:pt idx="814">
                  <c:v>3.0878378378378413</c:v>
                </c:pt>
                <c:pt idx="815">
                  <c:v>3.0912162162162193</c:v>
                </c:pt>
                <c:pt idx="816">
                  <c:v>3.0945945945945983</c:v>
                </c:pt>
                <c:pt idx="817">
                  <c:v>3.0979729729729768</c:v>
                </c:pt>
                <c:pt idx="818">
                  <c:v>3.1013513513513549</c:v>
                </c:pt>
                <c:pt idx="819">
                  <c:v>3.1047297297297334</c:v>
                </c:pt>
                <c:pt idx="820">
                  <c:v>3.1081081081081114</c:v>
                </c:pt>
                <c:pt idx="821">
                  <c:v>3.11148648648649</c:v>
                </c:pt>
                <c:pt idx="822">
                  <c:v>3.114864864864868</c:v>
                </c:pt>
                <c:pt idx="823">
                  <c:v>3.1182432432432465</c:v>
                </c:pt>
                <c:pt idx="824">
                  <c:v>3.1216216216216255</c:v>
                </c:pt>
                <c:pt idx="825">
                  <c:v>3.1250000000000036</c:v>
                </c:pt>
                <c:pt idx="826">
                  <c:v>3.1283783783783821</c:v>
                </c:pt>
                <c:pt idx="827">
                  <c:v>3.1317567567567601</c:v>
                </c:pt>
                <c:pt idx="828">
                  <c:v>3.1351351351351386</c:v>
                </c:pt>
                <c:pt idx="829">
                  <c:v>3.1385135135135167</c:v>
                </c:pt>
                <c:pt idx="830">
                  <c:v>3.1418918918918952</c:v>
                </c:pt>
                <c:pt idx="831">
                  <c:v>3.1452702702702733</c:v>
                </c:pt>
                <c:pt idx="832">
                  <c:v>3.1486486486486518</c:v>
                </c:pt>
                <c:pt idx="833">
                  <c:v>3.1520270270270307</c:v>
                </c:pt>
                <c:pt idx="834">
                  <c:v>3.1554054054054088</c:v>
                </c:pt>
                <c:pt idx="835">
                  <c:v>3.1587837837837873</c:v>
                </c:pt>
                <c:pt idx="836">
                  <c:v>3.1621621621621654</c:v>
                </c:pt>
                <c:pt idx="837">
                  <c:v>3.1655405405405439</c:v>
                </c:pt>
                <c:pt idx="838">
                  <c:v>3.1689189189189224</c:v>
                </c:pt>
                <c:pt idx="839">
                  <c:v>3.1722972972973005</c:v>
                </c:pt>
                <c:pt idx="840">
                  <c:v>3.175675675675679</c:v>
                </c:pt>
                <c:pt idx="841">
                  <c:v>3.1790540540540579</c:v>
                </c:pt>
                <c:pt idx="842">
                  <c:v>3.182432432432436</c:v>
                </c:pt>
                <c:pt idx="843">
                  <c:v>3.1858108108108145</c:v>
                </c:pt>
                <c:pt idx="844">
                  <c:v>3.1891891891891926</c:v>
                </c:pt>
                <c:pt idx="845">
                  <c:v>3.1925675675675711</c:v>
                </c:pt>
                <c:pt idx="846">
                  <c:v>3.1959459459459492</c:v>
                </c:pt>
                <c:pt idx="847">
                  <c:v>3.1993243243243277</c:v>
                </c:pt>
                <c:pt idx="848">
                  <c:v>3.2027027027027057</c:v>
                </c:pt>
                <c:pt idx="849">
                  <c:v>3.2060810810810847</c:v>
                </c:pt>
                <c:pt idx="850">
                  <c:v>3.2094594594594632</c:v>
                </c:pt>
                <c:pt idx="851">
                  <c:v>3.2128378378378413</c:v>
                </c:pt>
                <c:pt idx="852">
                  <c:v>3.2162162162162198</c:v>
                </c:pt>
                <c:pt idx="853">
                  <c:v>3.2195945945945978</c:v>
                </c:pt>
                <c:pt idx="854">
                  <c:v>3.2229729729729764</c:v>
                </c:pt>
                <c:pt idx="855">
                  <c:v>3.2263513513513544</c:v>
                </c:pt>
                <c:pt idx="856">
                  <c:v>3.2297297297297329</c:v>
                </c:pt>
                <c:pt idx="857">
                  <c:v>3.2331081081081114</c:v>
                </c:pt>
                <c:pt idx="858">
                  <c:v>3.23648648648649</c:v>
                </c:pt>
                <c:pt idx="859">
                  <c:v>3.2398648648648685</c:v>
                </c:pt>
                <c:pt idx="860">
                  <c:v>3.243243243243247</c:v>
                </c:pt>
                <c:pt idx="861">
                  <c:v>3.246621621621625</c:v>
                </c:pt>
                <c:pt idx="862">
                  <c:v>3.2500000000000036</c:v>
                </c:pt>
                <c:pt idx="863">
                  <c:v>3.2533783783783816</c:v>
                </c:pt>
                <c:pt idx="864">
                  <c:v>3.2567567567567601</c:v>
                </c:pt>
                <c:pt idx="865">
                  <c:v>3.2601351351351382</c:v>
                </c:pt>
                <c:pt idx="866">
                  <c:v>3.2635135135135172</c:v>
                </c:pt>
                <c:pt idx="867">
                  <c:v>3.2668918918918957</c:v>
                </c:pt>
                <c:pt idx="868">
                  <c:v>3.2702702702702737</c:v>
                </c:pt>
                <c:pt idx="869">
                  <c:v>3.2736486486486522</c:v>
                </c:pt>
                <c:pt idx="870">
                  <c:v>3.2770270270270303</c:v>
                </c:pt>
                <c:pt idx="871">
                  <c:v>3.2804054054054088</c:v>
                </c:pt>
                <c:pt idx="872">
                  <c:v>3.2837837837837869</c:v>
                </c:pt>
                <c:pt idx="873">
                  <c:v>3.2871621621621654</c:v>
                </c:pt>
                <c:pt idx="874">
                  <c:v>3.2905405405405443</c:v>
                </c:pt>
                <c:pt idx="875">
                  <c:v>3.2939189189189224</c:v>
                </c:pt>
                <c:pt idx="876">
                  <c:v>3.2972972972973009</c:v>
                </c:pt>
                <c:pt idx="877">
                  <c:v>3.300675675675679</c:v>
                </c:pt>
                <c:pt idx="878">
                  <c:v>3.3040540540540575</c:v>
                </c:pt>
                <c:pt idx="879">
                  <c:v>3.3074324324324356</c:v>
                </c:pt>
                <c:pt idx="880">
                  <c:v>3.3108108108108141</c:v>
                </c:pt>
                <c:pt idx="881">
                  <c:v>3.3141891891891926</c:v>
                </c:pt>
                <c:pt idx="882">
                  <c:v>3.3175675675675707</c:v>
                </c:pt>
                <c:pt idx="883">
                  <c:v>3.3209459459459496</c:v>
                </c:pt>
                <c:pt idx="884">
                  <c:v>3.3243243243243281</c:v>
                </c:pt>
                <c:pt idx="885">
                  <c:v>3.3277027027027062</c:v>
                </c:pt>
                <c:pt idx="886">
                  <c:v>3.3310810810810847</c:v>
                </c:pt>
                <c:pt idx="887">
                  <c:v>3.3344594594594628</c:v>
                </c:pt>
                <c:pt idx="888">
                  <c:v>3.3378378378378413</c:v>
                </c:pt>
                <c:pt idx="889">
                  <c:v>3.3412162162162193</c:v>
                </c:pt>
                <c:pt idx="890">
                  <c:v>3.3445945945945978</c:v>
                </c:pt>
                <c:pt idx="891">
                  <c:v>3.3479729729729768</c:v>
                </c:pt>
                <c:pt idx="892">
                  <c:v>3.3513513513513549</c:v>
                </c:pt>
                <c:pt idx="893">
                  <c:v>3.3547297297297334</c:v>
                </c:pt>
                <c:pt idx="894">
                  <c:v>3.3581081081081114</c:v>
                </c:pt>
                <c:pt idx="895">
                  <c:v>3.36148648648649</c:v>
                </c:pt>
                <c:pt idx="896">
                  <c:v>3.364864864864868</c:v>
                </c:pt>
                <c:pt idx="897">
                  <c:v>3.3682432432432465</c:v>
                </c:pt>
                <c:pt idx="898">
                  <c:v>3.3716216216216246</c:v>
                </c:pt>
                <c:pt idx="899">
                  <c:v>3.3750000000000036</c:v>
                </c:pt>
                <c:pt idx="900">
                  <c:v>3.3783783783783785</c:v>
                </c:pt>
                <c:pt idx="901">
                  <c:v>3.3817567567567566</c:v>
                </c:pt>
                <c:pt idx="902">
                  <c:v>3.3851351351351351</c:v>
                </c:pt>
                <c:pt idx="903">
                  <c:v>3.3885135135135132</c:v>
                </c:pt>
                <c:pt idx="904">
                  <c:v>3.3918918918918917</c:v>
                </c:pt>
                <c:pt idx="905">
                  <c:v>3.3952702702702706</c:v>
                </c:pt>
                <c:pt idx="906">
                  <c:v>3.3986486486486487</c:v>
                </c:pt>
                <c:pt idx="907">
                  <c:v>3.4020270270270272</c:v>
                </c:pt>
                <c:pt idx="908">
                  <c:v>3.4054054054054053</c:v>
                </c:pt>
                <c:pt idx="909">
                  <c:v>3.4087837837837838</c:v>
                </c:pt>
                <c:pt idx="910">
                  <c:v>3.4121621621621623</c:v>
                </c:pt>
                <c:pt idx="911">
                  <c:v>3.4155405405405403</c:v>
                </c:pt>
                <c:pt idx="912">
                  <c:v>3.4189189189189189</c:v>
                </c:pt>
                <c:pt idx="913">
                  <c:v>3.4222972972972978</c:v>
                </c:pt>
                <c:pt idx="914">
                  <c:v>3.4256756756756759</c:v>
                </c:pt>
                <c:pt idx="915">
                  <c:v>3.4290540540540544</c:v>
                </c:pt>
                <c:pt idx="916">
                  <c:v>3.4324324324324325</c:v>
                </c:pt>
                <c:pt idx="917">
                  <c:v>3.435810810810811</c:v>
                </c:pt>
                <c:pt idx="918">
                  <c:v>3.439189189189189</c:v>
                </c:pt>
                <c:pt idx="919">
                  <c:v>3.4425675675675675</c:v>
                </c:pt>
                <c:pt idx="920">
                  <c:v>3.4459459459459456</c:v>
                </c:pt>
                <c:pt idx="921">
                  <c:v>3.4493243243243246</c:v>
                </c:pt>
                <c:pt idx="922">
                  <c:v>3.4527027027027031</c:v>
                </c:pt>
                <c:pt idx="923">
                  <c:v>3.4560810810810811</c:v>
                </c:pt>
                <c:pt idx="924">
                  <c:v>3.4594594594594597</c:v>
                </c:pt>
                <c:pt idx="925">
                  <c:v>3.4628378378378377</c:v>
                </c:pt>
                <c:pt idx="926">
                  <c:v>3.4662162162162162</c:v>
                </c:pt>
                <c:pt idx="927">
                  <c:v>3.4695945945945943</c:v>
                </c:pt>
                <c:pt idx="928">
                  <c:v>3.4729729729729728</c:v>
                </c:pt>
                <c:pt idx="929">
                  <c:v>3.4763513513513513</c:v>
                </c:pt>
                <c:pt idx="930">
                  <c:v>3.4797297297297298</c:v>
                </c:pt>
                <c:pt idx="931">
                  <c:v>3.4831081081081083</c:v>
                </c:pt>
                <c:pt idx="932">
                  <c:v>3.4864864864864864</c:v>
                </c:pt>
                <c:pt idx="933">
                  <c:v>3.4898648648648649</c:v>
                </c:pt>
                <c:pt idx="934">
                  <c:v>3.4932432432432434</c:v>
                </c:pt>
                <c:pt idx="935">
                  <c:v>3.4966216216216215</c:v>
                </c:pt>
                <c:pt idx="936">
                  <c:v>3.5</c:v>
                </c:pt>
                <c:pt idx="937">
                  <c:v>3.5033783783783781</c:v>
                </c:pt>
                <c:pt idx="938">
                  <c:v>3.506756756756757</c:v>
                </c:pt>
                <c:pt idx="939">
                  <c:v>3.5101351351351355</c:v>
                </c:pt>
                <c:pt idx="940">
                  <c:v>3.5135135135135136</c:v>
                </c:pt>
                <c:pt idx="941">
                  <c:v>3.5168918918918921</c:v>
                </c:pt>
                <c:pt idx="942">
                  <c:v>3.5202702702702702</c:v>
                </c:pt>
                <c:pt idx="943">
                  <c:v>3.5236486486486487</c:v>
                </c:pt>
                <c:pt idx="944">
                  <c:v>3.5270270270270268</c:v>
                </c:pt>
                <c:pt idx="945">
                  <c:v>3.5304054054054053</c:v>
                </c:pt>
                <c:pt idx="946">
                  <c:v>3.5337837837837842</c:v>
                </c:pt>
                <c:pt idx="947">
                  <c:v>3.5371621621621623</c:v>
                </c:pt>
                <c:pt idx="948">
                  <c:v>3.5405405405405408</c:v>
                </c:pt>
                <c:pt idx="949">
                  <c:v>3.5439189189189189</c:v>
                </c:pt>
                <c:pt idx="950">
                  <c:v>3.5472972972972974</c:v>
                </c:pt>
                <c:pt idx="951">
                  <c:v>3.5506756756756754</c:v>
                </c:pt>
                <c:pt idx="952">
                  <c:v>3.5540540540540539</c:v>
                </c:pt>
                <c:pt idx="953">
                  <c:v>3.5574324324324325</c:v>
                </c:pt>
                <c:pt idx="954">
                  <c:v>3.5608108108108105</c:v>
                </c:pt>
                <c:pt idx="955">
                  <c:v>3.5641891891891895</c:v>
                </c:pt>
                <c:pt idx="956">
                  <c:v>3.567567567567568</c:v>
                </c:pt>
                <c:pt idx="957">
                  <c:v>3.5709459459459461</c:v>
                </c:pt>
                <c:pt idx="958">
                  <c:v>3.5743243243243246</c:v>
                </c:pt>
                <c:pt idx="959">
                  <c:v>3.5777027027027026</c:v>
                </c:pt>
                <c:pt idx="960">
                  <c:v>3.5810810810810811</c:v>
                </c:pt>
                <c:pt idx="961">
                  <c:v>3.5844594594594592</c:v>
                </c:pt>
                <c:pt idx="962">
                  <c:v>3.5878378378378377</c:v>
                </c:pt>
                <c:pt idx="963">
                  <c:v>3.5912162162162167</c:v>
                </c:pt>
                <c:pt idx="964">
                  <c:v>3.5945945945945947</c:v>
                </c:pt>
                <c:pt idx="965">
                  <c:v>3.5979729729729732</c:v>
                </c:pt>
                <c:pt idx="966">
                  <c:v>3.6013513513513513</c:v>
                </c:pt>
                <c:pt idx="967">
                  <c:v>3.6047297297297298</c:v>
                </c:pt>
                <c:pt idx="968">
                  <c:v>3.6081081081081079</c:v>
                </c:pt>
                <c:pt idx="969">
                  <c:v>3.6114864864864864</c:v>
                </c:pt>
                <c:pt idx="970">
                  <c:v>3.6148648648648645</c:v>
                </c:pt>
                <c:pt idx="971">
                  <c:v>3.6182432432432434</c:v>
                </c:pt>
                <c:pt idx="972">
                  <c:v>3.6216216216216219</c:v>
                </c:pt>
                <c:pt idx="973">
                  <c:v>3.625</c:v>
                </c:pt>
                <c:pt idx="974">
                  <c:v>3.6283783783783785</c:v>
                </c:pt>
                <c:pt idx="975">
                  <c:v>3.631756756756757</c:v>
                </c:pt>
                <c:pt idx="976">
                  <c:v>3.6351351351351351</c:v>
                </c:pt>
                <c:pt idx="977">
                  <c:v>3.6385135135135136</c:v>
                </c:pt>
                <c:pt idx="978">
                  <c:v>3.6418918918918917</c:v>
                </c:pt>
                <c:pt idx="979">
                  <c:v>3.6452702702702702</c:v>
                </c:pt>
                <c:pt idx="980">
                  <c:v>3.6486486486486491</c:v>
                </c:pt>
                <c:pt idx="981">
                  <c:v>3.6520270270270272</c:v>
                </c:pt>
                <c:pt idx="982">
                  <c:v>3.6554054054054057</c:v>
                </c:pt>
                <c:pt idx="983">
                  <c:v>3.6587837837837838</c:v>
                </c:pt>
                <c:pt idx="984">
                  <c:v>3.6621621621621623</c:v>
                </c:pt>
                <c:pt idx="985">
                  <c:v>3.6655405405405403</c:v>
                </c:pt>
                <c:pt idx="986">
                  <c:v>3.6689189189189189</c:v>
                </c:pt>
                <c:pt idx="987">
                  <c:v>3.6722972972972969</c:v>
                </c:pt>
                <c:pt idx="988">
                  <c:v>3.6756756756756759</c:v>
                </c:pt>
                <c:pt idx="989">
                  <c:v>3.6790540540540544</c:v>
                </c:pt>
                <c:pt idx="990">
                  <c:v>3.6824324324324325</c:v>
                </c:pt>
                <c:pt idx="991">
                  <c:v>3.685810810810811</c:v>
                </c:pt>
                <c:pt idx="992">
                  <c:v>3.689189189189189</c:v>
                </c:pt>
                <c:pt idx="993">
                  <c:v>3.6925675675675675</c:v>
                </c:pt>
                <c:pt idx="994">
                  <c:v>3.6959459459459456</c:v>
                </c:pt>
                <c:pt idx="995">
                  <c:v>3.6993243243243241</c:v>
                </c:pt>
                <c:pt idx="996">
                  <c:v>3.7027027027027031</c:v>
                </c:pt>
                <c:pt idx="997">
                  <c:v>3.7060810810810811</c:v>
                </c:pt>
                <c:pt idx="998">
                  <c:v>3.7094594594594597</c:v>
                </c:pt>
                <c:pt idx="999">
                  <c:v>3.7128378378378382</c:v>
                </c:pt>
                <c:pt idx="1000">
                  <c:v>3.7162162162162162</c:v>
                </c:pt>
                <c:pt idx="1001">
                  <c:v>3.7195945945945947</c:v>
                </c:pt>
                <c:pt idx="1002">
                  <c:v>3.7229729729729728</c:v>
                </c:pt>
                <c:pt idx="1003">
                  <c:v>3.7263513513513513</c:v>
                </c:pt>
                <c:pt idx="1004">
                  <c:v>3.7297297297297294</c:v>
                </c:pt>
                <c:pt idx="1005">
                  <c:v>3.7331081081081083</c:v>
                </c:pt>
                <c:pt idx="1006">
                  <c:v>3.7364864864864868</c:v>
                </c:pt>
                <c:pt idx="1007">
                  <c:v>3.7398648648648649</c:v>
                </c:pt>
                <c:pt idx="1008">
                  <c:v>3.7432432432432434</c:v>
                </c:pt>
                <c:pt idx="1009">
                  <c:v>3.7466216216216215</c:v>
                </c:pt>
                <c:pt idx="1010">
                  <c:v>3.75</c:v>
                </c:pt>
                <c:pt idx="1011">
                  <c:v>3.7533783783783781</c:v>
                </c:pt>
                <c:pt idx="1012">
                  <c:v>3.7567567567567566</c:v>
                </c:pt>
                <c:pt idx="1013">
                  <c:v>3.7601351351351355</c:v>
                </c:pt>
                <c:pt idx="1014">
                  <c:v>3.7635135135135136</c:v>
                </c:pt>
                <c:pt idx="1015">
                  <c:v>3.7668918918918921</c:v>
                </c:pt>
                <c:pt idx="1016">
                  <c:v>3.7702702702702702</c:v>
                </c:pt>
                <c:pt idx="1017">
                  <c:v>3.7736486486486487</c:v>
                </c:pt>
                <c:pt idx="1018">
                  <c:v>3.7770270270270272</c:v>
                </c:pt>
                <c:pt idx="1019">
                  <c:v>3.7804054054054053</c:v>
                </c:pt>
                <c:pt idx="1020">
                  <c:v>3.7837837837837838</c:v>
                </c:pt>
                <c:pt idx="1021">
                  <c:v>3.7871621621621623</c:v>
                </c:pt>
                <c:pt idx="1022">
                  <c:v>3.7905405405405408</c:v>
                </c:pt>
                <c:pt idx="1023">
                  <c:v>3.7939189189189193</c:v>
                </c:pt>
                <c:pt idx="1024">
                  <c:v>3.7972972972972974</c:v>
                </c:pt>
                <c:pt idx="1025">
                  <c:v>3.8006756756756759</c:v>
                </c:pt>
                <c:pt idx="1026">
                  <c:v>3.8040540540540539</c:v>
                </c:pt>
                <c:pt idx="1027">
                  <c:v>3.8074324324324325</c:v>
                </c:pt>
                <c:pt idx="1028">
                  <c:v>3.8108108108108105</c:v>
                </c:pt>
                <c:pt idx="1029">
                  <c:v>3.814189189189189</c:v>
                </c:pt>
                <c:pt idx="1030">
                  <c:v>3.817567567567568</c:v>
                </c:pt>
                <c:pt idx="1031">
                  <c:v>3.8209459459459461</c:v>
                </c:pt>
                <c:pt idx="1032">
                  <c:v>3.8243243243243246</c:v>
                </c:pt>
                <c:pt idx="1033">
                  <c:v>3.8277027027027026</c:v>
                </c:pt>
                <c:pt idx="1034">
                  <c:v>3.8310810810810811</c:v>
                </c:pt>
                <c:pt idx="1035">
                  <c:v>3.8344594594594592</c:v>
                </c:pt>
                <c:pt idx="1036">
                  <c:v>3.8378378378378377</c:v>
                </c:pt>
                <c:pt idx="1037">
                  <c:v>3.8412162162162158</c:v>
                </c:pt>
                <c:pt idx="1038">
                  <c:v>3.8445945945945947</c:v>
                </c:pt>
                <c:pt idx="1039">
                  <c:v>3.8479729729729732</c:v>
                </c:pt>
                <c:pt idx="1040">
                  <c:v>3.8513513513513513</c:v>
                </c:pt>
                <c:pt idx="1041">
                  <c:v>3.8547297297297298</c:v>
                </c:pt>
                <c:pt idx="1042">
                  <c:v>3.8581081081081083</c:v>
                </c:pt>
                <c:pt idx="1043">
                  <c:v>3.8614864864864864</c:v>
                </c:pt>
                <c:pt idx="1044">
                  <c:v>3.8648648648648649</c:v>
                </c:pt>
                <c:pt idx="1045">
                  <c:v>3.868243243243243</c:v>
                </c:pt>
                <c:pt idx="1046">
                  <c:v>3.8716216216216219</c:v>
                </c:pt>
                <c:pt idx="1047">
                  <c:v>3.8750000000000004</c:v>
                </c:pt>
                <c:pt idx="1048">
                  <c:v>3.8783783783783785</c:v>
                </c:pt>
                <c:pt idx="1049">
                  <c:v>3.881756756756757</c:v>
                </c:pt>
                <c:pt idx="1050">
                  <c:v>3.8851351351351351</c:v>
                </c:pt>
                <c:pt idx="1051">
                  <c:v>3.8885135135135136</c:v>
                </c:pt>
                <c:pt idx="1052">
                  <c:v>3.8918918918918917</c:v>
                </c:pt>
                <c:pt idx="1053">
                  <c:v>3.8952702702702702</c:v>
                </c:pt>
                <c:pt idx="1054">
                  <c:v>3.8986486486486482</c:v>
                </c:pt>
                <c:pt idx="1055">
                  <c:v>3.9020270270270272</c:v>
                </c:pt>
                <c:pt idx="1056">
                  <c:v>3.9054054054054057</c:v>
                </c:pt>
                <c:pt idx="1057">
                  <c:v>3.9087837837837838</c:v>
                </c:pt>
                <c:pt idx="1058">
                  <c:v>3.9121621621621623</c:v>
                </c:pt>
                <c:pt idx="1059">
                  <c:v>3.9155405405405403</c:v>
                </c:pt>
                <c:pt idx="1060">
                  <c:v>3.9189189189189189</c:v>
                </c:pt>
                <c:pt idx="1061">
                  <c:v>3.9222972972972974</c:v>
                </c:pt>
                <c:pt idx="1062">
                  <c:v>3.9256756756756754</c:v>
                </c:pt>
                <c:pt idx="1063">
                  <c:v>3.9290540540540544</c:v>
                </c:pt>
                <c:pt idx="1064">
                  <c:v>3.9324324324324325</c:v>
                </c:pt>
                <c:pt idx="1065">
                  <c:v>3.935810810810811</c:v>
                </c:pt>
                <c:pt idx="1066">
                  <c:v>3.9391891891891895</c:v>
                </c:pt>
                <c:pt idx="1067">
                  <c:v>3.9425675675675675</c:v>
                </c:pt>
                <c:pt idx="1068">
                  <c:v>3.9459459459459461</c:v>
                </c:pt>
                <c:pt idx="1069">
                  <c:v>3.9493243243243241</c:v>
                </c:pt>
                <c:pt idx="1070">
                  <c:v>3.9527027027027026</c:v>
                </c:pt>
                <c:pt idx="1071">
                  <c:v>3.9560810810810816</c:v>
                </c:pt>
                <c:pt idx="1072">
                  <c:v>3.9594594594594597</c:v>
                </c:pt>
                <c:pt idx="1073">
                  <c:v>3.9628378378378382</c:v>
                </c:pt>
                <c:pt idx="1074">
                  <c:v>3.9662162162162162</c:v>
                </c:pt>
                <c:pt idx="1075">
                  <c:v>3.9695945945945947</c:v>
                </c:pt>
                <c:pt idx="1076">
                  <c:v>3.9729729729729728</c:v>
                </c:pt>
                <c:pt idx="1077">
                  <c:v>3.9763513513513513</c:v>
                </c:pt>
                <c:pt idx="1078">
                  <c:v>3.9797297297297294</c:v>
                </c:pt>
                <c:pt idx="1079">
                  <c:v>3.9831081081081079</c:v>
                </c:pt>
                <c:pt idx="1080">
                  <c:v>3.9864864864864868</c:v>
                </c:pt>
                <c:pt idx="1081">
                  <c:v>3.9898648648648649</c:v>
                </c:pt>
                <c:pt idx="1082">
                  <c:v>3.9932432432432434</c:v>
                </c:pt>
                <c:pt idx="1083">
                  <c:v>3.9966216216216215</c:v>
                </c:pt>
                <c:pt idx="1084">
                  <c:v>4</c:v>
                </c:pt>
                <c:pt idx="1085">
                  <c:v>4.0033783783783781</c:v>
                </c:pt>
                <c:pt idx="1086">
                  <c:v>4.006756756756757</c:v>
                </c:pt>
                <c:pt idx="1087">
                  <c:v>4.0101351351351351</c:v>
                </c:pt>
                <c:pt idx="1088">
                  <c:v>4.013513513513514</c:v>
                </c:pt>
                <c:pt idx="1089">
                  <c:v>4.0168918918918921</c:v>
                </c:pt>
                <c:pt idx="1090">
                  <c:v>4.0202702702702702</c:v>
                </c:pt>
                <c:pt idx="1091">
                  <c:v>4.0236486486486491</c:v>
                </c:pt>
                <c:pt idx="1092">
                  <c:v>4.0270270270270272</c:v>
                </c:pt>
                <c:pt idx="1093">
                  <c:v>4.0304054054054053</c:v>
                </c:pt>
                <c:pt idx="1094">
                  <c:v>4.0337837837837833</c:v>
                </c:pt>
                <c:pt idx="1095">
                  <c:v>4.0371621621621623</c:v>
                </c:pt>
                <c:pt idx="1096">
                  <c:v>4.0405405405405412</c:v>
                </c:pt>
                <c:pt idx="1097">
                  <c:v>4.0439189189189193</c:v>
                </c:pt>
                <c:pt idx="1098">
                  <c:v>4.0472972972972974</c:v>
                </c:pt>
                <c:pt idx="1099">
                  <c:v>4.0506756756756754</c:v>
                </c:pt>
                <c:pt idx="1100">
                  <c:v>4.0540540540540544</c:v>
                </c:pt>
                <c:pt idx="1101">
                  <c:v>4.0574324324324325</c:v>
                </c:pt>
                <c:pt idx="1102">
                  <c:v>4.0608108108108105</c:v>
                </c:pt>
                <c:pt idx="1103">
                  <c:v>4.0641891891891886</c:v>
                </c:pt>
                <c:pt idx="1104">
                  <c:v>4.0675675675675675</c:v>
                </c:pt>
                <c:pt idx="1105">
                  <c:v>4.0709459459459465</c:v>
                </c:pt>
                <c:pt idx="1106">
                  <c:v>4.0743243243243246</c:v>
                </c:pt>
                <c:pt idx="1107">
                  <c:v>4.0777027027027026</c:v>
                </c:pt>
                <c:pt idx="1108">
                  <c:v>4.0810810810810816</c:v>
                </c:pt>
                <c:pt idx="1109">
                  <c:v>4.0844594594594597</c:v>
                </c:pt>
                <c:pt idx="1110">
                  <c:v>4.0878378378378377</c:v>
                </c:pt>
                <c:pt idx="1111">
                  <c:v>4.0912162162162158</c:v>
                </c:pt>
                <c:pt idx="1112">
                  <c:v>4.0945945945945947</c:v>
                </c:pt>
                <c:pt idx="1113">
                  <c:v>4.0979729729729737</c:v>
                </c:pt>
                <c:pt idx="1114">
                  <c:v>4.1013513513513518</c:v>
                </c:pt>
                <c:pt idx="1115">
                  <c:v>4.1047297297297298</c:v>
                </c:pt>
                <c:pt idx="1116">
                  <c:v>4.1081081081081079</c:v>
                </c:pt>
                <c:pt idx="1117">
                  <c:v>4.1114864864864868</c:v>
                </c:pt>
                <c:pt idx="1118">
                  <c:v>4.1148648648648649</c:v>
                </c:pt>
                <c:pt idx="1119">
                  <c:v>4.118243243243243</c:v>
                </c:pt>
                <c:pt idx="1120">
                  <c:v>4.121621621621621</c:v>
                </c:pt>
                <c:pt idx="1121">
                  <c:v>4.125</c:v>
                </c:pt>
                <c:pt idx="1122">
                  <c:v>4.128378378378379</c:v>
                </c:pt>
                <c:pt idx="1123">
                  <c:v>4.131756756756757</c:v>
                </c:pt>
                <c:pt idx="1124">
                  <c:v>4.1351351351351351</c:v>
                </c:pt>
                <c:pt idx="1125">
                  <c:v>4.1385135135135132</c:v>
                </c:pt>
                <c:pt idx="1126">
                  <c:v>4.1418918918918921</c:v>
                </c:pt>
                <c:pt idx="1127">
                  <c:v>4.1452702702702702</c:v>
                </c:pt>
                <c:pt idx="1128">
                  <c:v>4.1486486486486482</c:v>
                </c:pt>
                <c:pt idx="1129">
                  <c:v>4.1520270270270272</c:v>
                </c:pt>
                <c:pt idx="1130">
                  <c:v>4.1554054054054053</c:v>
                </c:pt>
                <c:pt idx="1131">
                  <c:v>4.1587837837837842</c:v>
                </c:pt>
                <c:pt idx="1132">
                  <c:v>4.1621621621621623</c:v>
                </c:pt>
                <c:pt idx="1133">
                  <c:v>4.1655405405405403</c:v>
                </c:pt>
                <c:pt idx="1134">
                  <c:v>4.1689189189189193</c:v>
                </c:pt>
                <c:pt idx="1135">
                  <c:v>4.1722972972972974</c:v>
                </c:pt>
                <c:pt idx="1136">
                  <c:v>4.1756756756756754</c:v>
                </c:pt>
                <c:pt idx="1137">
                  <c:v>4.1790540540540535</c:v>
                </c:pt>
                <c:pt idx="1138">
                  <c:v>4.1824324324324325</c:v>
                </c:pt>
                <c:pt idx="1139">
                  <c:v>4.1858108108108114</c:v>
                </c:pt>
                <c:pt idx="1140">
                  <c:v>4.1891891891891895</c:v>
                </c:pt>
                <c:pt idx="1141">
                  <c:v>4.1925675675675675</c:v>
                </c:pt>
                <c:pt idx="1142">
                  <c:v>4.1959459459459456</c:v>
                </c:pt>
                <c:pt idx="1143">
                  <c:v>4.1993243243243246</c:v>
                </c:pt>
                <c:pt idx="1144">
                  <c:v>4.2027027027027026</c:v>
                </c:pt>
                <c:pt idx="1145">
                  <c:v>4.2060810810810807</c:v>
                </c:pt>
                <c:pt idx="1146">
                  <c:v>4.2094594594594597</c:v>
                </c:pt>
                <c:pt idx="1147">
                  <c:v>4.2128378378378377</c:v>
                </c:pt>
                <c:pt idx="1148">
                  <c:v>4.2162162162162167</c:v>
                </c:pt>
                <c:pt idx="1149">
                  <c:v>4.2195945945945947</c:v>
                </c:pt>
                <c:pt idx="1150">
                  <c:v>4.2229729729729728</c:v>
                </c:pt>
                <c:pt idx="1151">
                  <c:v>4.2263513513513518</c:v>
                </c:pt>
                <c:pt idx="1152">
                  <c:v>4.2297297297297298</c:v>
                </c:pt>
                <c:pt idx="1153">
                  <c:v>4.2331081081081079</c:v>
                </c:pt>
                <c:pt idx="1154">
                  <c:v>4.236486486486486</c:v>
                </c:pt>
                <c:pt idx="1155">
                  <c:v>4.2398648648648649</c:v>
                </c:pt>
                <c:pt idx="1156">
                  <c:v>4.2432432432432439</c:v>
                </c:pt>
                <c:pt idx="1157">
                  <c:v>4.2466216216216219</c:v>
                </c:pt>
                <c:pt idx="1158">
                  <c:v>4.25</c:v>
                </c:pt>
                <c:pt idx="1159">
                  <c:v>4.2533783783783781</c:v>
                </c:pt>
                <c:pt idx="1160">
                  <c:v>4.256756756756757</c:v>
                </c:pt>
                <c:pt idx="1161">
                  <c:v>4.2601351351351351</c:v>
                </c:pt>
                <c:pt idx="1162">
                  <c:v>4.2635135135135132</c:v>
                </c:pt>
                <c:pt idx="1163">
                  <c:v>4.2668918918918921</c:v>
                </c:pt>
                <c:pt idx="1164">
                  <c:v>4.2702702702702702</c:v>
                </c:pt>
                <c:pt idx="1165">
                  <c:v>4.2736486486486491</c:v>
                </c:pt>
                <c:pt idx="1166">
                  <c:v>4.2770270270270272</c:v>
                </c:pt>
                <c:pt idx="1167">
                  <c:v>4.2804054054054053</c:v>
                </c:pt>
                <c:pt idx="1168">
                  <c:v>4.2837837837837833</c:v>
                </c:pt>
                <c:pt idx="1169">
                  <c:v>4.2871621621621623</c:v>
                </c:pt>
                <c:pt idx="1170">
                  <c:v>4.2905405405405403</c:v>
                </c:pt>
                <c:pt idx="1171">
                  <c:v>4.2939189189189193</c:v>
                </c:pt>
                <c:pt idx="1172">
                  <c:v>4.2972972972972974</c:v>
                </c:pt>
                <c:pt idx="1173">
                  <c:v>4.3006756756756754</c:v>
                </c:pt>
                <c:pt idx="1174">
                  <c:v>4.3040540540540544</c:v>
                </c:pt>
                <c:pt idx="1175">
                  <c:v>4.3074324324324325</c:v>
                </c:pt>
                <c:pt idx="1176">
                  <c:v>4.3108108108108105</c:v>
                </c:pt>
                <c:pt idx="1177">
                  <c:v>4.3141891891891895</c:v>
                </c:pt>
                <c:pt idx="1178">
                  <c:v>4.3175675675675675</c:v>
                </c:pt>
                <c:pt idx="1179">
                  <c:v>4.3209459459459456</c:v>
                </c:pt>
                <c:pt idx="1180">
                  <c:v>4.3243243243243246</c:v>
                </c:pt>
                <c:pt idx="1181">
                  <c:v>4.3277027027027026</c:v>
                </c:pt>
                <c:pt idx="1182">
                  <c:v>4.3310810810810816</c:v>
                </c:pt>
                <c:pt idx="1183">
                  <c:v>4.3344594594594597</c:v>
                </c:pt>
                <c:pt idx="1184">
                  <c:v>4.3378378378378377</c:v>
                </c:pt>
                <c:pt idx="1185">
                  <c:v>4.3412162162162158</c:v>
                </c:pt>
                <c:pt idx="1186">
                  <c:v>4.3445945945945947</c:v>
                </c:pt>
                <c:pt idx="1187">
                  <c:v>4.3479729729729728</c:v>
                </c:pt>
                <c:pt idx="1188">
                  <c:v>4.3513513513513518</c:v>
                </c:pt>
                <c:pt idx="1189">
                  <c:v>4.3547297297297298</c:v>
                </c:pt>
                <c:pt idx="1190">
                  <c:v>4.3581081081081079</c:v>
                </c:pt>
                <c:pt idx="1191">
                  <c:v>4.3614864864864868</c:v>
                </c:pt>
                <c:pt idx="1192">
                  <c:v>4.3648648648648649</c:v>
                </c:pt>
                <c:pt idx="1193">
                  <c:v>4.368243243243243</c:v>
                </c:pt>
                <c:pt idx="1194">
                  <c:v>4.3716216216216219</c:v>
                </c:pt>
                <c:pt idx="1195">
                  <c:v>4.375</c:v>
                </c:pt>
                <c:pt idx="1196">
                  <c:v>4.378378378378379</c:v>
                </c:pt>
                <c:pt idx="1197">
                  <c:v>4.381756756756757</c:v>
                </c:pt>
                <c:pt idx="1198">
                  <c:v>4.3851351351351351</c:v>
                </c:pt>
                <c:pt idx="1199">
                  <c:v>4.388513513513514</c:v>
                </c:pt>
              </c:numCache>
            </c:numRef>
          </c:xVal>
          <c:yVal>
            <c:numRef>
              <c:f>Sheet1!$P$7:$P$1206</c:f>
              <c:numCache>
                <c:formatCode>0.000000.E+00</c:formatCode>
                <c:ptCount val="1200"/>
                <c:pt idx="0">
                  <c:v>2370395.5450608823</c:v>
                </c:pt>
                <c:pt idx="1">
                  <c:v>2062113.4646842724</c:v>
                </c:pt>
                <c:pt idx="2">
                  <c:v>1796386.9707980384</c:v>
                </c:pt>
                <c:pt idx="3">
                  <c:v>1567007.9089675157</c:v>
                </c:pt>
                <c:pt idx="4">
                  <c:v>1368721.6010452958</c:v>
                </c:pt>
                <c:pt idx="5">
                  <c:v>1197073.1949655402</c:v>
                </c:pt>
                <c:pt idx="6">
                  <c:v>1048279.916183677</c:v>
                </c:pt>
                <c:pt idx="7">
                  <c:v>919124.6653881435</c:v>
                </c:pt>
                <c:pt idx="8">
                  <c:v>806867.24092834839</c:v>
                </c:pt>
                <c:pt idx="9">
                  <c:v>709170.13972513576</c:v>
                </c:pt>
                <c:pt idx="10">
                  <c:v>624036.43848123215</c:v>
                </c:pt>
                <c:pt idx="11">
                  <c:v>549757.70265019301</c:v>
                </c:pt>
                <c:pt idx="12">
                  <c:v>484870.23368960555</c:v>
                </c:pt>
                <c:pt idx="13">
                  <c:v>428118.26147876302</c:v>
                </c:pt>
                <c:pt idx="14">
                  <c:v>378422.93113108585</c:v>
                </c:pt>
                <c:pt idx="15">
                  <c:v>334856.13198037166</c:v>
                </c:pt>
                <c:pt idx="16">
                  <c:v>296618.37947592296</c:v>
                </c:pt>
                <c:pt idx="17">
                  <c:v>263020.09470070351</c:v>
                </c:pt>
                <c:pt idx="18">
                  <c:v>233465.73657241074</c:v>
                </c:pt>
                <c:pt idx="19">
                  <c:v>207440.33282296115</c:v>
                </c:pt>
                <c:pt idx="20">
                  <c:v>184498.03108206124</c:v>
                </c:pt>
                <c:pt idx="21">
                  <c:v>164252.3536615546</c:v>
                </c:pt>
                <c:pt idx="22">
                  <c:v>146367.89126450257</c:v>
                </c:pt>
                <c:pt idx="23">
                  <c:v>130553.21371375839</c:v>
                </c:pt>
                <c:pt idx="24">
                  <c:v>116554.81144982025</c:v>
                </c:pt>
                <c:pt idx="25">
                  <c:v>104151.91124698336</c:v>
                </c:pt>
                <c:pt idx="26">
                  <c:v>93152.034372437833</c:v>
                </c:pt>
                <c:pt idx="27">
                  <c:v>83387.186111895891</c:v>
                </c:pt>
                <c:pt idx="28">
                  <c:v>74710.58290360558</c:v>
                </c:pt>
                <c:pt idx="29">
                  <c:v>66993.837833177851</c:v>
                </c:pt>
                <c:pt idx="30">
                  <c:v>60124.537416903899</c:v>
                </c:pt>
                <c:pt idx="31">
                  <c:v>54004.152831213542</c:v>
                </c:pt>
                <c:pt idx="32">
                  <c:v>48546.237353191151</c:v>
                </c:pt>
                <c:pt idx="33">
                  <c:v>43674.86902878707</c:v>
                </c:pt>
                <c:pt idx="34">
                  <c:v>39323.303703118945</c:v>
                </c:pt>
                <c:pt idx="35">
                  <c:v>35432.808715113737</c:v>
                </c:pt>
                <c:pt idx="36">
                  <c:v>31951.651929802734</c:v>
                </c:pt>
                <c:pt idx="37">
                  <c:v>28834.224483382066</c:v>
                </c:pt>
                <c:pt idx="38">
                  <c:v>26040.278755076728</c:v>
                </c:pt>
                <c:pt idx="39">
                  <c:v>23534.265744749595</c:v>
                </c:pt>
                <c:pt idx="40">
                  <c:v>21284.758300411264</c:v>
                </c:pt>
                <c:pt idx="41">
                  <c:v>19263.948567543408</c:v>
                </c:pt>
                <c:pt idx="42">
                  <c:v>17447.209674661233</c:v>
                </c:pt>
                <c:pt idx="43">
                  <c:v>15812.71307062792</c:v>
                </c:pt>
                <c:pt idx="44">
                  <c:v>14341.094125750576</c:v>
                </c:pt>
                <c:pt idx="45">
                  <c:v>13015.159631653385</c:v>
                </c:pt>
                <c:pt idx="46">
                  <c:v>11819.631710480446</c:v>
                </c:pt>
                <c:pt idx="47">
                  <c:v>10740.92339418988</c:v>
                </c:pt>
                <c:pt idx="48">
                  <c:v>9766.941778203287</c:v>
                </c:pt>
                <c:pt idx="49">
                  <c:v>8886.9152062323519</c:v>
                </c:pt>
                <c:pt idx="50">
                  <c:v>8091.2414180690739</c:v>
                </c:pt>
                <c:pt idx="51">
                  <c:v>7371.354000817375</c:v>
                </c:pt>
                <c:pt idx="52">
                  <c:v>6719.6048360663417</c:v>
                </c:pt>
                <c:pt idx="53">
                  <c:v>6129.160539022484</c:v>
                </c:pt>
                <c:pt idx="54">
                  <c:v>5593.9111475748505</c:v>
                </c:pt>
                <c:pt idx="55">
                  <c:v>5108.389545572858</c:v>
                </c:pt>
                <c:pt idx="56">
                  <c:v>4667.7003002957181</c:v>
                </c:pt>
                <c:pt idx="57">
                  <c:v>4267.456763483272</c:v>
                </c:pt>
                <c:pt idx="58">
                  <c:v>3903.7254320566867</c:v>
                </c:pt>
                <c:pt idx="59">
                  <c:v>3572.9766919258245</c:v>
                </c:pt>
                <c:pt idx="60">
                  <c:v>3272.0411787476055</c:v>
                </c:pt>
                <c:pt idx="61">
                  <c:v>2998.0710854710469</c:v>
                </c:pt>
                <c:pt idx="62">
                  <c:v>2748.5058299573775</c:v>
                </c:pt>
                <c:pt idx="63">
                  <c:v>2521.0415685938547</c:v>
                </c:pt>
                <c:pt idx="64">
                  <c:v>2313.6041050866761</c:v>
                </c:pt>
                <c:pt idx="65">
                  <c:v>2124.3247987767468</c:v>
                </c:pt>
                <c:pt idx="66">
                  <c:v>1951.5191249508771</c:v>
                </c:pt>
                <c:pt idx="67">
                  <c:v>1793.6675816528927</c:v>
                </c:pt>
                <c:pt idx="68">
                  <c:v>1649.3986742358236</c:v>
                </c:pt>
                <c:pt idx="69">
                  <c:v>1517.4737410314838</c:v>
                </c:pt>
                <c:pt idx="70">
                  <c:v>1396.7734116470019</c:v>
                </c:pt>
                <c:pt idx="71">
                  <c:v>1286.2855140464815</c:v>
                </c:pt>
                <c:pt idx="72">
                  <c:v>1185.0942681892532</c:v>
                </c:pt>
                <c:pt idx="73">
                  <c:v>1092.3706229624042</c:v>
                </c:pt>
                <c:pt idx="74">
                  <c:v>1007.3636098016467</c:v>
                </c:pt>
                <c:pt idx="75">
                  <c:v>929.39260103332447</c:v>
                </c:pt>
                <c:pt idx="76">
                  <c:v>857.84037384590113</c:v>
                </c:pt>
                <c:pt idx="77">
                  <c:v>792.14689213216798</c:v>
                </c:pt>
                <c:pt idx="78">
                  <c:v>731.80372842584779</c:v>
                </c:pt>
                <c:pt idx="79">
                  <c:v>676.34905695576458</c:v>
                </c:pt>
                <c:pt idx="80">
                  <c:v>625.3631566028414</c:v>
                </c:pt>
                <c:pt idx="81">
                  <c:v>578.46436939713578</c:v>
                </c:pt>
                <c:pt idx="82">
                  <c:v>535.30546624498368</c:v>
                </c:pt>
                <c:pt idx="83">
                  <c:v>495.57037692682923</c:v>
                </c:pt>
                <c:pt idx="84">
                  <c:v>458.97124613939729</c:v>
                </c:pt>
                <c:pt idx="85">
                  <c:v>425.24578154546379</c:v>
                </c:pt>
                <c:pt idx="86">
                  <c:v>394.15486350564271</c:v>
                </c:pt>
                <c:pt idx="87">
                  <c:v>365.48038945598671</c:v>
                </c:pt>
                <c:pt idx="88">
                  <c:v>339.02332881283718</c:v>
                </c:pt>
                <c:pt idx="89">
                  <c:v>314.60196687577428</c:v>
                </c:pt>
                <c:pt idx="90">
                  <c:v>292.05031849926451</c:v>
                </c:pt>
                <c:pt idx="91">
                  <c:v>271.21669434723407</c:v>
                </c:pt>
                <c:pt idx="92">
                  <c:v>251.96240436215433</c:v>
                </c:pt>
                <c:pt idx="93">
                  <c:v>234.16058469718587</c:v>
                </c:pt>
                <c:pt idx="94">
                  <c:v>217.69513579962796</c:v>
                </c:pt>
                <c:pt idx="95">
                  <c:v>202.45976061648366</c:v>
                </c:pt>
                <c:pt idx="96">
                  <c:v>188.35709303623315</c:v>
                </c:pt>
                <c:pt idx="97">
                  <c:v>175.29790770069633</c:v>
                </c:pt>
                <c:pt idx="98">
                  <c:v>163.20040323094764</c:v>
                </c:pt>
                <c:pt idx="99">
                  <c:v>151.98955172398823</c:v>
                </c:pt>
                <c:pt idx="100">
                  <c:v>141.59650810303833</c:v>
                </c:pt>
                <c:pt idx="101">
                  <c:v>131.95807355355387</c:v>
                </c:pt>
                <c:pt idx="102">
                  <c:v>123.01620785779359</c:v>
                </c:pt>
                <c:pt idx="103">
                  <c:v>114.71758596057593</c:v>
                </c:pt>
                <c:pt idx="104">
                  <c:v>107.01319456432408</c:v>
                </c:pt>
                <c:pt idx="105">
                  <c:v>99.85796496861424</c:v>
                </c:pt>
                <c:pt idx="106">
                  <c:v>93.210438743332048</c:v>
                </c:pt>
                <c:pt idx="107">
                  <c:v>87.032463159980537</c:v>
                </c:pt>
                <c:pt idx="108">
                  <c:v>81.288913606675564</c:v>
                </c:pt>
                <c:pt idx="109">
                  <c:v>75.947440482686403</c:v>
                </c:pt>
                <c:pt idx="110">
                  <c:v>70.978238311200968</c:v>
                </c:pt>
                <c:pt idx="111">
                  <c:v>66.353835027305152</c:v>
                </c:pt>
                <c:pt idx="112">
                  <c:v>62.048899594458994</c:v>
                </c:pt>
                <c:pt idx="113">
                  <c:v>58.040066279418646</c:v>
                </c:pt>
                <c:pt idx="114">
                  <c:v>54.305774074564042</c:v>
                </c:pt>
                <c:pt idx="115">
                  <c:v>50.826119899841629</c:v>
                </c:pt>
                <c:pt idx="116">
                  <c:v>47.582724345597832</c:v>
                </c:pt>
                <c:pt idx="117">
                  <c:v>44.558608833965025</c:v>
                </c:pt>
                <c:pt idx="118">
                  <c:v>41.738083181427371</c:v>
                </c:pt>
                <c:pt idx="119">
                  <c:v>39.106642639936119</c:v>
                </c:pt>
                <c:pt idx="120">
                  <c:v>36.650873579473753</c:v>
                </c:pt>
                <c:pt idx="121">
                  <c:v>34.358367052239267</c:v>
                </c:pt>
                <c:pt idx="122">
                  <c:v>32.217639548446428</c:v>
                </c:pt>
                <c:pt idx="123">
                  <c:v>30.21806031687419</c:v>
                </c:pt>
                <c:pt idx="124">
                  <c:v>28.34978468040682</c:v>
                </c:pt>
                <c:pt idx="125">
                  <c:v>26.603692828498033</c:v>
                </c:pt>
                <c:pt idx="126">
                  <c:v>24.971333615278596</c:v>
                </c:pt>
                <c:pt idx="127">
                  <c:v>23.444872934418861</c:v>
                </c:pt>
                <c:pt idx="128">
                  <c:v>22.017046280266829</c:v>
                </c:pt>
                <c:pt idx="129">
                  <c:v>20.681115139603438</c:v>
                </c:pt>
                <c:pt idx="130">
                  <c:v>19.430826889943443</c:v>
                </c:pt>
                <c:pt idx="131">
                  <c:v>18.26037790896407</c:v>
                </c:pt>
                <c:pt idx="132">
                  <c:v>17.164379625664562</c:v>
                </c:pt>
                <c:pt idx="133">
                  <c:v>16.137827267478237</c:v>
                </c:pt>
                <c:pt idx="134">
                  <c:v>15.176071079029478</c:v>
                </c:pt>
                <c:pt idx="135">
                  <c:v>14.274789807731919</c:v>
                </c:pt>
                <c:pt idx="136">
                  <c:v>13.429966269167348</c:v>
                </c:pt>
                <c:pt idx="137">
                  <c:v>12.637864821317445</c:v>
                </c:pt>
                <c:pt idx="138">
                  <c:v>11.895010591409177</c:v>
                </c:pt>
                <c:pt idx="139">
                  <c:v>11.198170312499096</c:v>
                </c:pt>
                <c:pt idx="140">
                  <c:v>10.544334639100459</c:v>
                </c:pt>
                <c:pt idx="141">
                  <c:v>9.9307018222475385</c:v>
                </c:pt>
                <c:pt idx="142">
                  <c:v>9.3546626345047361</c:v>
                </c:pt>
                <c:pt idx="143">
                  <c:v>8.8137864446447001</c:v>
                </c:pt>
                <c:pt idx="144">
                  <c:v>8.3058083501321143</c:v>
                </c:pt>
                <c:pt idx="145">
                  <c:v>7.8286172832206002</c:v>
                </c:pt>
                <c:pt idx="146">
                  <c:v>7.3802450134779098</c:v>
                </c:pt>
                <c:pt idx="147">
                  <c:v>6.9588559759494117</c:v>
                </c:pt>
                <c:pt idx="148">
                  <c:v>6.562737860015659</c:v>
                </c:pt>
                <c:pt idx="149">
                  <c:v>6.190292899338762</c:v>
                </c:pt>
                <c:pt idx="150">
                  <c:v>5.8400298081765749</c:v>
                </c:pt>
                <c:pt idx="151">
                  <c:v>5.5105563138071352</c:v>
                </c:pt>
                <c:pt idx="152">
                  <c:v>5.2005722388924829</c:v>
                </c:pt>
                <c:pt idx="153">
                  <c:v>4.9088630913487066</c:v>
                </c:pt>
                <c:pt idx="154">
                  <c:v>4.6342941227121814</c:v>
                </c:pt>
                <c:pt idx="155">
                  <c:v>4.3758048191270857</c:v>
                </c:pt>
                <c:pt idx="156">
                  <c:v>4.1324037919507814</c:v>
                </c:pt>
                <c:pt idx="157">
                  <c:v>3.903164037606266</c:v>
                </c:pt>
                <c:pt idx="158">
                  <c:v>3.6872185387234775</c:v>
                </c:pt>
                <c:pt idx="159">
                  <c:v>3.4837561808249871</c:v>
                </c:pt>
                <c:pt idx="160">
                  <c:v>3.2920179608412243</c:v>
                </c:pt>
                <c:pt idx="161">
                  <c:v>3.1112934656041817</c:v>
                </c:pt>
                <c:pt idx="162">
                  <c:v>2.9409176001787776</c:v>
                </c:pt>
                <c:pt idx="163">
                  <c:v>2.7802675474620568</c:v>
                </c:pt>
                <c:pt idx="164">
                  <c:v>2.6287599419231413</c:v>
                </c:pt>
                <c:pt idx="165">
                  <c:v>2.4858482416832701</c:v>
                </c:pt>
                <c:pt idx="166">
                  <c:v>2.3510202843537225</c:v>
                </c:pt>
                <c:pt idx="167">
                  <c:v>2.2237960131705861</c:v>
                </c:pt>
                <c:pt idx="168">
                  <c:v>2.1037253609959423</c:v>
                </c:pt>
                <c:pt idx="169">
                  <c:v>1.9903862807039026</c:v>
                </c:pt>
                <c:pt idx="170">
                  <c:v>1.8833829113425757</c:v>
                </c:pt>
                <c:pt idx="171">
                  <c:v>1.7823438702672301</c:v>
                </c:pt>
                <c:pt idx="172">
                  <c:v>1.6869206621797135</c:v>
                </c:pt>
                <c:pt idx="173">
                  <c:v>1.5967861966915198</c:v>
                </c:pt>
                <c:pt idx="174">
                  <c:v>1.5116334066559212</c:v>
                </c:pt>
                <c:pt idx="175">
                  <c:v>1.4311739600941689</c:v>
                </c:pt>
                <c:pt idx="176">
                  <c:v>1.3551370590745262</c:v>
                </c:pt>
                <c:pt idx="177">
                  <c:v>1.2832683193958501</c:v>
                </c:pt>
                <c:pt idx="178">
                  <c:v>1.2153287253817096</c:v>
                </c:pt>
                <c:pt idx="179">
                  <c:v>1.1510936545104886</c:v>
                </c:pt>
                <c:pt idx="180">
                  <c:v>1.0903519669942867</c:v>
                </c:pt>
                <c:pt idx="181">
                  <c:v>1.0329051557767561</c:v>
                </c:pt>
                <c:pt idx="182">
                  <c:v>0.97856655275044069</c:v>
                </c:pt>
                <c:pt idx="183">
                  <c:v>0.92716058729920303</c:v>
                </c:pt>
                <c:pt idx="184">
                  <c:v>0.87852209355343003</c:v>
                </c:pt>
                <c:pt idx="185">
                  <c:v>0.83249566300625699</c:v>
                </c:pt>
                <c:pt idx="186">
                  <c:v>0.78893503938029563</c:v>
                </c:pt>
                <c:pt idx="187">
                  <c:v>0.74770255285715359</c:v>
                </c:pt>
                <c:pt idx="188">
                  <c:v>0.70866859098845847</c:v>
                </c:pt>
                <c:pt idx="189">
                  <c:v>0.67171110379794108</c:v>
                </c:pt>
                <c:pt idx="190">
                  <c:v>0.63671514076094005</c:v>
                </c:pt>
                <c:pt idx="191">
                  <c:v>0.60357241751124535</c:v>
                </c:pt>
                <c:pt idx="192">
                  <c:v>0.57218091027688889</c:v>
                </c:pt>
                <c:pt idx="193">
                  <c:v>0.54244447618682068</c:v>
                </c:pt>
                <c:pt idx="194">
                  <c:v>0.51427249772058903</c:v>
                </c:pt>
                <c:pt idx="195">
                  <c:v>0.48757954969374168</c:v>
                </c:pt>
                <c:pt idx="196">
                  <c:v>0.46228508728354378</c:v>
                </c:pt>
                <c:pt idx="197">
                  <c:v>0.43831315370323765</c:v>
                </c:pt>
                <c:pt idx="198">
                  <c:v>0.41559210622940385</c:v>
                </c:pt>
                <c:pt idx="199">
                  <c:v>0.39405435937614025</c:v>
                </c:pt>
                <c:pt idx="200">
                  <c:v>0.37363614409271501</c:v>
                </c:pt>
                <c:pt idx="201">
                  <c:v>0.35427728193821101</c:v>
                </c:pt>
                <c:pt idx="202">
                  <c:v>0.33592097325814918</c:v>
                </c:pt>
                <c:pt idx="203">
                  <c:v>0.31851359845437377</c:v>
                </c:pt>
                <c:pt idx="204">
                  <c:v>0.30200453150113643</c:v>
                </c:pt>
                <c:pt idx="205">
                  <c:v>0.28634596491757874</c:v>
                </c:pt>
                <c:pt idx="206">
                  <c:v>0.27149274546004298</c:v>
                </c:pt>
                <c:pt idx="207">
                  <c:v>0.25740221984712397</c:v>
                </c:pt>
                <c:pt idx="208">
                  <c:v>0.24403408987638625</c:v>
                </c:pt>
                <c:pt idx="209">
                  <c:v>0.23135027633450347</c:v>
                </c:pt>
                <c:pt idx="210">
                  <c:v>0.21931479114235122</c:v>
                </c:pt>
                <c:pt idx="211">
                  <c:v>0.20789361721369176</c:v>
                </c:pt>
                <c:pt idx="212">
                  <c:v>0.19705459554053484</c:v>
                </c:pt>
                <c:pt idx="213">
                  <c:v>0.18676731905041255</c:v>
                </c:pt>
                <c:pt idx="214">
                  <c:v>0.17700303281066013</c:v>
                </c:pt>
                <c:pt idx="215">
                  <c:v>0.16773454018270484</c:v>
                </c:pt>
                <c:pt idx="216">
                  <c:v>0.1589361145552477</c:v>
                </c:pt>
                <c:pt idx="217">
                  <c:v>0.15058341630945679</c:v>
                </c:pt>
                <c:pt idx="218">
                  <c:v>0.14265341469178916</c:v>
                </c:pt>
                <c:pt idx="219">
                  <c:v>0.13512431429108382</c:v>
                </c:pt>
                <c:pt idx="220">
                  <c:v>0.12797548583614657</c:v>
                </c:pt>
                <c:pt idx="221">
                  <c:v>0.12118740104833305</c:v>
                </c:pt>
                <c:pt idx="222">
                  <c:v>0.11474157130065391</c:v>
                </c:pt>
                <c:pt idx="223">
                  <c:v>0.10862048985085648</c:v>
                </c:pt>
                <c:pt idx="224">
                  <c:v>0.1028075774307522</c:v>
                </c:pt>
                <c:pt idx="225">
                  <c:v>9.7287130987929418E-2</c:v>
                </c:pt>
                <c:pt idx="226">
                  <c:v>9.2044275388912161E-2</c:v>
                </c:pt>
                <c:pt idx="227">
                  <c:v>8.7064917904913816E-2</c:v>
                </c:pt>
                <c:pt idx="228">
                  <c:v>8.2335705312606894E-2</c:v>
                </c:pt>
                <c:pt idx="229">
                  <c:v>7.7843983452870635E-2</c:v>
                </c:pt>
                <c:pt idx="230">
                  <c:v>7.3577759100331042E-2</c:v>
                </c:pt>
                <c:pt idx="231">
                  <c:v>6.9525664005706631E-2</c:v>
                </c:pt>
                <c:pt idx="232">
                  <c:v>6.5676920981574127E-2</c:v>
                </c:pt>
                <c:pt idx="233">
                  <c:v>6.2021311910221651E-2</c:v>
                </c:pt>
                <c:pt idx="234">
                  <c:v>5.8549147559771371E-2</c:v>
                </c:pt>
                <c:pt idx="235">
                  <c:v>5.5251239101789862E-2</c:v>
                </c:pt>
                <c:pt idx="236">
                  <c:v>5.2118871230195374E-2</c:v>
                </c:pt>
                <c:pt idx="237">
                  <c:v>4.914377678741956E-2</c:v>
                </c:pt>
                <c:pt idx="238">
                  <c:v>4.631811280955575E-2</c:v>
                </c:pt>
                <c:pt idx="239">
                  <c:v>4.3634437907613406E-2</c:v>
                </c:pt>
                <c:pt idx="240">
                  <c:v>4.1085690907061177E-2</c:v>
                </c:pt>
                <c:pt idx="241">
                  <c:v>3.8665170672558209E-2</c:v>
                </c:pt>
                <c:pt idx="242">
                  <c:v>3.6366517049221531E-2</c:v>
                </c:pt>
                <c:pt idx="243">
                  <c:v>3.418369285591135E-2</c:v>
                </c:pt>
                <c:pt idx="244">
                  <c:v>3.2110966869920182E-2</c:v>
                </c:pt>
                <c:pt idx="245">
                  <c:v>3.014289774608744E-2</c:v>
                </c:pt>
                <c:pt idx="246">
                  <c:v>2.8274318816782426E-2</c:v>
                </c:pt>
                <c:pt idx="247">
                  <c:v>2.6500323722398689E-2</c:v>
                </c:pt>
                <c:pt idx="248">
                  <c:v>2.4816252825010383E-2</c:v>
                </c:pt>
                <c:pt idx="249">
                  <c:v>2.3217680360652127E-2</c:v>
                </c:pt>
                <c:pt idx="250">
                  <c:v>2.1700402288331696E-2</c:v>
                </c:pt>
                <c:pt idx="251">
                  <c:v>2.0260424796358839E-2</c:v>
                </c:pt>
                <c:pt idx="252">
                  <c:v>1.8893953428902873E-2</c:v>
                </c:pt>
                <c:pt idx="253">
                  <c:v>1.7597382797872332E-2</c:v>
                </c:pt>
                <c:pt idx="254">
                  <c:v>1.6367286847258668E-2</c:v>
                </c:pt>
                <c:pt idx="255">
                  <c:v>1.5200409639012463E-2</c:v>
                </c:pt>
                <c:pt idx="256">
                  <c:v>1.4093656631322646E-2</c:v>
                </c:pt>
                <c:pt idx="257">
                  <c:v>1.304408642186884E-2</c:v>
                </c:pt>
                <c:pt idx="258">
                  <c:v>1.2048902930209484E-2</c:v>
                </c:pt>
                <c:pt idx="259">
                  <c:v>1.1105447994963293E-2</c:v>
                </c:pt>
                <c:pt idx="260">
                  <c:v>1.0211194362851946E-2</c:v>
                </c:pt>
                <c:pt idx="261">
                  <c:v>9.3637390479907896E-3</c:v>
                </c:pt>
                <c:pt idx="262">
                  <c:v>8.5607970410572238E-3</c:v>
                </c:pt>
                <c:pt idx="263">
                  <c:v>7.8001953491365177E-3</c:v>
                </c:pt>
                <c:pt idx="264">
                  <c:v>7.0798673481402832E-3</c:v>
                </c:pt>
                <c:pt idx="265">
                  <c:v>6.3978474307284433E-3</c:v>
                </c:pt>
                <c:pt idx="266">
                  <c:v>5.7522659336345459E-3</c:v>
                </c:pt>
                <c:pt idx="267">
                  <c:v>5.1413443292102822E-3</c:v>
                </c:pt>
                <c:pt idx="268">
                  <c:v>4.5633906668633081E-3</c:v>
                </c:pt>
                <c:pt idx="269">
                  <c:v>4.0167952508727315E-3</c:v>
                </c:pt>
                <c:pt idx="270">
                  <c:v>3.5000265418277682E-3</c:v>
                </c:pt>
                <c:pt idx="271">
                  <c:v>3.0116272696513614E-3</c:v>
                </c:pt>
                <c:pt idx="272">
                  <c:v>2.5502107468468069E-3</c:v>
                </c:pt>
                <c:pt idx="273">
                  <c:v>2.1144573712397357E-3</c:v>
                </c:pt>
                <c:pt idx="274">
                  <c:v>1.7031113080865181E-3</c:v>
                </c:pt>
                <c:pt idx="275">
                  <c:v>1.3149773419847573E-3</c:v>
                </c:pt>
                <c:pt idx="276">
                  <c:v>9.4891788955107318E-4</c:v>
                </c:pt>
                <c:pt idx="277">
                  <c:v>6.0385016433342736E-4</c:v>
                </c:pt>
                <c:pt idx="278">
                  <c:v>2.7874348589545297E-4</c:v>
                </c:pt>
                <c:pt idx="279">
                  <c:v>-2.7383274544906112E-5</c:v>
                </c:pt>
                <c:pt idx="280">
                  <c:v>-3.154641191207552E-4</c:v>
                </c:pt>
                <c:pt idx="281">
                  <c:v>-5.8638822577002472E-4</c:v>
                </c:pt>
                <c:pt idx="282">
                  <c:v>-8.4100213456856341E-4</c:v>
                </c:pt>
                <c:pt idx="283">
                  <c:v>-1.080111824023341E-3</c:v>
                </c:pt>
                <c:pt idx="284">
                  <c:v>-1.3044846830744861E-3</c:v>
                </c:pt>
                <c:pt idx="285">
                  <c:v>-1.5148513842429276E-3</c:v>
                </c:pt>
                <c:pt idx="286">
                  <c:v>-1.7119076630656325E-3</c:v>
                </c:pt>
                <c:pt idx="287">
                  <c:v>-1.8963160086820064E-3</c:v>
                </c:pt>
                <c:pt idx="288">
                  <c:v>-2.068707270172727E-3</c:v>
                </c:pt>
                <c:pt idx="289">
                  <c:v>-2.2296821830047261E-3</c:v>
                </c:pt>
                <c:pt idx="290">
                  <c:v>-2.3798128197016007E-3</c:v>
                </c:pt>
                <c:pt idx="291">
                  <c:v>-2.5196439686385823E-3</c:v>
                </c:pt>
                <c:pt idx="292">
                  <c:v>-2.6496944446521521E-3</c:v>
                </c:pt>
                <c:pt idx="293">
                  <c:v>-2.770458334957978E-3</c:v>
                </c:pt>
                <c:pt idx="294">
                  <c:v>-2.8824061836842932E-3</c:v>
                </c:pt>
                <c:pt idx="295">
                  <c:v>-2.9859861181528191E-3</c:v>
                </c:pt>
                <c:pt idx="296">
                  <c:v>-3.0816249198727694E-3</c:v>
                </c:pt>
                <c:pt idx="297">
                  <c:v>-3.1697290430570142E-3</c:v>
                </c:pt>
                <c:pt idx="298">
                  <c:v>-3.2506855833211532E-3</c:v>
                </c:pt>
                <c:pt idx="299">
                  <c:v>-3.3248631990860939E-3</c:v>
                </c:pt>
                <c:pt idx="300">
                  <c:v>-3.3926129880724378E-3</c:v>
                </c:pt>
                <c:pt idx="301">
                  <c:v>-3.4542693211497303E-3</c:v>
                </c:pt>
                <c:pt idx="302">
                  <c:v>-3.5101506356852935E-3</c:v>
                </c:pt>
                <c:pt idx="303">
                  <c:v>-3.5605601904253291E-3</c:v>
                </c:pt>
                <c:pt idx="304">
                  <c:v>-3.6057867838352681E-3</c:v>
                </c:pt>
                <c:pt idx="305">
                  <c:v>-3.6461054377261693E-3</c:v>
                </c:pt>
                <c:pt idx="306">
                  <c:v>-3.6817780478990876E-3</c:v>
                </c:pt>
                <c:pt idx="307">
                  <c:v>-3.7130540034499135E-3</c:v>
                </c:pt>
                <c:pt idx="308">
                  <c:v>-3.740170776292281E-3</c:v>
                </c:pt>
                <c:pt idx="309">
                  <c:v>-3.7633544823758983E-3</c:v>
                </c:pt>
                <c:pt idx="310">
                  <c:v>-3.782820416001633E-3</c:v>
                </c:pt>
                <c:pt idx="311">
                  <c:v>-3.7987735585628566E-3</c:v>
                </c:pt>
                <c:pt idx="312">
                  <c:v>-3.8114090629744906E-3</c:v>
                </c:pt>
                <c:pt idx="313">
                  <c:v>-3.8209127149865839E-3</c:v>
                </c:pt>
                <c:pt idx="314">
                  <c:v>-3.8274613725184105E-3</c:v>
                </c:pt>
                <c:pt idx="315">
                  <c:v>-3.8312233840911486E-3</c:v>
                </c:pt>
                <c:pt idx="316">
                  <c:v>-3.8323589873824472E-3</c:v>
                </c:pt>
                <c:pt idx="317">
                  <c:v>-3.8310206888743682E-3</c:v>
                </c:pt>
                <c:pt idx="318">
                  <c:v>-3.8273536255170426E-3</c:v>
                </c:pt>
                <c:pt idx="319">
                  <c:v>-3.8214959092837623E-3</c:v>
                </c:pt>
                <c:pt idx="320">
                  <c:v>-3.8135789554492022E-3</c:v>
                </c:pt>
                <c:pt idx="321">
                  <c:v>-3.8037277953804961E-3</c:v>
                </c:pt>
                <c:pt idx="322">
                  <c:v>-3.7920613745914787E-3</c:v>
                </c:pt>
                <c:pt idx="323">
                  <c:v>-3.7786928367725993E-3</c:v>
                </c:pt>
                <c:pt idx="324">
                  <c:v>-3.763729794473539E-3</c:v>
                </c:pt>
                <c:pt idx="325">
                  <c:v>-3.747274587081757E-3</c:v>
                </c:pt>
                <c:pt idx="326">
                  <c:v>-3.7294245267080845E-3</c:v>
                </c:pt>
                <c:pt idx="327">
                  <c:v>-3.7102721325602528E-3</c:v>
                </c:pt>
                <c:pt idx="328">
                  <c:v>-3.689905354356315E-3</c:v>
                </c:pt>
                <c:pt idx="329">
                  <c:v>-3.668407785302591E-3</c:v>
                </c:pt>
                <c:pt idx="330">
                  <c:v>-3.6458588651349317E-3</c:v>
                </c:pt>
                <c:pt idx="331">
                  <c:v>-3.6223340736973946E-3</c:v>
                </c:pt>
                <c:pt idx="332">
                  <c:v>-3.5979051155091459E-3</c:v>
                </c:pt>
                <c:pt idx="333">
                  <c:v>-3.5726400957482246E-3</c:v>
                </c:pt>
                <c:pt idx="334">
                  <c:v>-3.5466036880597461E-3</c:v>
                </c:pt>
                <c:pt idx="335">
                  <c:v>-3.5198572945762396E-3</c:v>
                </c:pt>
                <c:pt idx="336">
                  <c:v>-3.4924591985188293E-3</c:v>
                </c:pt>
                <c:pt idx="337">
                  <c:v>-3.4644647097299211E-3</c:v>
                </c:pt>
                <c:pt idx="338">
                  <c:v>-3.4359263034710922E-3</c:v>
                </c:pt>
                <c:pt idx="339">
                  <c:v>-3.4068937528035853E-3</c:v>
                </c:pt>
                <c:pt idx="340">
                  <c:v>-3.3774142548534058E-3</c:v>
                </c:pt>
                <c:pt idx="341">
                  <c:v>-3.3475325512484222E-3</c:v>
                </c:pt>
                <c:pt idx="342">
                  <c:v>-3.3172910430009591E-3</c:v>
                </c:pt>
                <c:pt idx="343">
                  <c:v>-3.2867299000961508E-3</c:v>
                </c:pt>
                <c:pt idx="344">
                  <c:v>-3.2558871660338445E-3</c:v>
                </c:pt>
                <c:pt idx="345">
                  <c:v>-3.2247988575598162E-3</c:v>
                </c:pt>
                <c:pt idx="346">
                  <c:v>-3.1934990598108124E-3</c:v>
                </c:pt>
                <c:pt idx="347">
                  <c:v>-3.1620200170872034E-3</c:v>
                </c:pt>
                <c:pt idx="348">
                  <c:v>-3.1303922194566942E-3</c:v>
                </c:pt>
                <c:pt idx="349">
                  <c:v>-3.0986444853828847E-3</c:v>
                </c:pt>
                <c:pt idx="350">
                  <c:v>-3.0668040405632179E-3</c:v>
                </c:pt>
                <c:pt idx="351">
                  <c:v>-3.0348965931520908E-3</c:v>
                </c:pt>
                <c:pt idx="352">
                  <c:v>-3.002946405536451E-3</c:v>
                </c:pt>
                <c:pt idx="353">
                  <c:v>-2.9709763628233822E-3</c:v>
                </c:pt>
                <c:pt idx="354">
                  <c:v>-2.9390080381915306E-3</c:v>
                </c:pt>
                <c:pt idx="355">
                  <c:v>-2.9070617552510629E-3</c:v>
                </c:pt>
                <c:pt idx="356">
                  <c:v>-2.8751566475500438E-3</c:v>
                </c:pt>
                <c:pt idx="357">
                  <c:v>-2.8433107153585531E-3</c:v>
                </c:pt>
                <c:pt idx="358">
                  <c:v>-2.8115408798557529E-3</c:v>
                </c:pt>
                <c:pt idx="359">
                  <c:v>-2.7798630348391052E-3</c:v>
                </c:pt>
                <c:pt idx="360">
                  <c:v>-2.7482920960695311E-3</c:v>
                </c:pt>
                <c:pt idx="361">
                  <c:v>-2.7168420483607639E-3</c:v>
                </c:pt>
                <c:pt idx="362">
                  <c:v>-2.6855259905162244E-3</c:v>
                </c:pt>
                <c:pt idx="363">
                  <c:v>-2.6543561782118451E-3</c:v>
                </c:pt>
                <c:pt idx="364">
                  <c:v>-2.6233440649186851E-3</c:v>
                </c:pt>
                <c:pt idx="365">
                  <c:v>-2.5925003409548479E-3</c:v>
                </c:pt>
                <c:pt idx="366">
                  <c:v>-2.5618349707519808E-3</c:v>
                </c:pt>
                <c:pt idx="367">
                  <c:v>-2.5313572284177059E-3</c:v>
                </c:pt>
                <c:pt idx="368">
                  <c:v>-2.5010757316715642E-3</c:v>
                </c:pt>
                <c:pt idx="369">
                  <c:v>-2.4709984742284316E-3</c:v>
                </c:pt>
                <c:pt idx="370">
                  <c:v>-2.4411328566999965E-3</c:v>
                </c:pt>
                <c:pt idx="371">
                  <c:v>-2.411485716081508E-3</c:v>
                </c:pt>
                <c:pt idx="372">
                  <c:v>-2.3820633538880489E-3</c:v>
                </c:pt>
                <c:pt idx="373">
                  <c:v>-2.3528715630015532E-3</c:v>
                </c:pt>
                <c:pt idx="374">
                  <c:v>-2.3239156532869143E-3</c:v>
                </c:pt>
                <c:pt idx="375">
                  <c:v>-2.2952004760329664E-3</c:v>
                </c:pt>
                <c:pt idx="376">
                  <c:v>-2.2667304472714536E-3</c:v>
                </c:pt>
                <c:pt idx="377">
                  <c:v>-2.2385095700247393E-3</c:v>
                </c:pt>
                <c:pt idx="378">
                  <c:v>-2.2105414555306391E-3</c:v>
                </c:pt>
                <c:pt idx="379">
                  <c:v>-2.1828293434905579E-3</c:v>
                </c:pt>
                <c:pt idx="380">
                  <c:v>-2.1553761213850028E-3</c:v>
                </c:pt>
                <c:pt idx="381">
                  <c:v>-2.1281843428985502E-3</c:v>
                </c:pt>
                <c:pt idx="382">
                  <c:v>-2.1012562454943906E-3</c:v>
                </c:pt>
                <c:pt idx="383">
                  <c:v>-2.0745937671767935E-3</c:v>
                </c:pt>
                <c:pt idx="384">
                  <c:v>-2.0481985624780097E-3</c:v>
                </c:pt>
                <c:pt idx="385">
                  <c:v>-2.0220720177045949E-3</c:v>
                </c:pt>
                <c:pt idx="386">
                  <c:v>-1.9962152654764286E-3</c:v>
                </c:pt>
                <c:pt idx="387">
                  <c:v>-1.9706291985902833E-3</c:v>
                </c:pt>
                <c:pt idx="388">
                  <c:v>-1.945314483238262E-3</c:v>
                </c:pt>
                <c:pt idx="389">
                  <c:v>-1.9202715716101762E-3</c:v>
                </c:pt>
                <c:pt idx="390">
                  <c:v>-1.8955007139074985E-3</c:v>
                </c:pt>
                <c:pt idx="391">
                  <c:v>-1.8710019697953818E-3</c:v>
                </c:pt>
                <c:pt idx="392">
                  <c:v>-1.8467752193179158E-3</c:v>
                </c:pt>
                <c:pt idx="393">
                  <c:v>-1.8228201733008259E-3</c:v>
                </c:pt>
                <c:pt idx="394">
                  <c:v>-1.7991363832645794E-3</c:v>
                </c:pt>
                <c:pt idx="395">
                  <c:v>-1.7757232508698925E-3</c:v>
                </c:pt>
                <c:pt idx="396">
                  <c:v>-1.7525800369166617E-3</c:v>
                </c:pt>
                <c:pt idx="397">
                  <c:v>-1.7297058699163627E-3</c:v>
                </c:pt>
                <c:pt idx="398">
                  <c:v>-1.7070997542570942E-3</c:v>
                </c:pt>
                <c:pt idx="399">
                  <c:v>-1.6847605779795429E-3</c:v>
                </c:pt>
                <c:pt idx="400">
                  <c:v>-1.6626871201813639E-3</c:v>
                </c:pt>
                <c:pt idx="401">
                  <c:v>-1.6408780580666805E-3</c:v>
                </c:pt>
                <c:pt idx="402">
                  <c:v>-1.6193319736566587E-3</c:v>
                </c:pt>
                <c:pt idx="403">
                  <c:v>-1.5980473601763714E-3</c:v>
                </c:pt>
                <c:pt idx="404">
                  <c:v>-1.5770226281325592E-3</c:v>
                </c:pt>
                <c:pt idx="405">
                  <c:v>-1.5562561110961364E-3</c:v>
                </c:pt>
                <c:pt idx="406">
                  <c:v>-1.5357460712027979E-3</c:v>
                </c:pt>
                <c:pt idx="407">
                  <c:v>-1.515490704384377E-3</c:v>
                </c:pt>
                <c:pt idx="408">
                  <c:v>-1.4954881453431133E-3</c:v>
                </c:pt>
                <c:pt idx="409">
                  <c:v>-1.4757364722804147E-3</c:v>
                </c:pt>
                <c:pt idx="410">
                  <c:v>-1.4562337113911887E-3</c:v>
                </c:pt>
                <c:pt idx="411">
                  <c:v>-1.4369778411343467E-3</c:v>
                </c:pt>
                <c:pt idx="412">
                  <c:v>-1.4179667962895763E-3</c:v>
                </c:pt>
                <c:pt idx="413">
                  <c:v>-1.3991984718100465E-3</c:v>
                </c:pt>
                <c:pt idx="414">
                  <c:v>-1.3806707264803163E-3</c:v>
                </c:pt>
                <c:pt idx="415">
                  <c:v>-1.3623813863882337E-3</c:v>
                </c:pt>
                <c:pt idx="416">
                  <c:v>-1.3443282482192944E-3</c:v>
                </c:pt>
                <c:pt idx="417">
                  <c:v>-1.3265090823814934E-3</c:v>
                </c:pt>
                <c:pt idx="418">
                  <c:v>-1.308921635968411E-3</c:v>
                </c:pt>
                <c:pt idx="419">
                  <c:v>-1.2915636355678602E-3</c:v>
                </c:pt>
                <c:pt idx="420">
                  <c:v>-1.274432789923174E-3</c:v>
                </c:pt>
                <c:pt idx="421">
                  <c:v>-1.2575267924538095E-3</c:v>
                </c:pt>
                <c:pt idx="422">
                  <c:v>-1.2408433236417611E-3</c:v>
                </c:pt>
                <c:pt idx="423">
                  <c:v>-1.2243800532898638E-3</c:v>
                </c:pt>
                <c:pt idx="424">
                  <c:v>-1.2081346426579184E-3</c:v>
                </c:pt>
                <c:pt idx="425">
                  <c:v>-1.1921047464822014E-3</c:v>
                </c:pt>
                <c:pt idx="426">
                  <c:v>-1.1762880148837604E-3</c:v>
                </c:pt>
                <c:pt idx="427">
                  <c:v>-1.1606820951706146E-3</c:v>
                </c:pt>
                <c:pt idx="428">
                  <c:v>-1.1452846335387441E-3</c:v>
                </c:pt>
                <c:pt idx="429">
                  <c:v>-1.1300932766765942E-3</c:v>
                </c:pt>
                <c:pt idx="430">
                  <c:v>-1.1151056732775159E-3</c:v>
                </c:pt>
                <c:pt idx="431">
                  <c:v>-1.100319475464472E-3</c:v>
                </c:pt>
                <c:pt idx="432">
                  <c:v>-1.0857323401310738E-3</c:v>
                </c:pt>
                <c:pt idx="433">
                  <c:v>-1.071341930202875E-3</c:v>
                </c:pt>
                <c:pt idx="434">
                  <c:v>-1.057145915822628E-3</c:v>
                </c:pt>
                <c:pt idx="435">
                  <c:v>-1.0431419754631198E-3</c:v>
                </c:pt>
                <c:pt idx="436">
                  <c:v>-1.0293277969709545E-3</c:v>
                </c:pt>
                <c:pt idx="437">
                  <c:v>-1.0157010785445931E-3</c:v>
                </c:pt>
                <c:pt idx="438">
                  <c:v>-1.0022595296497081E-3</c:v>
                </c:pt>
                <c:pt idx="439">
                  <c:v>-9.8900087187490005E-4</c:v>
                </c:pt>
                <c:pt idx="440">
                  <c:v>-9.7592283973056638E-4</c:v>
                </c:pt>
                <c:pt idx="441">
                  <c:v>-9.6302318139368937E-4</c:v>
                </c:pt>
                <c:pt idx="442">
                  <c:v>-9.502996594010979E-4</c:v>
                </c:pt>
                <c:pt idx="443">
                  <c:v>-9.3775005129373347E-4</c:v>
                </c:pt>
                <c:pt idx="444">
                  <c:v>-9.2537215021426663E-4</c:v>
                </c:pt>
                <c:pt idx="445">
                  <c:v>-9.1316376546034283E-4</c:v>
                </c:pt>
                <c:pt idx="446">
                  <c:v>-9.0112272299561983E-4</c:v>
                </c:pt>
                <c:pt idx="447">
                  <c:v>-8.8924686592067913E-4</c:v>
                </c:pt>
                <c:pt idx="448">
                  <c:v>-8.7753405490578122E-4</c:v>
                </c:pt>
                <c:pt idx="449">
                  <c:v>-8.6598216858736537E-4</c:v>
                </c:pt>
                <c:pt idx="450">
                  <c:v>-8.5458910393007949E-4</c:v>
                </c:pt>
                <c:pt idx="451">
                  <c:v>-8.4335277655609863E-4</c:v>
                </c:pt>
                <c:pt idx="452">
                  <c:v>-8.3227112104335057E-4</c:v>
                </c:pt>
                <c:pt idx="453">
                  <c:v>-8.2134209119424408E-4</c:v>
                </c:pt>
                <c:pt idx="454">
                  <c:v>-8.1056366027639295E-4</c:v>
                </c:pt>
                <c:pt idx="455">
                  <c:v>-7.9993382123677223E-4</c:v>
                </c:pt>
                <c:pt idx="456">
                  <c:v>-7.8945058689068462E-4</c:v>
                </c:pt>
                <c:pt idx="457">
                  <c:v>-7.7911199008684766E-4</c:v>
                </c:pt>
                <c:pt idx="458">
                  <c:v>-7.689160838498456E-4</c:v>
                </c:pt>
                <c:pt idx="459">
                  <c:v>-7.5886094150114547E-4</c:v>
                </c:pt>
                <c:pt idx="460">
                  <c:v>-7.4894465675981871E-4</c:v>
                </c:pt>
                <c:pt idx="461">
                  <c:v>-7.3916534382405166E-4</c:v>
                </c:pt>
                <c:pt idx="462">
                  <c:v>-7.2952113743449674E-4</c:v>
                </c:pt>
                <c:pt idx="463">
                  <c:v>-7.2001019292043526E-4</c:v>
                </c:pt>
                <c:pt idx="464">
                  <c:v>-7.1063068622972329E-4</c:v>
                </c:pt>
                <c:pt idx="465">
                  <c:v>-7.0138081394340284E-4</c:v>
                </c:pt>
                <c:pt idx="466">
                  <c:v>-6.9225879327586184E-4</c:v>
                </c:pt>
                <c:pt idx="467">
                  <c:v>-6.8326286206133575E-4</c:v>
                </c:pt>
                <c:pt idx="468">
                  <c:v>-6.7439127872756922E-4</c:v>
                </c:pt>
                <c:pt idx="469">
                  <c:v>-6.65642322257362E-4</c:v>
                </c:pt>
                <c:pt idx="470">
                  <c:v>-6.5701429213872677E-4</c:v>
                </c:pt>
                <c:pt idx="471">
                  <c:v>-6.4850550830432676E-4</c:v>
                </c:pt>
                <c:pt idx="472">
                  <c:v>-6.4011431106085709E-4</c:v>
                </c:pt>
                <c:pt idx="473">
                  <c:v>-6.3183906100897796E-4</c:v>
                </c:pt>
                <c:pt idx="474">
                  <c:v>-6.2367813895439369E-4</c:v>
                </c:pt>
                <c:pt idx="475">
                  <c:v>-6.1562994581063849E-4</c:v>
                </c:pt>
                <c:pt idx="476">
                  <c:v>-6.0769290249410403E-4</c:v>
                </c:pt>
                <c:pt idx="477">
                  <c:v>-5.9986544981182504E-4</c:v>
                </c:pt>
                <c:pt idx="478">
                  <c:v>-5.9214604834249883E-4</c:v>
                </c:pt>
                <c:pt idx="479">
                  <c:v>-5.8453317831121273E-4</c:v>
                </c:pt>
                <c:pt idx="480">
                  <c:v>-5.7702533945830847E-4</c:v>
                </c:pt>
                <c:pt idx="481">
                  <c:v>-5.6962105090281416E-4</c:v>
                </c:pt>
                <c:pt idx="482">
                  <c:v>-5.6231885100083894E-4</c:v>
                </c:pt>
                <c:pt idx="483">
                  <c:v>-5.5511729719930839E-4</c:v>
                </c:pt>
                <c:pt idx="484">
                  <c:v>-5.4801496588540409E-4</c:v>
                </c:pt>
                <c:pt idx="485">
                  <c:v>-5.410104522320531E-4</c:v>
                </c:pt>
                <c:pt idx="486">
                  <c:v>-5.3410237003978837E-4</c:v>
                </c:pt>
                <c:pt idx="487">
                  <c:v>-5.2728935157530371E-4</c:v>
                </c:pt>
                <c:pt idx="488">
                  <c:v>-5.2057004740697845E-4</c:v>
                </c:pt>
                <c:pt idx="489">
                  <c:v>-5.1394312623767396E-4</c:v>
                </c:pt>
                <c:pt idx="490">
                  <c:v>-5.0740727473505337E-4</c:v>
                </c:pt>
                <c:pt idx="491">
                  <c:v>-5.0096119735968802E-4</c:v>
                </c:pt>
                <c:pt idx="492">
                  <c:v>-4.9460361619117668E-4</c:v>
                </c:pt>
                <c:pt idx="493">
                  <c:v>-4.8833327075252476E-4</c:v>
                </c:pt>
                <c:pt idx="494">
                  <c:v>-4.8214891783298345E-4</c:v>
                </c:pt>
                <c:pt idx="495">
                  <c:v>-4.7604933130956169E-4</c:v>
                </c:pt>
                <c:pt idx="496">
                  <c:v>-4.7003330196739994E-4</c:v>
                </c:pt>
                <c:pt idx="497">
                  <c:v>-4.6409963731920006E-4</c:v>
                </c:pt>
                <c:pt idx="498">
                  <c:v>-4.582471614238669E-4</c:v>
                </c:pt>
                <c:pt idx="499">
                  <c:v>-4.5247471470455272E-4</c:v>
                </c:pt>
                <c:pt idx="500">
                  <c:v>-4.4678115376622565E-4</c:v>
                </c:pt>
                <c:pt idx="501">
                  <c:v>-4.4116535121294993E-4</c:v>
                </c:pt>
                <c:pt idx="502">
                  <c:v>-4.3562619546497916E-4</c:v>
                </c:pt>
                <c:pt idx="503">
                  <c:v>-4.3016259057582196E-4</c:v>
                </c:pt>
                <c:pt idx="504">
                  <c:v>-4.2477345604938812E-4</c:v>
                </c:pt>
                <c:pt idx="505">
                  <c:v>-4.1945772665733655E-4</c:v>
                </c:pt>
                <c:pt idx="506">
                  <c:v>-4.1421435225673804E-4</c:v>
                </c:pt>
                <c:pt idx="507">
                  <c:v>-4.0904229760815457E-4</c:v>
                </c:pt>
                <c:pt idx="508">
                  <c:v>-4.0394054219423085E-4</c:v>
                </c:pt>
                <c:pt idx="509">
                  <c:v>-3.9890808003888796E-4</c:v>
                </c:pt>
                <c:pt idx="510">
                  <c:v>-3.9394391952721897E-4</c:v>
                </c:pt>
                <c:pt idx="511">
                  <c:v>-3.8904708322614224E-4</c:v>
                </c:pt>
                <c:pt idx="512">
                  <c:v>-3.8421660770591965E-4</c:v>
                </c:pt>
                <c:pt idx="513">
                  <c:v>-3.7945154336257449E-4</c:v>
                </c:pt>
                <c:pt idx="514">
                  <c:v>-3.7475095424131382E-4</c:v>
                </c:pt>
                <c:pt idx="515">
                  <c:v>-3.701139178609797E-4</c:v>
                </c:pt>
                <c:pt idx="516">
                  <c:v>-3.6553952503962095E-4</c:v>
                </c:pt>
                <c:pt idx="517">
                  <c:v>-3.6102687972121061E-4</c:v>
                </c:pt>
                <c:pt idx="518">
                  <c:v>-3.5657509880357343E-4</c:v>
                </c:pt>
                <c:pt idx="519">
                  <c:v>-3.5218331196759092E-4</c:v>
                </c:pt>
                <c:pt idx="520">
                  <c:v>-3.4785066150763846E-4</c:v>
                </c:pt>
                <c:pt idx="521">
                  <c:v>-3.4357630216344873E-4</c:v>
                </c:pt>
                <c:pt idx="522">
                  <c:v>-3.3935940095327418E-4</c:v>
                </c:pt>
                <c:pt idx="523">
                  <c:v>-3.3519913700849103E-4</c:v>
                </c:pt>
                <c:pt idx="524">
                  <c:v>-3.3109470140963045E-4</c:v>
                </c:pt>
                <c:pt idx="525">
                  <c:v>-3.270452970238732E-4</c:v>
                </c:pt>
                <c:pt idx="526">
                  <c:v>-3.2305013834403004E-4</c:v>
                </c:pt>
                <c:pt idx="527">
                  <c:v>-3.1910845132906204E-4</c:v>
                </c:pt>
                <c:pt idx="528">
                  <c:v>-3.1521947324607047E-4</c:v>
                </c:pt>
                <c:pt idx="529">
                  <c:v>-3.1138245251391948E-4</c:v>
                </c:pt>
                <c:pt idx="530">
                  <c:v>-3.0759664854836187E-4</c:v>
                </c:pt>
                <c:pt idx="531">
                  <c:v>-3.0386133160877944E-4</c:v>
                </c:pt>
                <c:pt idx="532">
                  <c:v>-3.0017578264650464E-4</c:v>
                </c:pt>
                <c:pt idx="533">
                  <c:v>-2.9653929315475363E-4</c:v>
                </c:pt>
                <c:pt idx="534">
                  <c:v>-2.9295116502016735E-4</c:v>
                </c:pt>
                <c:pt idx="535">
                  <c:v>-2.8941071037599342E-4</c:v>
                </c:pt>
                <c:pt idx="536">
                  <c:v>-2.8591725145684553E-4</c:v>
                </c:pt>
                <c:pt idx="537">
                  <c:v>-2.8247012045516347E-4</c:v>
                </c:pt>
                <c:pt idx="538">
                  <c:v>-2.7906865937925686E-4</c:v>
                </c:pt>
                <c:pt idx="539">
                  <c:v>-2.757122199129983E-4</c:v>
                </c:pt>
                <c:pt idx="540">
                  <c:v>-2.7240016327717927E-4</c:v>
                </c:pt>
                <c:pt idx="541">
                  <c:v>-2.6913186009244489E-4</c:v>
                </c:pt>
                <c:pt idx="542">
                  <c:v>-2.6590669024393118E-4</c:v>
                </c:pt>
                <c:pt idx="543">
                  <c:v>-2.6272404274750111E-4</c:v>
                </c:pt>
                <c:pt idx="544">
                  <c:v>-2.5958331561760098E-4</c:v>
                </c:pt>
                <c:pt idx="545">
                  <c:v>-2.5648391573675303E-4</c:v>
                </c:pt>
                <c:pt idx="546">
                  <c:v>-2.5342525872668617E-4</c:v>
                </c:pt>
                <c:pt idx="547">
                  <c:v>-2.5040676882104708E-4</c:v>
                </c:pt>
                <c:pt idx="548">
                  <c:v>-2.474278787397531E-4</c:v>
                </c:pt>
                <c:pt idx="549">
                  <c:v>-2.4448802956489432E-4</c:v>
                </c:pt>
                <c:pt idx="550">
                  <c:v>-2.4158667061828604E-4</c:v>
                </c:pt>
                <c:pt idx="551">
                  <c:v>-2.3872325934057398E-4</c:v>
                </c:pt>
                <c:pt idx="552">
                  <c:v>-2.358972611719027E-4</c:v>
                </c:pt>
                <c:pt idx="553">
                  <c:v>-2.3310814943416013E-4</c:v>
                </c:pt>
                <c:pt idx="554">
                  <c:v>-2.3035540521478928E-4</c:v>
                </c:pt>
                <c:pt idx="555">
                  <c:v>-2.2763851725211457E-4</c:v>
                </c:pt>
                <c:pt idx="556">
                  <c:v>-2.2495698182222775E-4</c:v>
                </c:pt>
                <c:pt idx="557">
                  <c:v>-2.2231030262735311E-4</c:v>
                </c:pt>
                <c:pt idx="558">
                  <c:v>-2.1969799068576984E-4</c:v>
                </c:pt>
                <c:pt idx="559">
                  <c:v>-2.1711956422320174E-4</c:v>
                </c:pt>
                <c:pt idx="560">
                  <c:v>-2.1457454856568296E-4</c:v>
                </c:pt>
                <c:pt idx="561">
                  <c:v>-2.1206247603390682E-4</c:v>
                </c:pt>
                <c:pt idx="562">
                  <c:v>-2.0958288583903866E-4</c:v>
                </c:pt>
                <c:pt idx="563">
                  <c:v>-2.071353239799498E-4</c:v>
                </c:pt>
                <c:pt idx="564">
                  <c:v>-2.0471934314190662E-4</c:v>
                </c:pt>
                <c:pt idx="565">
                  <c:v>-2.0233450259665047E-4</c:v>
                </c:pt>
                <c:pt idx="566">
                  <c:v>-1.9998036810388789E-4</c:v>
                </c:pt>
                <c:pt idx="567">
                  <c:v>-1.9765651181419405E-4</c:v>
                </c:pt>
                <c:pt idx="568">
                  <c:v>-1.953625121732442E-4</c:v>
                </c:pt>
                <c:pt idx="569">
                  <c:v>-1.930979538274435E-4</c:v>
                </c:pt>
                <c:pt idx="570">
                  <c:v>-1.9086242753087334E-4</c:v>
                </c:pt>
                <c:pt idx="571">
                  <c:v>-1.8865553005359298E-4</c:v>
                </c:pt>
                <c:pt idx="572">
                  <c:v>-1.8647686409124445E-4</c:v>
                </c:pt>
                <c:pt idx="573">
                  <c:v>-1.8432603817595037E-4</c:v>
                </c:pt>
                <c:pt idx="574">
                  <c:v>-1.8220266658850381E-4</c:v>
                </c:pt>
                <c:pt idx="575">
                  <c:v>-1.8010636927185119E-4</c:v>
                </c:pt>
                <c:pt idx="576">
                  <c:v>-1.7803677174579342E-4</c:v>
                </c:pt>
                <c:pt idx="577">
                  <c:v>-1.7599350502295829E-4</c:v>
                </c:pt>
                <c:pt idx="578">
                  <c:v>-1.739762055259823E-4</c:v>
                </c:pt>
                <c:pt idx="579">
                  <c:v>-1.7198451500592351E-4</c:v>
                </c:pt>
                <c:pt idx="580">
                  <c:v>-1.7001808046185893E-4</c:v>
                </c:pt>
                <c:pt idx="581">
                  <c:v>-1.6807655406166059E-4</c:v>
                </c:pt>
                <c:pt idx="582">
                  <c:v>-1.6615959306394581E-4</c:v>
                </c:pt>
                <c:pt idx="583">
                  <c:v>-1.6426685974119882E-4</c:v>
                </c:pt>
                <c:pt idx="584">
                  <c:v>-1.6239802130399417E-4</c:v>
                </c:pt>
                <c:pt idx="585">
                  <c:v>-1.6055274982637892E-4</c:v>
                </c:pt>
                <c:pt idx="586">
                  <c:v>-1.587307221723398E-4</c:v>
                </c:pt>
                <c:pt idx="587">
                  <c:v>-1.569316199233886E-4</c:v>
                </c:pt>
                <c:pt idx="588">
                  <c:v>-1.5515512930721606E-4</c:v>
                </c:pt>
                <c:pt idx="589">
                  <c:v>-1.5340094112740763E-4</c:v>
                </c:pt>
                <c:pt idx="590">
                  <c:v>-1.5166875069422538E-4</c:v>
                </c:pt>
                <c:pt idx="591">
                  <c:v>-1.4995825775642249E-4</c:v>
                </c:pt>
                <c:pt idx="592">
                  <c:v>-1.4826916643408236E-4</c:v>
                </c:pt>
                <c:pt idx="593">
                  <c:v>-1.4660118515247129E-4</c:v>
                </c:pt>
                <c:pt idx="594">
                  <c:v>-1.4495402657688867E-4</c:v>
                </c:pt>
                <c:pt idx="595">
                  <c:v>-1.4332740754849225E-4</c:v>
                </c:pt>
                <c:pt idx="596">
                  <c:v>-1.4172104902111706E-4</c:v>
                </c:pt>
                <c:pt idx="597">
                  <c:v>-1.4013467599902074E-4</c:v>
                </c:pt>
                <c:pt idx="598">
                  <c:v>-1.3856801747559586E-4</c:v>
                </c:pt>
                <c:pt idx="599">
                  <c:v>-1.3702080637300148E-4</c:v>
                </c:pt>
                <c:pt idx="600">
                  <c:v>-1.354927794827173E-4</c:v>
                </c:pt>
                <c:pt idx="601">
                  <c:v>-1.3398367740699959E-4</c:v>
                </c:pt>
                <c:pt idx="602">
                  <c:v>-1.3249324450123194E-4</c:v>
                </c:pt>
                <c:pt idx="603">
                  <c:v>-1.3102122881714486E-4</c:v>
                </c:pt>
                <c:pt idx="604">
                  <c:v>-1.2956738204692649E-4</c:v>
                </c:pt>
                <c:pt idx="605">
                  <c:v>-1.2813145946815419E-4</c:v>
                </c:pt>
                <c:pt idx="606">
                  <c:v>-1.2671321988959468E-4</c:v>
                </c:pt>
                <c:pt idx="607">
                  <c:v>-1.2531242559782156E-4</c:v>
                </c:pt>
                <c:pt idx="608">
                  <c:v>-1.2392884230465377E-4</c:v>
                </c:pt>
                <c:pt idx="609">
                  <c:v>-1.2256223909539859E-4</c:v>
                </c:pt>
                <c:pt idx="610">
                  <c:v>-1.2121238837789224E-4</c:v>
                </c:pt>
                <c:pt idx="611">
                  <c:v>-1.1987906583231266E-4</c:v>
                </c:pt>
                <c:pt idx="612">
                  <c:v>-1.1856205036178428E-4</c:v>
                </c:pt>
                <c:pt idx="613">
                  <c:v>-1.1726112404371614E-4</c:v>
                </c:pt>
                <c:pt idx="614">
                  <c:v>-1.1597607208190699E-4</c:v>
                </c:pt>
                <c:pt idx="615">
                  <c:v>-1.147066827593827E-4</c:v>
                </c:pt>
                <c:pt idx="616">
                  <c:v>-1.134527473919566E-4</c:v>
                </c:pt>
                <c:pt idx="617">
                  <c:v>-1.1221406028251072E-4</c:v>
                </c:pt>
                <c:pt idx="618">
                  <c:v>-1.1099041867597767E-4</c:v>
                </c:pt>
                <c:pt idx="619">
                  <c:v>-1.097816227150197E-4</c:v>
                </c:pt>
                <c:pt idx="620">
                  <c:v>-1.0858747539638991E-4</c:v>
                </c:pt>
                <c:pt idx="621">
                  <c:v>-1.0740778252796819E-4</c:v>
                </c:pt>
                <c:pt idx="622">
                  <c:v>-1.0624235268645966E-4</c:v>
                </c:pt>
                <c:pt idx="623">
                  <c:v>-1.0509099717574767E-4</c:v>
                </c:pt>
                <c:pt idx="624">
                  <c:v>-1.0395352998589022E-4</c:v>
                </c:pt>
                <c:pt idx="625">
                  <c:v>-1.0282976775274873E-4</c:v>
                </c:pt>
                <c:pt idx="626">
                  <c:v>-1.0171952971824353E-4</c:v>
                </c:pt>
                <c:pt idx="627">
                  <c:v>-1.0062263769122142E-4</c:v>
                </c:pt>
                <c:pt idx="628">
                  <c:v>-9.9538916008931475E-5</c:v>
                </c:pt>
                <c:pt idx="629">
                  <c:v>-9.8468191499093431E-5</c:v>
                </c:pt>
                <c:pt idx="630">
                  <c:v>-9.7410293442556825E-5</c:v>
                </c:pt>
                <c:pt idx="631">
                  <c:v>-9.636505353653438E-5</c:v>
                </c:pt>
                <c:pt idx="632">
                  <c:v>-9.5332305858408521E-5</c:v>
                </c:pt>
                <c:pt idx="633">
                  <c:v>-9.4311886830093992E-5</c:v>
                </c:pt>
                <c:pt idx="634">
                  <c:v>-9.3303635182956075E-5</c:v>
                </c:pt>
                <c:pt idx="635">
                  <c:v>-9.2307391923268777E-5</c:v>
                </c:pt>
                <c:pt idx="636">
                  <c:v>-9.1323000298210952E-5</c:v>
                </c:pt>
                <c:pt idx="637">
                  <c:v>-9.0350305762386493E-5</c:v>
                </c:pt>
                <c:pt idx="638">
                  <c:v>-8.9389155944863977E-5</c:v>
                </c:pt>
                <c:pt idx="639">
                  <c:v>-8.8439400616727222E-5</c:v>
                </c:pt>
                <c:pt idx="640">
                  <c:v>-8.7500891659127582E-5</c:v>
                </c:pt>
                <c:pt idx="641">
                  <c:v>-8.6573483031831221E-5</c:v>
                </c:pt>
                <c:pt idx="642">
                  <c:v>-8.5657030742252897E-5</c:v>
                </c:pt>
                <c:pt idx="643">
                  <c:v>-8.4751392814970508E-5</c:v>
                </c:pt>
                <c:pt idx="644">
                  <c:v>-8.385642926171018E-5</c:v>
                </c:pt>
                <c:pt idx="645">
                  <c:v>-8.2972002051796752E-5</c:v>
                </c:pt>
                <c:pt idx="646">
                  <c:v>-8.2097975083060909E-5</c:v>
                </c:pt>
                <c:pt idx="647">
                  <c:v>-8.1234214153197917E-5</c:v>
                </c:pt>
                <c:pt idx="648">
                  <c:v>-8.0380586931568153E-5</c:v>
                </c:pt>
                <c:pt idx="649">
                  <c:v>-7.9536962931433896E-5</c:v>
                </c:pt>
                <c:pt idx="650">
                  <c:v>-7.8703213482627174E-5</c:v>
                </c:pt>
                <c:pt idx="651">
                  <c:v>-7.7879211704638308E-5</c:v>
                </c:pt>
                <c:pt idx="652">
                  <c:v>-7.7064832480121492E-5</c:v>
                </c:pt>
                <c:pt idx="653">
                  <c:v>-7.6259952428810355E-5</c:v>
                </c:pt>
                <c:pt idx="654">
                  <c:v>-7.5464449881835542E-5</c:v>
                </c:pt>
                <c:pt idx="655">
                  <c:v>-7.4678204856439801E-5</c:v>
                </c:pt>
                <c:pt idx="656">
                  <c:v>-7.3901099031083744E-5</c:v>
                </c:pt>
                <c:pt idx="657">
                  <c:v>-7.3133015720935559E-5</c:v>
                </c:pt>
                <c:pt idx="658">
                  <c:v>-7.2373839853739458E-5</c:v>
                </c:pt>
                <c:pt idx="659">
                  <c:v>-7.1623457946056024E-5</c:v>
                </c:pt>
                <c:pt idx="660">
                  <c:v>-7.0881758079869848E-5</c:v>
                </c:pt>
                <c:pt idx="661">
                  <c:v>-7.0148629879557739E-5</c:v>
                </c:pt>
                <c:pt idx="662">
                  <c:v>-6.94239644892114E-5</c:v>
                </c:pt>
                <c:pt idx="663">
                  <c:v>-6.8707654550310117E-5</c:v>
                </c:pt>
                <c:pt idx="664">
                  <c:v>-6.7999594179738029E-5</c:v>
                </c:pt>
                <c:pt idx="665">
                  <c:v>-6.7299678948138712E-5</c:v>
                </c:pt>
                <c:pt idx="666">
                  <c:v>-6.660780585860361E-5</c:v>
                </c:pt>
                <c:pt idx="667">
                  <c:v>-6.5923873325688932E-5</c:v>
                </c:pt>
                <c:pt idx="668">
                  <c:v>-6.5247781154754373E-5</c:v>
                </c:pt>
                <c:pt idx="669">
                  <c:v>-6.4579430521620503E-5</c:v>
                </c:pt>
                <c:pt idx="670">
                  <c:v>-6.3918723952537587E-5</c:v>
                </c:pt>
                <c:pt idx="671">
                  <c:v>-6.3265565304463761E-5</c:v>
                </c:pt>
                <c:pt idx="672">
                  <c:v>-6.2619859745644365E-5</c:v>
                </c:pt>
                <c:pt idx="673">
                  <c:v>-6.1981513736490931E-5</c:v>
                </c:pt>
                <c:pt idx="674">
                  <c:v>-6.1350435010752477E-5</c:v>
                </c:pt>
                <c:pt idx="675">
                  <c:v>-6.0726532556976031E-5</c:v>
                </c:pt>
                <c:pt idx="676">
                  <c:v>-6.0109716600251045E-5</c:v>
                </c:pt>
                <c:pt idx="677">
                  <c:v>-5.949989858423402E-5</c:v>
                </c:pt>
                <c:pt idx="678">
                  <c:v>-5.8896991153447693E-5</c:v>
                </c:pt>
                <c:pt idx="679">
                  <c:v>-5.8300908135851614E-5</c:v>
                </c:pt>
                <c:pt idx="680">
                  <c:v>-5.7711564525679577E-5</c:v>
                </c:pt>
                <c:pt idx="681">
                  <c:v>-5.7128876466538472E-5</c:v>
                </c:pt>
                <c:pt idx="682">
                  <c:v>-5.6552761234767113E-5</c:v>
                </c:pt>
                <c:pt idx="683">
                  <c:v>-5.5983137223046994E-5</c:v>
                </c:pt>
                <c:pt idx="684">
                  <c:v>-5.5419923924265598E-5</c:v>
                </c:pt>
                <c:pt idx="685">
                  <c:v>-5.4863041915623905E-5</c:v>
                </c:pt>
                <c:pt idx="686">
                  <c:v>-5.4312412842988078E-5</c:v>
                </c:pt>
                <c:pt idx="687">
                  <c:v>-5.3767959405477605E-5</c:v>
                </c:pt>
                <c:pt idx="688">
                  <c:v>-5.3229605340290258E-5</c:v>
                </c:pt>
                <c:pt idx="689">
                  <c:v>-5.269727540775632E-5</c:v>
                </c:pt>
                <c:pt idx="690">
                  <c:v>-5.2170895376621543E-5</c:v>
                </c:pt>
                <c:pt idx="691">
                  <c:v>-5.1650392009553028E-5</c:v>
                </c:pt>
                <c:pt idx="692">
                  <c:v>-5.1135693048865453E-5</c:v>
                </c:pt>
                <c:pt idx="693">
                  <c:v>-5.0626727202464864E-5</c:v>
                </c:pt>
                <c:pt idx="694">
                  <c:v>-5.0123424130004529E-5</c:v>
                </c:pt>
                <c:pt idx="695">
                  <c:v>-4.9625714429252072E-5</c:v>
                </c:pt>
                <c:pt idx="696">
                  <c:v>-4.9133529622662104E-5</c:v>
                </c:pt>
                <c:pt idx="697">
                  <c:v>-4.8646802144153321E-5</c:v>
                </c:pt>
                <c:pt idx="698">
                  <c:v>-4.8165465326085217E-5</c:v>
                </c:pt>
                <c:pt idx="699">
                  <c:v>-4.7689453386431788E-5</c:v>
                </c:pt>
                <c:pt idx="700">
                  <c:v>-4.7218701416149508E-5</c:v>
                </c:pt>
                <c:pt idx="701">
                  <c:v>-4.6753145366736055E-5</c:v>
                </c:pt>
                <c:pt idx="702">
                  <c:v>-4.629272203797691E-5</c:v>
                </c:pt>
                <c:pt idx="703">
                  <c:v>-4.5837369065876691E-5</c:v>
                </c:pt>
                <c:pt idx="704">
                  <c:v>-4.5387024910773027E-5</c:v>
                </c:pt>
                <c:pt idx="705">
                  <c:v>-4.4941628845629021E-5</c:v>
                </c:pt>
                <c:pt idx="706">
                  <c:v>-4.4501120944502161E-5</c:v>
                </c:pt>
                <c:pt idx="707">
                  <c:v>-4.4065442071187239E-5</c:v>
                </c:pt>
                <c:pt idx="708">
                  <c:v>-4.3634533868029241E-5</c:v>
                </c:pt>
                <c:pt idx="709">
                  <c:v>-4.320833874490561E-5</c:v>
                </c:pt>
                <c:pt idx="710">
                  <c:v>-4.2786799868372559E-5</c:v>
                </c:pt>
                <c:pt idx="711">
                  <c:v>-4.2369861150975318E-5</c:v>
                </c:pt>
                <c:pt idx="712">
                  <c:v>-4.1957467240718594E-5</c:v>
                </c:pt>
                <c:pt idx="713">
                  <c:v>-4.1549563510694322E-5</c:v>
                </c:pt>
                <c:pt idx="714">
                  <c:v>-4.1146096048865539E-5</c:v>
                </c:pt>
                <c:pt idx="715">
                  <c:v>-4.0747011648002334E-5</c:v>
                </c:pt>
                <c:pt idx="716">
                  <c:v>-4.0352257795769191E-5</c:v>
                </c:pt>
                <c:pt idx="717">
                  <c:v>-3.9961782664959947E-5</c:v>
                </c:pt>
                <c:pt idx="718">
                  <c:v>-3.9575535103878335E-5</c:v>
                </c:pt>
                <c:pt idx="719">
                  <c:v>-3.9193464626863014E-5</c:v>
                </c:pt>
                <c:pt idx="720">
                  <c:v>-3.8815521404952946E-5</c:v>
                </c:pt>
                <c:pt idx="721">
                  <c:v>-3.8441656256692577E-5</c:v>
                </c:pt>
                <c:pt idx="722">
                  <c:v>-3.8071820639073414E-5</c:v>
                </c:pt>
                <c:pt idx="723">
                  <c:v>-3.7705966638610944E-5</c:v>
                </c:pt>
                <c:pt idx="724">
                  <c:v>-3.7344046962553516E-5</c:v>
                </c:pt>
                <c:pt idx="725">
                  <c:v>-3.6986014930222743E-5</c:v>
                </c:pt>
                <c:pt idx="726">
                  <c:v>-3.6631824464481768E-5</c:v>
                </c:pt>
                <c:pt idx="727">
                  <c:v>-3.6281430083330122E-5</c:v>
                </c:pt>
                <c:pt idx="728">
                  <c:v>-3.5934786891623772E-5</c:v>
                </c:pt>
                <c:pt idx="729">
                  <c:v>-3.5591850572917328E-5</c:v>
                </c:pt>
                <c:pt idx="730">
                  <c:v>-3.5252577381426924E-5</c:v>
                </c:pt>
                <c:pt idx="731">
                  <c:v>-3.491692413411256E-5</c:v>
                </c:pt>
                <c:pt idx="732">
                  <c:v>-3.4584848202876621E-5</c:v>
                </c:pt>
                <c:pt idx="733">
                  <c:v>-3.4256307506878439E-5</c:v>
                </c:pt>
                <c:pt idx="734">
                  <c:v>-3.3931260504961885E-5</c:v>
                </c:pt>
                <c:pt idx="735">
                  <c:v>-3.3609666188194171E-5</c:v>
                </c:pt>
                <c:pt idx="736">
                  <c:v>-3.3291484072515623E-5</c:v>
                </c:pt>
                <c:pt idx="737">
                  <c:v>-3.2976674191496573E-5</c:v>
                </c:pt>
                <c:pt idx="738">
                  <c:v>-3.2665197089201648E-5</c:v>
                </c:pt>
                <c:pt idx="739">
                  <c:v>-3.2357013813158342E-5</c:v>
                </c:pt>
                <c:pt idx="740">
                  <c:v>-3.2052085907429381E-5</c:v>
                </c:pt>
                <c:pt idx="741">
                  <c:v>-3.1750375405785965E-5</c:v>
                </c:pt>
                <c:pt idx="742">
                  <c:v>-3.1451844824982291E-5</c:v>
                </c:pt>
                <c:pt idx="743">
                  <c:v>-3.1156457158127473E-5</c:v>
                </c:pt>
                <c:pt idx="744">
                  <c:v>-3.0864175868155035E-5</c:v>
                </c:pt>
                <c:pt idx="745">
                  <c:v>-3.0574964881388027E-5</c:v>
                </c:pt>
                <c:pt idx="746">
                  <c:v>-3.02887885811978E-5</c:v>
                </c:pt>
                <c:pt idx="747">
                  <c:v>-3.0005611801755993E-5</c:v>
                </c:pt>
                <c:pt idx="748">
                  <c:v>-2.9725399821876918E-5</c:v>
                </c:pt>
                <c:pt idx="749">
                  <c:v>-2.9448118358950272E-5</c:v>
                </c:pt>
                <c:pt idx="750">
                  <c:v>-2.9173733562962408E-5</c:v>
                </c:pt>
                <c:pt idx="751">
                  <c:v>-2.8902212010603669E-5</c:v>
                </c:pt>
                <c:pt idx="752">
                  <c:v>-2.8633520699462848E-5</c:v>
                </c:pt>
                <c:pt idx="753">
                  <c:v>-2.8367627042304742E-5</c:v>
                </c:pt>
                <c:pt idx="754">
                  <c:v>-2.8104498861431416E-5</c:v>
                </c:pt>
                <c:pt idx="755">
                  <c:v>-2.7844104383125414E-5</c:v>
                </c:pt>
                <c:pt idx="756">
                  <c:v>-2.7586412232173008E-5</c:v>
                </c:pt>
                <c:pt idx="757">
                  <c:v>-2.7331391426467187E-5</c:v>
                </c:pt>
                <c:pt idx="758">
                  <c:v>-2.7079011371688662E-5</c:v>
                </c:pt>
                <c:pt idx="759">
                  <c:v>-2.6829241856063748E-5</c:v>
                </c:pt>
                <c:pt idx="760">
                  <c:v>-2.6582053045197934E-5</c:v>
                </c:pt>
                <c:pt idx="761">
                  <c:v>-2.633741547698403E-5</c:v>
                </c:pt>
                <c:pt idx="762">
                  <c:v>-2.6095300056584048E-5</c:v>
                </c:pt>
                <c:pt idx="763">
                  <c:v>-2.585567805148292E-5</c:v>
                </c:pt>
                <c:pt idx="764">
                  <c:v>-2.561852108661395E-5</c:v>
                </c:pt>
                <c:pt idx="765">
                  <c:v>-2.5383801139553881E-5</c:v>
                </c:pt>
                <c:pt idx="766">
                  <c:v>-2.5151490535787557E-5</c:v>
                </c:pt>
                <c:pt idx="767">
                  <c:v>-2.4921561944040262E-5</c:v>
                </c:pt>
                <c:pt idx="768">
                  <c:v>-2.4693988371676961E-5</c:v>
                </c:pt>
                <c:pt idx="769">
                  <c:v>-2.446874316016798E-5</c:v>
                </c:pt>
                <c:pt idx="770">
                  <c:v>-2.4245799980619026E-5</c:v>
                </c:pt>
                <c:pt idx="771">
                  <c:v>-2.4025132829365746E-5</c:v>
                </c:pt>
                <c:pt idx="772">
                  <c:v>-2.3806716023631061E-5</c:v>
                </c:pt>
                <c:pt idx="773">
                  <c:v>-2.3590524197244303E-5</c:v>
                </c:pt>
                <c:pt idx="774">
                  <c:v>-2.3376532296421985E-5</c:v>
                </c:pt>
                <c:pt idx="775">
                  <c:v>-2.3164715575608462E-5</c:v>
                </c:pt>
                <c:pt idx="776">
                  <c:v>-2.2955049593375704E-5</c:v>
                </c:pt>
                <c:pt idx="777">
                  <c:v>-2.2747510208381868E-5</c:v>
                </c:pt>
                <c:pt idx="778">
                  <c:v>-2.2542073575387064E-5</c:v>
                </c:pt>
                <c:pt idx="779">
                  <c:v>-2.2338716141325998E-5</c:v>
                </c:pt>
                <c:pt idx="780">
                  <c:v>-2.2137414641436036E-5</c:v>
                </c:pt>
                <c:pt idx="781">
                  <c:v>-2.1938146095440628E-5</c:v>
                </c:pt>
                <c:pt idx="782">
                  <c:v>-2.1740887803786608E-5</c:v>
                </c:pt>
                <c:pt idx="783">
                  <c:v>-2.1545617343934813E-5</c:v>
                </c:pt>
                <c:pt idx="784">
                  <c:v>-2.1352312566703397E-5</c:v>
                </c:pt>
                <c:pt idx="785">
                  <c:v>-2.116095159266243E-5</c:v>
                </c:pt>
                <c:pt idx="786">
                  <c:v>-2.0971512808580017E-5</c:v>
                </c:pt>
                <c:pt idx="787">
                  <c:v>-2.0783974863918019E-5</c:v>
                </c:pt>
                <c:pt idx="788">
                  <c:v>-2.0598316667377729E-5</c:v>
                </c:pt>
                <c:pt idx="789">
                  <c:v>-2.0414517383493698E-5</c:v>
                </c:pt>
                <c:pt idx="790">
                  <c:v>-2.0232556429276091E-5</c:v>
                </c:pt>
                <c:pt idx="791">
                  <c:v>-2.0052413470899741E-5</c:v>
                </c:pt>
                <c:pt idx="792">
                  <c:v>-1.9874068420440032E-5</c:v>
                </c:pt>
                <c:pt idx="793">
                  <c:v>-1.9697501432654673E-5</c:v>
                </c:pt>
                <c:pt idx="794">
                  <c:v>-1.9522692901810331E-5</c:v>
                </c:pt>
                <c:pt idx="795">
                  <c:v>-1.9349623458554139E-5</c:v>
                </c:pt>
                <c:pt idx="796">
                  <c:v>-1.9178273966828721E-5</c:v>
                </c:pt>
                <c:pt idx="797">
                  <c:v>-1.9008625520830389E-5</c:v>
                </c:pt>
                <c:pt idx="798">
                  <c:v>-1.8840659442010224E-5</c:v>
                </c:pt>
                <c:pt idx="799">
                  <c:v>-1.8674357276116428E-5</c:v>
                </c:pt>
                <c:pt idx="800">
                  <c:v>-1.8509700790278741E-5</c:v>
                </c:pt>
                <c:pt idx="801">
                  <c:v>-1.8346671970132732E-5</c:v>
                </c:pt>
                <c:pt idx="802">
                  <c:v>-1.8185253016984635E-5</c:v>
                </c:pt>
                <c:pt idx="803">
                  <c:v>-1.8025426345015635E-5</c:v>
                </c:pt>
                <c:pt idx="804">
                  <c:v>-1.7867174578524702E-5</c:v>
                </c:pt>
                <c:pt idx="805">
                  <c:v>-1.7710480549210137E-5</c:v>
                </c:pt>
                <c:pt idx="806">
                  <c:v>-1.7555327293488607E-5</c:v>
                </c:pt>
                <c:pt idx="807">
                  <c:v>-1.7401698049851376E-5</c:v>
                </c:pt>
                <c:pt idx="808">
                  <c:v>-1.7249576256257366E-5</c:v>
                </c:pt>
                <c:pt idx="809">
                  <c:v>-1.7098945547562046E-5</c:v>
                </c:pt>
                <c:pt idx="810">
                  <c:v>-1.6949789752982144E-5</c:v>
                </c:pt>
                <c:pt idx="811">
                  <c:v>-1.6802092893595044E-5</c:v>
                </c:pt>
                <c:pt idx="812">
                  <c:v>-1.6655839179873197E-5</c:v>
                </c:pt>
                <c:pt idx="813">
                  <c:v>-1.6511013009252135E-5</c:v>
                </c:pt>
                <c:pt idx="814">
                  <c:v>-1.6367598963732156E-5</c:v>
                </c:pt>
                <c:pt idx="815">
                  <c:v>-1.6225581807513176E-5</c:v>
                </c:pt>
                <c:pt idx="816">
                  <c:v>-1.608494648466171E-5</c:v>
                </c:pt>
                <c:pt idx="817">
                  <c:v>-1.5945678116810572E-5</c:v>
                </c:pt>
                <c:pt idx="818">
                  <c:v>-1.5807762000889484E-5</c:v>
                </c:pt>
                <c:pt idx="819">
                  <c:v>-1.5671183606887231E-5</c:v>
                </c:pt>
                <c:pt idx="820">
                  <c:v>-1.5535928575644446E-5</c:v>
                </c:pt>
                <c:pt idx="821">
                  <c:v>-1.5401982716676555E-5</c:v>
                </c:pt>
                <c:pt idx="822">
                  <c:v>-1.5269332006026511E-5</c:v>
                </c:pt>
                <c:pt idx="823">
                  <c:v>-1.5137962584146945E-5</c:v>
                </c:pt>
                <c:pt idx="824">
                  <c:v>-1.5007860753811242E-5</c:v>
                </c:pt>
                <c:pt idx="825">
                  <c:v>-1.4879012978053093E-5</c:v>
                </c:pt>
                <c:pt idx="826">
                  <c:v>-1.4751405878134052E-5</c:v>
                </c:pt>
                <c:pt idx="827">
                  <c:v>-1.4625026231539117E-5</c:v>
                </c:pt>
                <c:pt idx="828">
                  <c:v>-1.449986096999906E-5</c:v>
                </c:pt>
                <c:pt idx="829">
                  <c:v>-1.4375897177540251E-5</c:v>
                </c:pt>
                <c:pt idx="830">
                  <c:v>-1.425312208856043E-5</c:v>
                </c:pt>
                <c:pt idx="831">
                  <c:v>-1.4131523085931053E-5</c:v>
                </c:pt>
                <c:pt idx="832">
                  <c:v>-1.4011087699124987E-5</c:v>
                </c:pt>
                <c:pt idx="833">
                  <c:v>-1.3891803602369921E-5</c:v>
                </c:pt>
                <c:pt idx="834">
                  <c:v>-1.3773658612826547E-5</c:v>
                </c:pt>
                <c:pt idx="835">
                  <c:v>-1.3656640688791389E-5</c:v>
                </c:pt>
                <c:pt idx="836">
                  <c:v>-1.3540737927924099E-5</c:v>
                </c:pt>
                <c:pt idx="837">
                  <c:v>-1.3425938565498425E-5</c:v>
                </c:pt>
                <c:pt idx="838">
                  <c:v>-1.3312230972677044E-5</c:v>
                </c:pt>
                <c:pt idx="839">
                  <c:v>-1.3199603654809477E-5</c:v>
                </c:pt>
                <c:pt idx="840">
                  <c:v>-1.3088045249752864E-5</c:v>
                </c:pt>
                <c:pt idx="841">
                  <c:v>-1.2977544526215565E-5</c:v>
                </c:pt>
                <c:pt idx="842">
                  <c:v>-1.2868090382122826E-5</c:v>
                </c:pt>
                <c:pt idx="843">
                  <c:v>-1.2759671843004372E-5</c:v>
                </c:pt>
                <c:pt idx="844">
                  <c:v>-1.2652278060403834E-5</c:v>
                </c:pt>
                <c:pt idx="845">
                  <c:v>-1.2545898310309256E-5</c:v>
                </c:pt>
                <c:pt idx="846">
                  <c:v>-1.2440521991604844E-5</c:v>
                </c:pt>
                <c:pt idx="847">
                  <c:v>-1.2336138624543207E-5</c:v>
                </c:pt>
                <c:pt idx="848">
                  <c:v>-1.2232737849238238E-5</c:v>
                </c:pt>
                <c:pt idx="849">
                  <c:v>-1.2130309424177923E-5</c:v>
                </c:pt>
                <c:pt idx="850">
                  <c:v>-1.2028843224757192E-5</c:v>
                </c:pt>
                <c:pt idx="851">
                  <c:v>-1.1928329241830144E-5</c:v>
                </c:pt>
                <c:pt idx="852">
                  <c:v>-1.1828757580281667E-5</c:v>
                </c:pt>
                <c:pt idx="853">
                  <c:v>-1.1730118457618048E-5</c:v>
                </c:pt>
                <c:pt idx="854">
                  <c:v>-1.1632402202576294E-5</c:v>
                </c:pt>
                <c:pt idx="855">
                  <c:v>-1.1535599253751991E-5</c:v>
                </c:pt>
                <c:pt idx="856">
                  <c:v>-1.1439700158245226E-5</c:v>
                </c:pt>
                <c:pt idx="857">
                  <c:v>-1.1344695570324668E-5</c:v>
                </c:pt>
                <c:pt idx="858">
                  <c:v>-1.1250576250109202E-5</c:v>
                </c:pt>
                <c:pt idx="859">
                  <c:v>-1.1157333062267043E-5</c:v>
                </c:pt>
                <c:pt idx="860">
                  <c:v>-1.1064956974732025E-5</c:v>
                </c:pt>
                <c:pt idx="861">
                  <c:v>-1.0973439057436988E-5</c:v>
                </c:pt>
                <c:pt idx="862">
                  <c:v>-1.0882770481063645E-5</c:v>
                </c:pt>
                <c:pt idx="863">
                  <c:v>-1.0792942515809207E-5</c:v>
                </c:pt>
                <c:pt idx="864">
                  <c:v>-1.0703946530168981E-5</c:v>
                </c:pt>
                <c:pt idx="865">
                  <c:v>-1.0615773989735277E-5</c:v>
                </c:pt>
                <c:pt idx="866">
                  <c:v>-1.0528416456011842E-5</c:v>
                </c:pt>
                <c:pt idx="867">
                  <c:v>-1.0441865585244108E-5</c:v>
                </c:pt>
                <c:pt idx="868">
                  <c:v>-1.0356113127264613E-5</c:v>
                </c:pt>
                <c:pt idx="869">
                  <c:v>-1.027115092435361E-5</c:v>
                </c:pt>
                <c:pt idx="870">
                  <c:v>-1.0186970910114783E-5</c:v>
                </c:pt>
                <c:pt idx="871">
                  <c:v>-1.0103565108365353E-5</c:v>
                </c:pt>
                <c:pt idx="872">
                  <c:v>-1.0020925632041023E-5</c:v>
                </c:pt>
                <c:pt idx="873">
                  <c:v>-9.9390446821150086E-6</c:v>
                </c:pt>
                <c:pt idx="874">
                  <c:v>-9.8579145465313354E-6</c:v>
                </c:pt>
                <c:pt idx="875">
                  <c:v>-9.7775275991519601E-6</c:v>
                </c:pt>
                <c:pt idx="876">
                  <c:v>-9.6978762987176073E-6</c:v>
                </c:pt>
                <c:pt idx="877">
                  <c:v>-9.6189531878222262E-6</c:v>
                </c:pt>
                <c:pt idx="878">
                  <c:v>-9.5407508919006908E-6</c:v>
                </c:pt>
                <c:pt idx="879">
                  <c:v>-9.4632621182297472E-6</c:v>
                </c:pt>
                <c:pt idx="880">
                  <c:v>-9.3864796549418209E-6</c:v>
                </c:pt>
                <c:pt idx="881">
                  <c:v>-9.310396370051763E-6</c:v>
                </c:pt>
                <c:pt idx="882">
                  <c:v>-9.2350052104960942E-6</c:v>
                </c:pt>
                <c:pt idx="883">
                  <c:v>-9.1602992011847245E-6</c:v>
                </c:pt>
                <c:pt idx="884">
                  <c:v>-9.0862714440650139E-6</c:v>
                </c:pt>
                <c:pt idx="885">
                  <c:v>-9.0129151171977968E-6</c:v>
                </c:pt>
                <c:pt idx="886">
                  <c:v>-8.9402234738454493E-6</c:v>
                </c:pt>
                <c:pt idx="887">
                  <c:v>-8.8681898415717252E-6</c:v>
                </c:pt>
                <c:pt idx="888">
                  <c:v>-8.7968076213530829E-6</c:v>
                </c:pt>
                <c:pt idx="889">
                  <c:v>-8.726070286701656E-6</c:v>
                </c:pt>
                <c:pt idx="890">
                  <c:v>-8.6559713827992666E-6</c:v>
                </c:pt>
                <c:pt idx="891">
                  <c:v>-8.5865045256427981E-6</c:v>
                </c:pt>
                <c:pt idx="892">
                  <c:v>-8.5176634012004337E-6</c:v>
                </c:pt>
                <c:pt idx="893">
                  <c:v>-8.4494417645786957E-6</c:v>
                </c:pt>
                <c:pt idx="894">
                  <c:v>-8.3818334392002833E-6</c:v>
                </c:pt>
                <c:pt idx="895">
                  <c:v>-8.3148323159922813E-6</c:v>
                </c:pt>
                <c:pt idx="896">
                  <c:v>-8.2484323525849738E-6</c:v>
                </c:pt>
                <c:pt idx="897">
                  <c:v>-8.182627572520671E-6</c:v>
                </c:pt>
                <c:pt idx="898">
                  <c:v>-8.1174120644728198E-6</c:v>
                </c:pt>
                <c:pt idx="899">
                  <c:v>-8.0527799814749766E-6</c:v>
                </c:pt>
                <c:pt idx="900">
                  <c:v>-7.9887255401598124E-6</c:v>
                </c:pt>
                <c:pt idx="901">
                  <c:v>-7.9252430200072715E-6</c:v>
                </c:pt>
                <c:pt idx="902">
                  <c:v>-7.8623267626031582E-6</c:v>
                </c:pt>
                <c:pt idx="903">
                  <c:v>-7.7999711709064363E-6</c:v>
                </c:pt>
                <c:pt idx="904">
                  <c:v>-7.7381707085261175E-6</c:v>
                </c:pt>
                <c:pt idx="905">
                  <c:v>-7.676919899007312E-6</c:v>
                </c:pt>
                <c:pt idx="906">
                  <c:v>-7.6162133251263739E-6</c:v>
                </c:pt>
                <c:pt idx="907">
                  <c:v>-7.5560456281948575E-6</c:v>
                </c:pt>
                <c:pt idx="908">
                  <c:v>-7.4964115073724406E-6</c:v>
                </c:pt>
                <c:pt idx="909">
                  <c:v>-7.4373057189884109E-6</c:v>
                </c:pt>
                <c:pt idx="910">
                  <c:v>-7.3787230758717978E-6</c:v>
                </c:pt>
                <c:pt idx="911">
                  <c:v>-7.3206584466899849E-6</c:v>
                </c:pt>
                <c:pt idx="912">
                  <c:v>-7.2631067552955798E-6</c:v>
                </c:pt>
                <c:pt idx="913">
                  <c:v>-7.2060629800815933E-6</c:v>
                </c:pt>
                <c:pt idx="914">
                  <c:v>-7.1495221533447603E-6</c:v>
                </c:pt>
                <c:pt idx="915">
                  <c:v>-7.0934793606567186E-6</c:v>
                </c:pt>
                <c:pt idx="916">
                  <c:v>-7.0379297402433363E-6</c:v>
                </c:pt>
                <c:pt idx="917">
                  <c:v>-6.9828684823715988E-6</c:v>
                </c:pt>
                <c:pt idx="918">
                  <c:v>-6.9282908287443679E-6</c:v>
                </c:pt>
                <c:pt idx="919">
                  <c:v>-6.8741920719025948E-6</c:v>
                </c:pt>
                <c:pt idx="920">
                  <c:v>-6.820567554635158E-6</c:v>
                </c:pt>
                <c:pt idx="921">
                  <c:v>-6.7674126693959488E-6</c:v>
                </c:pt>
                <c:pt idx="922">
                  <c:v>-6.7147228577283489E-6</c:v>
                </c:pt>
                <c:pt idx="923">
                  <c:v>-6.662493609696866E-6</c:v>
                </c:pt>
                <c:pt idx="924">
                  <c:v>-6.6107204633258183E-6</c:v>
                </c:pt>
                <c:pt idx="925">
                  <c:v>-6.5593990040451278E-6</c:v>
                </c:pt>
                <c:pt idx="926">
                  <c:v>-6.5085248641428868E-6</c:v>
                </c:pt>
                <c:pt idx="927">
                  <c:v>-6.458093722224877E-6</c:v>
                </c:pt>
                <c:pt idx="928">
                  <c:v>-6.408101302680665E-6</c:v>
                </c:pt>
                <c:pt idx="929">
                  <c:v>-6.3585433751564839E-6</c:v>
                </c:pt>
                <c:pt idx="930">
                  <c:v>-6.3094157540345414E-6</c:v>
                </c:pt>
                <c:pt idx="931">
                  <c:v>-6.2607142979188339E-6</c:v>
                </c:pt>
                <c:pt idx="932">
                  <c:v>-6.2124349091273636E-6</c:v>
                </c:pt>
                <c:pt idx="933">
                  <c:v>-6.1645735331905568E-6</c:v>
                </c:pt>
                <c:pt idx="934">
                  <c:v>-6.1171261583560084E-6</c:v>
                </c:pt>
                <c:pt idx="935">
                  <c:v>-6.0700888150992319E-6</c:v>
                </c:pt>
                <c:pt idx="936">
                  <c:v>-6.0234575756405212E-6</c:v>
                </c:pt>
                <c:pt idx="937">
                  <c:v>-5.9772285534677831E-6</c:v>
                </c:pt>
                <c:pt idx="938">
                  <c:v>-5.9313979028651559E-6</c:v>
                </c:pt>
                <c:pt idx="939">
                  <c:v>-5.8859618184476106E-6</c:v>
                </c:pt>
                <c:pt idx="940">
                  <c:v>-5.8409165347010717E-6</c:v>
                </c:pt>
                <c:pt idx="941">
                  <c:v>-5.7962583255283336E-6</c:v>
                </c:pt>
                <c:pt idx="942">
                  <c:v>-5.7519835038005445E-6</c:v>
                </c:pt>
                <c:pt idx="943">
                  <c:v>-5.7080884209141293E-6</c:v>
                </c:pt>
                <c:pt idx="944">
                  <c:v>-5.6645694663531983E-6</c:v>
                </c:pt>
                <c:pt idx="945">
                  <c:v>-5.6214230672573049E-6</c:v>
                </c:pt>
                <c:pt idx="946">
                  <c:v>-5.5786456879944951E-6</c:v>
                </c:pt>
                <c:pt idx="947">
                  <c:v>-5.5362338297395879E-6</c:v>
                </c:pt>
                <c:pt idx="948">
                  <c:v>-5.4941840300575582E-6</c:v>
                </c:pt>
                <c:pt idx="949">
                  <c:v>-5.4524928624921088E-6</c:v>
                </c:pt>
                <c:pt idx="950">
                  <c:v>-5.4111569361591393E-6</c:v>
                </c:pt>
                <c:pt idx="951">
                  <c:v>-5.3701728953452772E-6</c:v>
                </c:pt>
                <c:pt idx="952">
                  <c:v>-5.329537419111211E-6</c:v>
                </c:pt>
                <c:pt idx="953">
                  <c:v>-5.2892472208999402E-6</c:v>
                </c:pt>
                <c:pt idx="954">
                  <c:v>-5.2492990481496815E-6</c:v>
                </c:pt>
                <c:pt idx="955">
                  <c:v>-5.2096896819115502E-6</c:v>
                </c:pt>
                <c:pt idx="956">
                  <c:v>-5.1704159364719006E-6</c:v>
                </c:pt>
                <c:pt idx="957">
                  <c:v>-5.1314746589791456E-6</c:v>
                </c:pt>
                <c:pt idx="958">
                  <c:v>-5.0928627290751841E-6</c:v>
                </c:pt>
                <c:pt idx="959">
                  <c:v>-5.0545770585312831E-6</c:v>
                </c:pt>
                <c:pt idx="960">
                  <c:v>-5.0166145908882946E-6</c:v>
                </c:pt>
                <c:pt idx="961">
                  <c:v>-4.9789723011013173E-6</c:v>
                </c:pt>
                <c:pt idx="962">
                  <c:v>-4.9416471951885619E-6</c:v>
                </c:pt>
                <c:pt idx="963">
                  <c:v>-4.9046363098844819E-6</c:v>
                </c:pt>
                <c:pt idx="964">
                  <c:v>-4.8679367122971508E-6</c:v>
                </c:pt>
                <c:pt idx="965">
                  <c:v>-4.8315454995696045E-6</c:v>
                </c:pt>
                <c:pt idx="966">
                  <c:v>-4.7954597985454292E-6</c:v>
                </c:pt>
                <c:pt idx="967">
                  <c:v>-4.7596767654382521E-6</c:v>
                </c:pt>
                <c:pt idx="968">
                  <c:v>-4.724193585505275E-6</c:v>
                </c:pt>
                <c:pt idx="969">
                  <c:v>-4.6890074727246633E-6</c:v>
                </c:pt>
                <c:pt idx="970">
                  <c:v>-4.6541156694768491E-6</c:v>
                </c:pt>
                <c:pt idx="971">
                  <c:v>-4.6195154462296026E-6</c:v>
                </c:pt>
                <c:pt idx="972">
                  <c:v>-4.5852041012269558E-6</c:v>
                </c:pt>
                <c:pt idx="973">
                  <c:v>-4.551178960181745E-6</c:v>
                </c:pt>
                <c:pt idx="974">
                  <c:v>-4.517437375971866E-6</c:v>
                </c:pt>
                <c:pt idx="975">
                  <c:v>-4.4839767283402015E-6</c:v>
                </c:pt>
                <c:pt idx="976">
                  <c:v>-4.4507944235980624E-6</c:v>
                </c:pt>
                <c:pt idx="977">
                  <c:v>-4.4178878943321648E-6</c:v>
                </c:pt>
                <c:pt idx="978">
                  <c:v>-4.3852545991151629E-6</c:v>
                </c:pt>
                <c:pt idx="979">
                  <c:v>-4.3528920222195208E-6</c:v>
                </c:pt>
                <c:pt idx="980">
                  <c:v>-4.3207976733348843E-6</c:v>
                </c:pt>
                <c:pt idx="981">
                  <c:v>-4.2889690872887647E-6</c:v>
                </c:pt>
                <c:pt idx="982">
                  <c:v>-4.2574038237704841E-6</c:v>
                </c:pt>
                <c:pt idx="983">
                  <c:v>-4.2260994670585079E-6</c:v>
                </c:pt>
                <c:pt idx="984">
                  <c:v>-4.1950536257508978E-6</c:v>
                </c:pt>
                <c:pt idx="985">
                  <c:v>-4.1642639324990262E-6</c:v>
                </c:pt>
                <c:pt idx="986">
                  <c:v>-4.1337280437443803E-6</c:v>
                </c:pt>
                <c:pt idx="987">
                  <c:v>-4.1034436394585421E-6</c:v>
                </c:pt>
                <c:pt idx="988">
                  <c:v>-4.07340842288616E-6</c:v>
                </c:pt>
                <c:pt idx="989">
                  <c:v>-4.0436201202910336E-6</c:v>
                </c:pt>
                <c:pt idx="990">
                  <c:v>-4.0140764807051063E-6</c:v>
                </c:pt>
                <c:pt idx="991">
                  <c:v>-3.9847752756804738E-6</c:v>
                </c:pt>
                <c:pt idx="992">
                  <c:v>-3.9557142990442824E-6</c:v>
                </c:pt>
                <c:pt idx="993">
                  <c:v>-3.9268913666565156E-6</c:v>
                </c:pt>
                <c:pt idx="994">
                  <c:v>-3.8983043161706276E-6</c:v>
                </c:pt>
                <c:pt idx="995">
                  <c:v>-3.8699510067969502E-6</c:v>
                </c:pt>
                <c:pt idx="996">
                  <c:v>-3.8418293190689361E-6</c:v>
                </c:pt>
                <c:pt idx="997">
                  <c:v>-3.8139371546120981E-6</c:v>
                </c:pt>
                <c:pt idx="998">
                  <c:v>-3.7862724359156228E-6</c:v>
                </c:pt>
                <c:pt idx="999">
                  <c:v>-3.7588331061067274E-6</c:v>
                </c:pt>
                <c:pt idx="1000">
                  <c:v>-3.7316171287276003E-6</c:v>
                </c:pt>
                <c:pt idx="1001">
                  <c:v>-3.7046224875149503E-6</c:v>
                </c:pt>
                <c:pt idx="1002">
                  <c:v>-3.6778471861821409E-6</c:v>
                </c:pt>
                <c:pt idx="1003">
                  <c:v>-3.6512892482038478E-6</c:v>
                </c:pt>
                <c:pt idx="1004">
                  <c:v>-3.6249467166032508E-6</c:v>
                </c:pt>
                <c:pt idx="1005">
                  <c:v>-3.598817653741641E-6</c:v>
                </c:pt>
                <c:pt idx="1006">
                  <c:v>-3.5729001411105587E-6</c:v>
                </c:pt>
                <c:pt idx="1007">
                  <c:v>-3.5471922791262593E-6</c:v>
                </c:pt>
                <c:pt idx="1008">
                  <c:v>-3.5216921869266103E-6</c:v>
                </c:pt>
                <c:pt idx="1009">
                  <c:v>-3.4963980021703593E-6</c:v>
                </c:pt>
                <c:pt idx="1010">
                  <c:v>-3.4713078808386477E-6</c:v>
                </c:pt>
                <c:pt idx="1011">
                  <c:v>-3.4464199970389378E-6</c:v>
                </c:pt>
                <c:pt idx="1012">
                  <c:v>-3.4217325428110843E-6</c:v>
                </c:pt>
                <c:pt idx="1013">
                  <c:v>-3.3972437279357416E-6</c:v>
                </c:pt>
                <c:pt idx="1014">
                  <c:v>-3.3729517797449373E-6</c:v>
                </c:pt>
                <c:pt idx="1015">
                  <c:v>-3.3488549429348131E-6</c:v>
                </c:pt>
                <c:pt idx="1016">
                  <c:v>-3.3249514793805891E-6</c:v>
                </c:pt>
                <c:pt idx="1017">
                  <c:v>-3.3012396679535717E-6</c:v>
                </c:pt>
                <c:pt idx="1018">
                  <c:v>-3.277717804340341E-6</c:v>
                </c:pt>
                <c:pt idx="1019">
                  <c:v>-3.2543842008639825E-6</c:v>
                </c:pt>
                <c:pt idx="1020">
                  <c:v>-3.2312371863073515E-6</c:v>
                </c:pt>
                <c:pt idx="1021">
                  <c:v>-3.2082751057384184E-6</c:v>
                </c:pt>
                <c:pt idx="1022">
                  <c:v>-3.1854963203375676E-6</c:v>
                </c:pt>
                <c:pt idx="1023">
                  <c:v>-3.1628992072268998E-6</c:v>
                </c:pt>
                <c:pt idx="1024">
                  <c:v>-3.1404821593014675E-6</c:v>
                </c:pt>
                <c:pt idx="1025">
                  <c:v>-3.1182435850624662E-6</c:v>
                </c:pt>
                <c:pt idx="1026">
                  <c:v>-3.0961819084523187E-6</c:v>
                </c:pt>
                <c:pt idx="1027">
                  <c:v>-3.0742955686916227E-6</c:v>
                </c:pt>
                <c:pt idx="1028">
                  <c:v>-3.0525830201180061E-6</c:v>
                </c:pt>
                <c:pt idx="1029">
                  <c:v>-3.0310427320267487E-6</c:v>
                </c:pt>
                <c:pt idx="1030">
                  <c:v>-3.009673188513298E-6</c:v>
                </c:pt>
                <c:pt idx="1031">
                  <c:v>-2.9884728883175164E-6</c:v>
                </c:pt>
                <c:pt idx="1032">
                  <c:v>-2.9674403446697104E-6</c:v>
                </c:pt>
                <c:pt idx="1033">
                  <c:v>-2.9465740851384397E-6</c:v>
                </c:pt>
                <c:pt idx="1034">
                  <c:v>-2.9258726514800079E-6</c:v>
                </c:pt>
                <c:pt idx="1035">
                  <c:v>-2.9053345994897017E-6</c:v>
                </c:pt>
                <c:pt idx="1036">
                  <c:v>-2.8849584988546799E-6</c:v>
                </c:pt>
                <c:pt idx="1037">
                  <c:v>-2.8647429330085559E-6</c:v>
                </c:pt>
                <c:pt idx="1038">
                  <c:v>-2.8446864989875964E-6</c:v>
                </c:pt>
                <c:pt idx="1039">
                  <c:v>-2.824787807288582E-6</c:v>
                </c:pt>
                <c:pt idx="1040">
                  <c:v>-2.8050454817282361E-6</c:v>
                </c:pt>
                <c:pt idx="1041">
                  <c:v>-2.7854581593042528E-6</c:v>
                </c:pt>
                <c:pt idx="1042">
                  <c:v>-2.7660244900578993E-6</c:v>
                </c:pt>
                <c:pt idx="1043">
                  <c:v>-2.7467431369381649E-6</c:v>
                </c:pt>
                <c:pt idx="1044">
                  <c:v>-2.7276127756674186E-6</c:v>
                </c:pt>
                <c:pt idx="1045">
                  <c:v>-2.7086320946086088E-6</c:v>
                </c:pt>
                <c:pt idx="1046">
                  <c:v>-2.6897997946339122E-6</c:v>
                </c:pt>
                <c:pt idx="1047">
                  <c:v>-2.6711145889949182E-6</c:v>
                </c:pt>
                <c:pt idx="1048">
                  <c:v>-2.6525752031942045E-6</c:v>
                </c:pt>
                <c:pt idx="1049">
                  <c:v>-2.6341803748583877E-6</c:v>
                </c:pt>
                <c:pt idx="1050">
                  <c:v>-2.615928853612596E-6</c:v>
                </c:pt>
                <c:pt idx="1051">
                  <c:v>-2.5978194009563243E-6</c:v>
                </c:pt>
                <c:pt idx="1052">
                  <c:v>-2.5798507901407121E-6</c:v>
                </c:pt>
                <c:pt idx="1053">
                  <c:v>-2.5620218060471466E-6</c:v>
                </c:pt>
                <c:pt idx="1054">
                  <c:v>-2.5443312450672664E-6</c:v>
                </c:pt>
                <c:pt idx="1055">
                  <c:v>-2.5267779149842601E-6</c:v>
                </c:pt>
                <c:pt idx="1056">
                  <c:v>-2.5093606348555382E-6</c:v>
                </c:pt>
                <c:pt idx="1057">
                  <c:v>-2.4920782348966494E-6</c:v>
                </c:pt>
                <c:pt idx="1058">
                  <c:v>-2.474929556366536E-6</c:v>
                </c:pt>
                <c:pt idx="1059">
                  <c:v>-2.4579134514540567E-6</c:v>
                </c:pt>
                <c:pt idx="1060">
                  <c:v>-2.4410287831657389E-6</c:v>
                </c:pt>
                <c:pt idx="1061">
                  <c:v>-2.4242744252148221E-6</c:v>
                </c:pt>
                <c:pt idx="1062">
                  <c:v>-2.407649261911495E-6</c:v>
                </c:pt>
                <c:pt idx="1063">
                  <c:v>-2.3911521880543586E-6</c:v>
                </c:pt>
                <c:pt idx="1064">
                  <c:v>-2.3747821088231102E-6</c:v>
                </c:pt>
                <c:pt idx="1065">
                  <c:v>-2.3585379396723727E-6</c:v>
                </c:pt>
                <c:pt idx="1066">
                  <c:v>-2.3424186062267433E-6</c:v>
                </c:pt>
                <c:pt idx="1067">
                  <c:v>-2.3264230441769672E-6</c:v>
                </c:pt>
                <c:pt idx="1068">
                  <c:v>-2.3105501991772681E-6</c:v>
                </c:pt>
                <c:pt idx="1069">
                  <c:v>-2.2947990267438229E-6</c:v>
                </c:pt>
                <c:pt idx="1070">
                  <c:v>-2.2791684921543198E-6</c:v>
                </c:pt>
                <c:pt idx="1071">
                  <c:v>-2.2636575703486625E-6</c:v>
                </c:pt>
                <c:pt idx="1072">
                  <c:v>-2.2482652458307498E-6</c:v>
                </c:pt>
                <c:pt idx="1073">
                  <c:v>-2.2329905125713143E-6</c:v>
                </c:pt>
                <c:pt idx="1074">
                  <c:v>-2.2178323739118587E-6</c:v>
                </c:pt>
                <c:pt idx="1075">
                  <c:v>-2.2027898424696223E-6</c:v>
                </c:pt>
                <c:pt idx="1076">
                  <c:v>-2.1878619400436187E-6</c:v>
                </c:pt>
                <c:pt idx="1077">
                  <c:v>-2.1730476975216528E-6</c:v>
                </c:pt>
                <c:pt idx="1078">
                  <c:v>-2.1583461547884145E-6</c:v>
                </c:pt>
                <c:pt idx="1079">
                  <c:v>-2.1437563606345228E-6</c:v>
                </c:pt>
                <c:pt idx="1080">
                  <c:v>-2.1292773726666049E-6</c:v>
                </c:pt>
                <c:pt idx="1081">
                  <c:v>-2.1149082572183372E-6</c:v>
                </c:pt>
                <c:pt idx="1082">
                  <c:v>-2.1006480892624478E-6</c:v>
                </c:pt>
                <c:pt idx="1083">
                  <c:v>-2.0864959523237017E-6</c:v>
                </c:pt>
                <c:pt idx="1084">
                  <c:v>-2.0724509383928121E-6</c:v>
                </c:pt>
                <c:pt idx="1085">
                  <c:v>-2.0585121478413057E-6</c:v>
                </c:pt>
                <c:pt idx="1086">
                  <c:v>-2.0446786893372934E-6</c:v>
                </c:pt>
                <c:pt idx="1087">
                  <c:v>-2.0309496797621795E-6</c:v>
                </c:pt>
                <c:pt idx="1088">
                  <c:v>-2.0173242441282471E-6</c:v>
                </c:pt>
                <c:pt idx="1089">
                  <c:v>-2.0038015154971705E-6</c:v>
                </c:pt>
                <c:pt idx="1090">
                  <c:v>-1.990380634899374E-6</c:v>
                </c:pt>
                <c:pt idx="1091">
                  <c:v>-1.97706075125429E-6</c:v>
                </c:pt>
                <c:pt idx="1092">
                  <c:v>-1.9638410212914799E-6</c:v>
                </c:pt>
                <c:pt idx="1093">
                  <c:v>-1.9507206094725825E-6</c:v>
                </c:pt>
                <c:pt idx="1094">
                  <c:v>-1.9376986879141316E-6</c:v>
                </c:pt>
                <c:pt idx="1095">
                  <c:v>-1.9247744363111959E-6</c:v>
                </c:pt>
                <c:pt idx="1096">
                  <c:v>-1.9119470418618409E-6</c:v>
                </c:pt>
                <c:pt idx="1097">
                  <c:v>-1.8992156991924178E-6</c:v>
                </c:pt>
                <c:pt idx="1098">
                  <c:v>-1.8865796102836239E-6</c:v>
                </c:pt>
                <c:pt idx="1099">
                  <c:v>-1.8740379843973958E-6</c:v>
                </c:pt>
                <c:pt idx="1100">
                  <c:v>-1.8615900380045678E-6</c:v>
                </c:pt>
                <c:pt idx="1101">
                  <c:v>-1.8492349947133226E-6</c:v>
                </c:pt>
                <c:pt idx="1102">
                  <c:v>-1.8369720851983739E-6</c:v>
                </c:pt>
                <c:pt idx="1103">
                  <c:v>-1.8248005471309617E-6</c:v>
                </c:pt>
                <c:pt idx="1104">
                  <c:v>-1.8127196251095448E-6</c:v>
                </c:pt>
                <c:pt idx="1105">
                  <c:v>-1.8007285705912824E-6</c:v>
                </c:pt>
                <c:pt idx="1106">
                  <c:v>-1.7888266418242074E-6</c:v>
                </c:pt>
                <c:pt idx="1107">
                  <c:v>-1.7770131037801511E-6</c:v>
                </c:pt>
                <c:pt idx="1108">
                  <c:v>-1.7652872280883706E-6</c:v>
                </c:pt>
                <c:pt idx="1109">
                  <c:v>-1.7536482929698998E-6</c:v>
                </c:pt>
                <c:pt idx="1110">
                  <c:v>-1.7420955831725787E-6</c:v>
                </c:pt>
                <c:pt idx="1111">
                  <c:v>-1.7306283899067919E-6</c:v>
                </c:pt>
                <c:pt idx="1112">
                  <c:v>-1.7192460107818828E-6</c:v>
                </c:pt>
                <c:pt idx="1113">
                  <c:v>-1.7079477497432548E-6</c:v>
                </c:pt>
                <c:pt idx="1114">
                  <c:v>-1.6967329170101247E-6</c:v>
                </c:pt>
                <c:pt idx="1115">
                  <c:v>-1.6856008290139459E-6</c:v>
                </c:pt>
                <c:pt idx="1116">
                  <c:v>-1.6745508083374828E-6</c:v>
                </c:pt>
                <c:pt idx="1117">
                  <c:v>-1.6635821836545374E-6</c:v>
                </c:pt>
                <c:pt idx="1118">
                  <c:v>-1.6526942896703171E-6</c:v>
                </c:pt>
                <c:pt idx="1119">
                  <c:v>-1.641886467062406E-6</c:v>
                </c:pt>
                <c:pt idx="1120">
                  <c:v>-1.6311580624223951E-6</c:v>
                </c:pt>
                <c:pt idx="1121">
                  <c:v>-1.6205084281981111E-6</c:v>
                </c:pt>
                <c:pt idx="1122">
                  <c:v>-1.6099369226364643E-6</c:v>
                </c:pt>
                <c:pt idx="1123">
                  <c:v>-1.5994429097268917E-6</c:v>
                </c:pt>
                <c:pt idx="1124">
                  <c:v>-1.5890257591453901E-6</c:v>
                </c:pt>
                <c:pt idx="1125">
                  <c:v>-1.5786848461991604E-6</c:v>
                </c:pt>
                <c:pt idx="1126">
                  <c:v>-1.5684195517718136E-6</c:v>
                </c:pt>
                <c:pt idx="1127">
                  <c:v>-1.558229262269175E-6</c:v>
                </c:pt>
                <c:pt idx="1128">
                  <c:v>-1.5481133695656267E-6</c:v>
                </c:pt>
                <c:pt idx="1129">
                  <c:v>-1.5380712709510352E-6</c:v>
                </c:pt>
                <c:pt idx="1130">
                  <c:v>-1.5281023690782494E-6</c:v>
                </c:pt>
                <c:pt idx="1131">
                  <c:v>-1.5182060719111078E-6</c:v>
                </c:pt>
                <c:pt idx="1132">
                  <c:v>-1.5083817926730344E-6</c:v>
                </c:pt>
                <c:pt idx="1133">
                  <c:v>-1.4986289497961386E-6</c:v>
                </c:pt>
                <c:pt idx="1134">
                  <c:v>-1.4889469668708654E-6</c:v>
                </c:pt>
                <c:pt idx="1135">
                  <c:v>-1.4793352725961782E-6</c:v>
                </c:pt>
                <c:pt idx="1136">
                  <c:v>-1.4697933007302376E-6</c:v>
                </c:pt>
                <c:pt idx="1137">
                  <c:v>-1.4603204900416171E-6</c:v>
                </c:pt>
                <c:pt idx="1138">
                  <c:v>-1.4509162842610112E-6</c:v>
                </c:pt>
                <c:pt idx="1139">
                  <c:v>-1.4415801320334718E-6</c:v>
                </c:pt>
                <c:pt idx="1140">
                  <c:v>-1.4323114868711128E-6</c:v>
                </c:pt>
                <c:pt idx="1141">
                  <c:v>-1.4231098071063154E-6</c:v>
                </c:pt>
                <c:pt idx="1142">
                  <c:v>-1.413974555845433E-6</c:v>
                </c:pt>
                <c:pt idx="1143">
                  <c:v>-1.4049052009229579E-6</c:v>
                </c:pt>
                <c:pt idx="1144">
                  <c:v>-1.3959012148561892E-6</c:v>
                </c:pt>
                <c:pt idx="1145">
                  <c:v>-1.3869620748003325E-6</c:v>
                </c:pt>
                <c:pt idx="1146">
                  <c:v>-1.3780872625041033E-6</c:v>
                </c:pt>
                <c:pt idx="1147">
                  <c:v>-1.3692762642657738E-6</c:v>
                </c:pt>
                <c:pt idx="1148">
                  <c:v>-1.3605285708896599E-6</c:v>
                </c:pt>
                <c:pt idx="1149">
                  <c:v>-1.3518436776430942E-6</c:v>
                </c:pt>
                <c:pt idx="1150">
                  <c:v>-1.3432210842138023E-6</c:v>
                </c:pt>
                <c:pt idx="1151">
                  <c:v>-1.3346602946677441E-6</c:v>
                </c:pt>
                <c:pt idx="1152">
                  <c:v>-1.326160817407401E-6</c:v>
                </c:pt>
                <c:pt idx="1153">
                  <c:v>-1.3177221651304481E-6</c:v>
                </c:pt>
                <c:pt idx="1154">
                  <c:v>-1.3093438547889029E-6</c:v>
                </c:pt>
                <c:pt idx="1155">
                  <c:v>-1.3010254075486618E-6</c:v>
                </c:pt>
                <c:pt idx="1156">
                  <c:v>-1.2927663487494645E-6</c:v>
                </c:pt>
                <c:pt idx="1157">
                  <c:v>-1.2845662078652726E-6</c:v>
                </c:pt>
                <c:pt idx="1158">
                  <c:v>-1.2764245184650424E-6</c:v>
                </c:pt>
                <c:pt idx="1159">
                  <c:v>-1.2683408181739112E-6</c:v>
                </c:pt>
                <c:pt idx="1160">
                  <c:v>-1.2603146486347786E-6</c:v>
                </c:pt>
                <c:pt idx="1161">
                  <c:v>-1.2523455554702848E-6</c:v>
                </c:pt>
                <c:pt idx="1162">
                  <c:v>-1.2444330882451682E-6</c:v>
                </c:pt>
                <c:pt idx="1163">
                  <c:v>-1.2365768004290131E-6</c:v>
                </c:pt>
                <c:pt idx="1164">
                  <c:v>-1.2287762493593896E-6</c:v>
                </c:pt>
                <c:pt idx="1165">
                  <c:v>-1.2210309962053399E-6</c:v>
                </c:pt>
                <c:pt idx="1166">
                  <c:v>-1.2133406059312834E-6</c:v>
                </c:pt>
                <c:pt idx="1167">
                  <c:v>-1.205704647261234E-6</c:v>
                </c:pt>
                <c:pt idx="1168">
                  <c:v>-1.1981226926434288E-6</c:v>
                </c:pt>
                <c:pt idx="1169">
                  <c:v>-1.1905943182152933E-6</c:v>
                </c:pt>
                <c:pt idx="1170">
                  <c:v>-1.1831191037687725E-6</c:v>
                </c:pt>
                <c:pt idx="1171">
                  <c:v>-1.1756966327160015E-6</c:v>
                </c:pt>
                <c:pt idx="1172">
                  <c:v>-1.1683264920553444E-6</c:v>
                </c:pt>
                <c:pt idx="1173">
                  <c:v>-1.1610082723377568E-6</c:v>
                </c:pt>
                <c:pt idx="1174">
                  <c:v>-1.1537415676335021E-6</c:v>
                </c:pt>
                <c:pt idx="1175">
                  <c:v>-1.1465259754992154E-6</c:v>
                </c:pt>
                <c:pt idx="1176">
                  <c:v>-1.1393610969452663E-6</c:v>
                </c:pt>
                <c:pt idx="1177">
                  <c:v>-1.132246536403485E-6</c:v>
                </c:pt>
                <c:pt idx="1178">
                  <c:v>-1.1251819016952107E-6</c:v>
                </c:pt>
                <c:pt idx="1179">
                  <c:v>-1.1181668039996392E-6</c:v>
                </c:pt>
                <c:pt idx="1180">
                  <c:v>-1.1112008578225161E-6</c:v>
                </c:pt>
                <c:pt idx="1181">
                  <c:v>-1.1042836809651369E-6</c:v>
                </c:pt>
                <c:pt idx="1182">
                  <c:v>-1.0974148944936501E-6</c:v>
                </c:pt>
                <c:pt idx="1183">
                  <c:v>-1.090594122708688E-6</c:v>
                </c:pt>
                <c:pt idx="1184">
                  <c:v>-1.0838209931152834E-6</c:v>
                </c:pt>
                <c:pt idx="1185">
                  <c:v>-1.0770951363931039E-6</c:v>
                </c:pt>
                <c:pt idx="1186">
                  <c:v>-1.0704161863669781E-6</c:v>
                </c:pt>
                <c:pt idx="1187">
                  <c:v>-1.0637837799777227E-6</c:v>
                </c:pt>
                <c:pt idx="1188">
                  <c:v>-1.0571975572532495E-6</c:v>
                </c:pt>
                <c:pt idx="1189">
                  <c:v>-1.0506571612799813E-6</c:v>
                </c:pt>
                <c:pt idx="1190">
                  <c:v>-1.044162238174541E-6</c:v>
                </c:pt>
                <c:pt idx="1191">
                  <c:v>-1.0377124370557216E-6</c:v>
                </c:pt>
                <c:pt idx="1192">
                  <c:v>-1.0313074100167549E-6</c:v>
                </c:pt>
                <c:pt idx="1193">
                  <c:v>-1.0249468120978311E-6</c:v>
                </c:pt>
                <c:pt idx="1194">
                  <c:v>-1.0186303012589132E-6</c:v>
                </c:pt>
                <c:pt idx="1195">
                  <c:v>-1.0123575383528192E-6</c:v>
                </c:pt>
                <c:pt idx="1196">
                  <c:v>-1.0061281870985615E-6</c:v>
                </c:pt>
                <c:pt idx="1197">
                  <c:v>-9.9994191405496773E-7</c:v>
                </c:pt>
                <c:pt idx="1198">
                  <c:v>-9.9379838859455042E-7</c:v>
                </c:pt>
                <c:pt idx="1199">
                  <c:v>-9.8769728287764448E-7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D-4404-B9A7-BF676BB25BAB}"/>
            </c:ext>
          </c:extLst>
        </c:ser>
        <c:ser>
          <c:idx val="2"/>
          <c:order val="2"/>
          <c:tx>
            <c:strRef>
              <c:f>Sheet1!$Q$6</c:f>
              <c:strCache>
                <c:ptCount val="1"/>
                <c:pt idx="0">
                  <c:v>LJ+FH term/εff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0.33783783783783783</c:v>
                </c:pt>
                <c:pt idx="1">
                  <c:v>0.34121621621621623</c:v>
                </c:pt>
                <c:pt idx="2">
                  <c:v>0.34459459459459463</c:v>
                </c:pt>
                <c:pt idx="3">
                  <c:v>0.34797297297297297</c:v>
                </c:pt>
                <c:pt idx="4">
                  <c:v>0.35135135135135137</c:v>
                </c:pt>
                <c:pt idx="5">
                  <c:v>0.35472972972972977</c:v>
                </c:pt>
                <c:pt idx="6">
                  <c:v>0.35810810810810811</c:v>
                </c:pt>
                <c:pt idx="7">
                  <c:v>0.36148648648648651</c:v>
                </c:pt>
                <c:pt idx="8">
                  <c:v>0.36486486486486491</c:v>
                </c:pt>
                <c:pt idx="9">
                  <c:v>0.36824324324324326</c:v>
                </c:pt>
                <c:pt idx="10">
                  <c:v>0.37162162162162166</c:v>
                </c:pt>
                <c:pt idx="11">
                  <c:v>0.37500000000000006</c:v>
                </c:pt>
                <c:pt idx="12">
                  <c:v>0.3783783783783784</c:v>
                </c:pt>
                <c:pt idx="13">
                  <c:v>0.38175675675675674</c:v>
                </c:pt>
                <c:pt idx="14">
                  <c:v>0.38513513513513509</c:v>
                </c:pt>
                <c:pt idx="15">
                  <c:v>0.38851351351351349</c:v>
                </c:pt>
                <c:pt idx="16">
                  <c:v>0.39189189189189189</c:v>
                </c:pt>
                <c:pt idx="17">
                  <c:v>0.39527027027027023</c:v>
                </c:pt>
                <c:pt idx="18">
                  <c:v>0.39864864864864863</c:v>
                </c:pt>
                <c:pt idx="19">
                  <c:v>0.40202702702702703</c:v>
                </c:pt>
                <c:pt idx="20">
                  <c:v>0.40540540540540537</c:v>
                </c:pt>
                <c:pt idx="21">
                  <c:v>0.40878378378378377</c:v>
                </c:pt>
                <c:pt idx="22">
                  <c:v>0.41216216216216217</c:v>
                </c:pt>
                <c:pt idx="23">
                  <c:v>0.41554054054054052</c:v>
                </c:pt>
                <c:pt idx="24">
                  <c:v>0.41891891891891891</c:v>
                </c:pt>
                <c:pt idx="25">
                  <c:v>0.42229729729729731</c:v>
                </c:pt>
                <c:pt idx="26">
                  <c:v>0.42567567567567566</c:v>
                </c:pt>
                <c:pt idx="27">
                  <c:v>0.42905405405405406</c:v>
                </c:pt>
                <c:pt idx="28">
                  <c:v>0.43243243243243246</c:v>
                </c:pt>
                <c:pt idx="29">
                  <c:v>0.4358108108108108</c:v>
                </c:pt>
                <c:pt idx="30">
                  <c:v>0.4391891891891892</c:v>
                </c:pt>
                <c:pt idx="31">
                  <c:v>0.4425675675675676</c:v>
                </c:pt>
                <c:pt idx="32">
                  <c:v>0.445945945945946</c:v>
                </c:pt>
                <c:pt idx="33">
                  <c:v>0.44932432432432434</c:v>
                </c:pt>
                <c:pt idx="34">
                  <c:v>0.45270270270270274</c:v>
                </c:pt>
                <c:pt idx="35">
                  <c:v>0.45608108108108114</c:v>
                </c:pt>
                <c:pt idx="36">
                  <c:v>0.45945945945945948</c:v>
                </c:pt>
                <c:pt idx="37">
                  <c:v>0.46283783783783788</c:v>
                </c:pt>
                <c:pt idx="38">
                  <c:v>0.46621621621621617</c:v>
                </c:pt>
                <c:pt idx="39">
                  <c:v>0.46959459459459457</c:v>
                </c:pt>
                <c:pt idx="40">
                  <c:v>0.47297297297297297</c:v>
                </c:pt>
                <c:pt idx="41">
                  <c:v>0.47635135135135132</c:v>
                </c:pt>
                <c:pt idx="42">
                  <c:v>0.47972972972972971</c:v>
                </c:pt>
                <c:pt idx="43">
                  <c:v>0.48310810810810811</c:v>
                </c:pt>
                <c:pt idx="44">
                  <c:v>0.48648648648648646</c:v>
                </c:pt>
                <c:pt idx="45">
                  <c:v>0.48986486486486486</c:v>
                </c:pt>
                <c:pt idx="46">
                  <c:v>0.49324324324324326</c:v>
                </c:pt>
                <c:pt idx="47">
                  <c:v>0.4966216216216216</c:v>
                </c:pt>
                <c:pt idx="48">
                  <c:v>0.5</c:v>
                </c:pt>
                <c:pt idx="49">
                  <c:v>0.5033783783783784</c:v>
                </c:pt>
                <c:pt idx="50">
                  <c:v>0.5067567567567568</c:v>
                </c:pt>
                <c:pt idx="51">
                  <c:v>0.5101351351351352</c:v>
                </c:pt>
                <c:pt idx="52">
                  <c:v>0.51351351351351349</c:v>
                </c:pt>
                <c:pt idx="53">
                  <c:v>0.51689189189189189</c:v>
                </c:pt>
                <c:pt idx="54">
                  <c:v>0.52027027027027029</c:v>
                </c:pt>
                <c:pt idx="55">
                  <c:v>0.52364864864864868</c:v>
                </c:pt>
                <c:pt idx="56">
                  <c:v>0.52702702702702708</c:v>
                </c:pt>
                <c:pt idx="57">
                  <c:v>0.53040540540540548</c:v>
                </c:pt>
                <c:pt idx="58">
                  <c:v>0.53378378378378377</c:v>
                </c:pt>
                <c:pt idx="59">
                  <c:v>0.53716216216216217</c:v>
                </c:pt>
                <c:pt idx="60">
                  <c:v>0.54054054054054057</c:v>
                </c:pt>
                <c:pt idx="61">
                  <c:v>0.54391891891891897</c:v>
                </c:pt>
                <c:pt idx="62">
                  <c:v>0.54729729729729737</c:v>
                </c:pt>
                <c:pt idx="63">
                  <c:v>0.55067567567567566</c:v>
                </c:pt>
                <c:pt idx="64">
                  <c:v>0.55405405405405406</c:v>
                </c:pt>
                <c:pt idx="65">
                  <c:v>0.55743243243243246</c:v>
                </c:pt>
                <c:pt idx="66">
                  <c:v>0.56081081081081074</c:v>
                </c:pt>
                <c:pt idx="67">
                  <c:v>0.56418918918918914</c:v>
                </c:pt>
                <c:pt idx="68">
                  <c:v>0.56756756756756754</c:v>
                </c:pt>
                <c:pt idx="69">
                  <c:v>0.57094594594594594</c:v>
                </c:pt>
                <c:pt idx="70">
                  <c:v>0.57432432432432434</c:v>
                </c:pt>
                <c:pt idx="71">
                  <c:v>0.57770270270270274</c:v>
                </c:pt>
                <c:pt idx="72">
                  <c:v>0.58108108108108103</c:v>
                </c:pt>
                <c:pt idx="73">
                  <c:v>0.58445945945945943</c:v>
                </c:pt>
                <c:pt idx="74">
                  <c:v>0.58783783783783783</c:v>
                </c:pt>
                <c:pt idx="75">
                  <c:v>0.59121621621621623</c:v>
                </c:pt>
                <c:pt idx="76">
                  <c:v>0.59459459459459463</c:v>
                </c:pt>
                <c:pt idx="77">
                  <c:v>0.59797297297297303</c:v>
                </c:pt>
                <c:pt idx="78">
                  <c:v>0.60135135135135132</c:v>
                </c:pt>
                <c:pt idx="79">
                  <c:v>0.60472972972972971</c:v>
                </c:pt>
                <c:pt idx="80">
                  <c:v>0.60810810810810811</c:v>
                </c:pt>
                <c:pt idx="81">
                  <c:v>0.61148648648648651</c:v>
                </c:pt>
                <c:pt idx="82">
                  <c:v>0.61486486486486491</c:v>
                </c:pt>
                <c:pt idx="83">
                  <c:v>0.61824324324324331</c:v>
                </c:pt>
                <c:pt idx="84">
                  <c:v>0.6216216216216216</c:v>
                </c:pt>
                <c:pt idx="85">
                  <c:v>0.625</c:v>
                </c:pt>
                <c:pt idx="86">
                  <c:v>0.6283783783783784</c:v>
                </c:pt>
                <c:pt idx="87">
                  <c:v>0.6317567567567568</c:v>
                </c:pt>
                <c:pt idx="88">
                  <c:v>0.63513513513513509</c:v>
                </c:pt>
                <c:pt idx="89">
                  <c:v>0.63851351351351349</c:v>
                </c:pt>
                <c:pt idx="90">
                  <c:v>0.64189189189189189</c:v>
                </c:pt>
                <c:pt idx="91">
                  <c:v>0.64527027027027029</c:v>
                </c:pt>
                <c:pt idx="92">
                  <c:v>0.64864864864864868</c:v>
                </c:pt>
                <c:pt idx="93">
                  <c:v>0.65202702702702697</c:v>
                </c:pt>
                <c:pt idx="94">
                  <c:v>0.65540540540540537</c:v>
                </c:pt>
                <c:pt idx="95">
                  <c:v>0.65878378378378377</c:v>
                </c:pt>
                <c:pt idx="96">
                  <c:v>0.66216216216216217</c:v>
                </c:pt>
                <c:pt idx="97">
                  <c:v>0.66554054054054057</c:v>
                </c:pt>
                <c:pt idx="98">
                  <c:v>0.66891891891891897</c:v>
                </c:pt>
                <c:pt idx="99">
                  <c:v>0.67229729729729726</c:v>
                </c:pt>
                <c:pt idx="100">
                  <c:v>0.67567567567567566</c:v>
                </c:pt>
                <c:pt idx="101">
                  <c:v>0.67905405405405395</c:v>
                </c:pt>
                <c:pt idx="102">
                  <c:v>0.68243243243243246</c:v>
                </c:pt>
                <c:pt idx="103">
                  <c:v>0.68581081081081074</c:v>
                </c:pt>
                <c:pt idx="104">
                  <c:v>0.68918918918918926</c:v>
                </c:pt>
                <c:pt idx="105">
                  <c:v>0.69256756756756754</c:v>
                </c:pt>
                <c:pt idx="106">
                  <c:v>0.69594594594594594</c:v>
                </c:pt>
                <c:pt idx="107">
                  <c:v>0.69932432432432423</c:v>
                </c:pt>
                <c:pt idx="108">
                  <c:v>0.70270270270270274</c:v>
                </c:pt>
                <c:pt idx="109">
                  <c:v>0.70608108108108103</c:v>
                </c:pt>
                <c:pt idx="110">
                  <c:v>0.70945945945945954</c:v>
                </c:pt>
                <c:pt idx="111">
                  <c:v>0.71283783783783783</c:v>
                </c:pt>
                <c:pt idx="112">
                  <c:v>0.71621621621621623</c:v>
                </c:pt>
                <c:pt idx="113">
                  <c:v>0.71959459459459452</c:v>
                </c:pt>
                <c:pt idx="114">
                  <c:v>0.72297297297297303</c:v>
                </c:pt>
                <c:pt idx="115">
                  <c:v>0.72635135135135132</c:v>
                </c:pt>
                <c:pt idx="116">
                  <c:v>0.72972972972972983</c:v>
                </c:pt>
                <c:pt idx="117">
                  <c:v>0.73310810810810811</c:v>
                </c:pt>
                <c:pt idx="118">
                  <c:v>0.73648648648648651</c:v>
                </c:pt>
                <c:pt idx="119">
                  <c:v>0.7398648648648648</c:v>
                </c:pt>
                <c:pt idx="120">
                  <c:v>0.74324324324324331</c:v>
                </c:pt>
                <c:pt idx="121">
                  <c:v>0.7466216216216216</c:v>
                </c:pt>
                <c:pt idx="122">
                  <c:v>0.75000000000000011</c:v>
                </c:pt>
                <c:pt idx="123">
                  <c:v>0.7533783783783784</c:v>
                </c:pt>
                <c:pt idx="124">
                  <c:v>0.7567567567567568</c:v>
                </c:pt>
                <c:pt idx="125">
                  <c:v>0.7601351351351352</c:v>
                </c:pt>
                <c:pt idx="126">
                  <c:v>0.76351351351351349</c:v>
                </c:pt>
                <c:pt idx="127">
                  <c:v>0.76689189189189189</c:v>
                </c:pt>
                <c:pt idx="128">
                  <c:v>0.77027027027027017</c:v>
                </c:pt>
                <c:pt idx="129">
                  <c:v>0.77364864864864868</c:v>
                </c:pt>
                <c:pt idx="130">
                  <c:v>0.77702702702702697</c:v>
                </c:pt>
                <c:pt idx="131">
                  <c:v>0.78040540540540548</c:v>
                </c:pt>
                <c:pt idx="132">
                  <c:v>0.78378378378378377</c:v>
                </c:pt>
                <c:pt idx="133">
                  <c:v>0.78716216216216217</c:v>
                </c:pt>
                <c:pt idx="134">
                  <c:v>0.79054054054054046</c:v>
                </c:pt>
                <c:pt idx="135">
                  <c:v>0.79391891891891897</c:v>
                </c:pt>
                <c:pt idx="136">
                  <c:v>0.79729729729729726</c:v>
                </c:pt>
                <c:pt idx="137">
                  <c:v>0.80067567567567577</c:v>
                </c:pt>
                <c:pt idx="138">
                  <c:v>0.80405405405405406</c:v>
                </c:pt>
                <c:pt idx="139">
                  <c:v>0.80743243243243246</c:v>
                </c:pt>
                <c:pt idx="140">
                  <c:v>0.81081081081081074</c:v>
                </c:pt>
                <c:pt idx="141">
                  <c:v>0.81418918918918926</c:v>
                </c:pt>
                <c:pt idx="142">
                  <c:v>0.81756756756756754</c:v>
                </c:pt>
                <c:pt idx="143">
                  <c:v>0.82094594594594605</c:v>
                </c:pt>
                <c:pt idx="144">
                  <c:v>0.82432432432432434</c:v>
                </c:pt>
                <c:pt idx="145">
                  <c:v>0.82770270270270274</c:v>
                </c:pt>
                <c:pt idx="146">
                  <c:v>0.83108108108108103</c:v>
                </c:pt>
                <c:pt idx="147">
                  <c:v>0.83445945945945954</c:v>
                </c:pt>
                <c:pt idx="148">
                  <c:v>0.83783783783783783</c:v>
                </c:pt>
                <c:pt idx="149">
                  <c:v>0.84121621621621634</c:v>
                </c:pt>
                <c:pt idx="150">
                  <c:v>0.84459459459459463</c:v>
                </c:pt>
                <c:pt idx="151">
                  <c:v>0.84797297297297292</c:v>
                </c:pt>
                <c:pt idx="152">
                  <c:v>0.85135135135135132</c:v>
                </c:pt>
                <c:pt idx="153">
                  <c:v>0.85472972972972971</c:v>
                </c:pt>
                <c:pt idx="154">
                  <c:v>0.85810810810810811</c:v>
                </c:pt>
                <c:pt idx="155">
                  <c:v>0.8614864864864864</c:v>
                </c:pt>
                <c:pt idx="156">
                  <c:v>0.86486486486486491</c:v>
                </c:pt>
                <c:pt idx="157">
                  <c:v>0.8682432432432432</c:v>
                </c:pt>
                <c:pt idx="158">
                  <c:v>0.8716216216216216</c:v>
                </c:pt>
                <c:pt idx="159">
                  <c:v>0.875</c:v>
                </c:pt>
                <c:pt idx="160">
                  <c:v>0.8783783783783784</c:v>
                </c:pt>
                <c:pt idx="161">
                  <c:v>0.88175675675675669</c:v>
                </c:pt>
                <c:pt idx="162">
                  <c:v>0.8851351351351352</c:v>
                </c:pt>
                <c:pt idx="163">
                  <c:v>0.88851351351351349</c:v>
                </c:pt>
                <c:pt idx="164">
                  <c:v>0.891891891891892</c:v>
                </c:pt>
                <c:pt idx="165">
                  <c:v>0.89527027027027029</c:v>
                </c:pt>
                <c:pt idx="166">
                  <c:v>0.89864864864864868</c:v>
                </c:pt>
                <c:pt idx="167">
                  <c:v>0.90202702702702697</c:v>
                </c:pt>
                <c:pt idx="168">
                  <c:v>0.90540540540540548</c:v>
                </c:pt>
                <c:pt idx="169">
                  <c:v>0.90878378378378377</c:v>
                </c:pt>
                <c:pt idx="170">
                  <c:v>0.91216216216216228</c:v>
                </c:pt>
                <c:pt idx="171">
                  <c:v>0.91554054054054057</c:v>
                </c:pt>
                <c:pt idx="172">
                  <c:v>0.91891891891891897</c:v>
                </c:pt>
                <c:pt idx="173">
                  <c:v>0.92229729729729726</c:v>
                </c:pt>
                <c:pt idx="174">
                  <c:v>0.92567567567567577</c:v>
                </c:pt>
                <c:pt idx="175">
                  <c:v>0.92905405405405406</c:v>
                </c:pt>
                <c:pt idx="176">
                  <c:v>0.93243243243243235</c:v>
                </c:pt>
                <c:pt idx="177">
                  <c:v>0.93581081081081086</c:v>
                </c:pt>
                <c:pt idx="178">
                  <c:v>0.93918918918918914</c:v>
                </c:pt>
                <c:pt idx="179">
                  <c:v>0.94256756756756754</c:v>
                </c:pt>
                <c:pt idx="180">
                  <c:v>0.94594594594594594</c:v>
                </c:pt>
                <c:pt idx="181">
                  <c:v>0.94932432432432434</c:v>
                </c:pt>
                <c:pt idx="182">
                  <c:v>0.95270270270270263</c:v>
                </c:pt>
                <c:pt idx="183">
                  <c:v>0.95608108108108114</c:v>
                </c:pt>
                <c:pt idx="184">
                  <c:v>0.95945945945945943</c:v>
                </c:pt>
                <c:pt idx="185">
                  <c:v>0.96283783783783783</c:v>
                </c:pt>
                <c:pt idx="186">
                  <c:v>0.96621621621621623</c:v>
                </c:pt>
                <c:pt idx="187">
                  <c:v>0.96959459459459463</c:v>
                </c:pt>
                <c:pt idx="188">
                  <c:v>0.97297297297297292</c:v>
                </c:pt>
                <c:pt idx="189">
                  <c:v>0.97635135135135143</c:v>
                </c:pt>
                <c:pt idx="190">
                  <c:v>0.97972972972972971</c:v>
                </c:pt>
                <c:pt idx="191">
                  <c:v>0.98310810810810811</c:v>
                </c:pt>
                <c:pt idx="192">
                  <c:v>0.98648648648648651</c:v>
                </c:pt>
                <c:pt idx="193">
                  <c:v>0.98986486486486491</c:v>
                </c:pt>
                <c:pt idx="194">
                  <c:v>0.9932432432432432</c:v>
                </c:pt>
                <c:pt idx="195">
                  <c:v>0.99662162162162171</c:v>
                </c:pt>
                <c:pt idx="196">
                  <c:v>1</c:v>
                </c:pt>
                <c:pt idx="197">
                  <c:v>1.0033783783783785</c:v>
                </c:pt>
                <c:pt idx="198">
                  <c:v>1.0067567567567568</c:v>
                </c:pt>
                <c:pt idx="199">
                  <c:v>1.0101351351351353</c:v>
                </c:pt>
                <c:pt idx="200">
                  <c:v>1.0135135135135136</c:v>
                </c:pt>
                <c:pt idx="201">
                  <c:v>1.0168918918918919</c:v>
                </c:pt>
                <c:pt idx="202">
                  <c:v>1.0202702702702704</c:v>
                </c:pt>
                <c:pt idx="203">
                  <c:v>1.0236486486486487</c:v>
                </c:pt>
                <c:pt idx="204">
                  <c:v>1.027027027027027</c:v>
                </c:pt>
                <c:pt idx="205">
                  <c:v>1.0304054054054053</c:v>
                </c:pt>
                <c:pt idx="206">
                  <c:v>1.0337837837837838</c:v>
                </c:pt>
                <c:pt idx="207">
                  <c:v>1.0371621621621621</c:v>
                </c:pt>
                <c:pt idx="208">
                  <c:v>1.0405405405405406</c:v>
                </c:pt>
                <c:pt idx="209">
                  <c:v>1.0439189189189189</c:v>
                </c:pt>
                <c:pt idx="210">
                  <c:v>1.0472972972972974</c:v>
                </c:pt>
                <c:pt idx="211">
                  <c:v>1.0506756756756757</c:v>
                </c:pt>
                <c:pt idx="212">
                  <c:v>1.0540540540540542</c:v>
                </c:pt>
                <c:pt idx="213">
                  <c:v>1.0574324324324325</c:v>
                </c:pt>
                <c:pt idx="214">
                  <c:v>1.060810810810811</c:v>
                </c:pt>
                <c:pt idx="215">
                  <c:v>1.0641891891891893</c:v>
                </c:pt>
                <c:pt idx="216">
                  <c:v>1.0675675675675675</c:v>
                </c:pt>
                <c:pt idx="217">
                  <c:v>1.0709459459459458</c:v>
                </c:pt>
                <c:pt idx="218">
                  <c:v>1.0743243243243243</c:v>
                </c:pt>
                <c:pt idx="219">
                  <c:v>1.0777027027027026</c:v>
                </c:pt>
                <c:pt idx="220">
                  <c:v>1.0810810810810811</c:v>
                </c:pt>
                <c:pt idx="221">
                  <c:v>1.0844594594594594</c:v>
                </c:pt>
                <c:pt idx="222">
                  <c:v>1.0878378378378379</c:v>
                </c:pt>
                <c:pt idx="223">
                  <c:v>1.0912162162162162</c:v>
                </c:pt>
                <c:pt idx="224">
                  <c:v>1.0945945945945947</c:v>
                </c:pt>
                <c:pt idx="225">
                  <c:v>1.097972972972973</c:v>
                </c:pt>
                <c:pt idx="226">
                  <c:v>1.1013513513513513</c:v>
                </c:pt>
                <c:pt idx="227">
                  <c:v>1.1047297297297298</c:v>
                </c:pt>
                <c:pt idx="228">
                  <c:v>1.1081081081081081</c:v>
                </c:pt>
                <c:pt idx="229">
                  <c:v>1.1114864864864864</c:v>
                </c:pt>
                <c:pt idx="230">
                  <c:v>1.1148648648648649</c:v>
                </c:pt>
                <c:pt idx="231">
                  <c:v>1.1182432432432432</c:v>
                </c:pt>
                <c:pt idx="232">
                  <c:v>1.1216216216216215</c:v>
                </c:pt>
                <c:pt idx="233">
                  <c:v>1.125</c:v>
                </c:pt>
                <c:pt idx="234">
                  <c:v>1.1283783783783783</c:v>
                </c:pt>
                <c:pt idx="235">
                  <c:v>1.1317567567567568</c:v>
                </c:pt>
                <c:pt idx="236">
                  <c:v>1.1351351351351351</c:v>
                </c:pt>
                <c:pt idx="237">
                  <c:v>1.1385135135135136</c:v>
                </c:pt>
                <c:pt idx="238">
                  <c:v>1.1418918918918919</c:v>
                </c:pt>
                <c:pt idx="239">
                  <c:v>1.1452702702702704</c:v>
                </c:pt>
                <c:pt idx="240">
                  <c:v>1.1486486486486487</c:v>
                </c:pt>
                <c:pt idx="241">
                  <c:v>1.1520270270270272</c:v>
                </c:pt>
                <c:pt idx="242">
                  <c:v>1.1554054054054055</c:v>
                </c:pt>
                <c:pt idx="243">
                  <c:v>1.1587837837837838</c:v>
                </c:pt>
                <c:pt idx="244">
                  <c:v>1.1621621621621621</c:v>
                </c:pt>
                <c:pt idx="245">
                  <c:v>1.1655405405405406</c:v>
                </c:pt>
                <c:pt idx="246">
                  <c:v>1.1689189189189189</c:v>
                </c:pt>
                <c:pt idx="247">
                  <c:v>1.1722972972972974</c:v>
                </c:pt>
                <c:pt idx="248">
                  <c:v>1.1756756756756757</c:v>
                </c:pt>
                <c:pt idx="249">
                  <c:v>1.1790540540540542</c:v>
                </c:pt>
                <c:pt idx="250">
                  <c:v>1.1824324324324325</c:v>
                </c:pt>
                <c:pt idx="251">
                  <c:v>1.1858108108108107</c:v>
                </c:pt>
                <c:pt idx="252">
                  <c:v>1.1891891891891893</c:v>
                </c:pt>
                <c:pt idx="253">
                  <c:v>1.1925675675675675</c:v>
                </c:pt>
                <c:pt idx="254">
                  <c:v>1.1959459459459461</c:v>
                </c:pt>
                <c:pt idx="255">
                  <c:v>1.1993243243243243</c:v>
                </c:pt>
                <c:pt idx="256">
                  <c:v>1.2027027027027026</c:v>
                </c:pt>
                <c:pt idx="257">
                  <c:v>1.2060810810810811</c:v>
                </c:pt>
                <c:pt idx="258">
                  <c:v>1.2094594594594594</c:v>
                </c:pt>
                <c:pt idx="259">
                  <c:v>1.2128378378378377</c:v>
                </c:pt>
                <c:pt idx="260">
                  <c:v>1.2162162162162162</c:v>
                </c:pt>
                <c:pt idx="261">
                  <c:v>1.2195945945945945</c:v>
                </c:pt>
                <c:pt idx="262">
                  <c:v>1.222972972972973</c:v>
                </c:pt>
                <c:pt idx="263">
                  <c:v>1.2263513513513513</c:v>
                </c:pt>
                <c:pt idx="264">
                  <c:v>1.2297297297297298</c:v>
                </c:pt>
                <c:pt idx="265">
                  <c:v>1.2331081081081081</c:v>
                </c:pt>
                <c:pt idx="266">
                  <c:v>1.2364864864864866</c:v>
                </c:pt>
                <c:pt idx="267">
                  <c:v>1.2398648648648649</c:v>
                </c:pt>
                <c:pt idx="268">
                  <c:v>1.2432432432432432</c:v>
                </c:pt>
                <c:pt idx="269">
                  <c:v>1.2466216216216217</c:v>
                </c:pt>
                <c:pt idx="270">
                  <c:v>1.25</c:v>
                </c:pt>
                <c:pt idx="271">
                  <c:v>1.2533783783783783</c:v>
                </c:pt>
                <c:pt idx="272">
                  <c:v>1.2567567567567568</c:v>
                </c:pt>
                <c:pt idx="273">
                  <c:v>1.2601351351351351</c:v>
                </c:pt>
                <c:pt idx="274">
                  <c:v>1.2635135135135136</c:v>
                </c:pt>
                <c:pt idx="275">
                  <c:v>1.2668918918918919</c:v>
                </c:pt>
                <c:pt idx="276">
                  <c:v>1.2702702702702702</c:v>
                </c:pt>
                <c:pt idx="277">
                  <c:v>1.2736486486486487</c:v>
                </c:pt>
                <c:pt idx="278">
                  <c:v>1.277027027027027</c:v>
                </c:pt>
                <c:pt idx="279">
                  <c:v>1.2804054054054055</c:v>
                </c:pt>
                <c:pt idx="280">
                  <c:v>1.2837837837837838</c:v>
                </c:pt>
                <c:pt idx="281">
                  <c:v>1.2871621621621623</c:v>
                </c:pt>
                <c:pt idx="282">
                  <c:v>1.2905405405405406</c:v>
                </c:pt>
                <c:pt idx="283">
                  <c:v>1.2939189189189189</c:v>
                </c:pt>
                <c:pt idx="284">
                  <c:v>1.2972972972972974</c:v>
                </c:pt>
                <c:pt idx="285">
                  <c:v>1.3006756756756757</c:v>
                </c:pt>
                <c:pt idx="286">
                  <c:v>1.3040540540540539</c:v>
                </c:pt>
                <c:pt idx="287">
                  <c:v>1.3074324324324325</c:v>
                </c:pt>
                <c:pt idx="288">
                  <c:v>1.3108108108108107</c:v>
                </c:pt>
                <c:pt idx="289">
                  <c:v>1.3141891891891893</c:v>
                </c:pt>
                <c:pt idx="290">
                  <c:v>1.3175675675675675</c:v>
                </c:pt>
                <c:pt idx="291">
                  <c:v>1.3209459459459461</c:v>
                </c:pt>
                <c:pt idx="292">
                  <c:v>1.3243243243243243</c:v>
                </c:pt>
                <c:pt idx="293">
                  <c:v>1.3277027027027029</c:v>
                </c:pt>
                <c:pt idx="294">
                  <c:v>1.3310810810810811</c:v>
                </c:pt>
                <c:pt idx="295">
                  <c:v>1.3344594594594594</c:v>
                </c:pt>
                <c:pt idx="296">
                  <c:v>1.3378378378378379</c:v>
                </c:pt>
                <c:pt idx="297">
                  <c:v>1.3412162162162162</c:v>
                </c:pt>
                <c:pt idx="298">
                  <c:v>1.3445945945945945</c:v>
                </c:pt>
                <c:pt idx="299">
                  <c:v>1.347972972972973</c:v>
                </c:pt>
                <c:pt idx="300">
                  <c:v>1.3513513513513513</c:v>
                </c:pt>
                <c:pt idx="301">
                  <c:v>1.3547297297297296</c:v>
                </c:pt>
                <c:pt idx="302">
                  <c:v>1.3581081081081079</c:v>
                </c:pt>
                <c:pt idx="303">
                  <c:v>1.3614864864864866</c:v>
                </c:pt>
                <c:pt idx="304">
                  <c:v>1.3648648648648649</c:v>
                </c:pt>
                <c:pt idx="305">
                  <c:v>1.3682432432432432</c:v>
                </c:pt>
                <c:pt idx="306">
                  <c:v>1.3716216216216215</c:v>
                </c:pt>
                <c:pt idx="307">
                  <c:v>1.3750000000000002</c:v>
                </c:pt>
                <c:pt idx="308">
                  <c:v>1.3783783783783785</c:v>
                </c:pt>
                <c:pt idx="309">
                  <c:v>1.3817567567567568</c:v>
                </c:pt>
                <c:pt idx="310">
                  <c:v>1.3851351351351351</c:v>
                </c:pt>
                <c:pt idx="311">
                  <c:v>1.3885135135135136</c:v>
                </c:pt>
                <c:pt idx="312">
                  <c:v>1.3918918918918919</c:v>
                </c:pt>
                <c:pt idx="313">
                  <c:v>1.3952702702702702</c:v>
                </c:pt>
                <c:pt idx="314">
                  <c:v>1.3986486486486485</c:v>
                </c:pt>
                <c:pt idx="315">
                  <c:v>1.4020270270270272</c:v>
                </c:pt>
                <c:pt idx="316">
                  <c:v>1.4054054054054055</c:v>
                </c:pt>
                <c:pt idx="317">
                  <c:v>1.4087837837837838</c:v>
                </c:pt>
                <c:pt idx="318">
                  <c:v>1.4121621621621621</c:v>
                </c:pt>
                <c:pt idx="319">
                  <c:v>1.4155405405405408</c:v>
                </c:pt>
                <c:pt idx="320">
                  <c:v>1.4189189189189191</c:v>
                </c:pt>
                <c:pt idx="321">
                  <c:v>1.4222972972972974</c:v>
                </c:pt>
                <c:pt idx="322">
                  <c:v>1.4256756756756757</c:v>
                </c:pt>
                <c:pt idx="323">
                  <c:v>1.4290540540540542</c:v>
                </c:pt>
                <c:pt idx="324">
                  <c:v>1.4324324324324325</c:v>
                </c:pt>
                <c:pt idx="325">
                  <c:v>1.4358108108108107</c:v>
                </c:pt>
                <c:pt idx="326">
                  <c:v>1.439189189189189</c:v>
                </c:pt>
                <c:pt idx="327">
                  <c:v>1.4425675675675675</c:v>
                </c:pt>
                <c:pt idx="328">
                  <c:v>1.4459459459459461</c:v>
                </c:pt>
                <c:pt idx="329">
                  <c:v>1.4493243243243243</c:v>
                </c:pt>
                <c:pt idx="330">
                  <c:v>1.4527027027027026</c:v>
                </c:pt>
                <c:pt idx="331">
                  <c:v>1.4560810810810809</c:v>
                </c:pt>
                <c:pt idx="332">
                  <c:v>1.4594594594594597</c:v>
                </c:pt>
                <c:pt idx="333">
                  <c:v>1.4628378378378379</c:v>
                </c:pt>
                <c:pt idx="334">
                  <c:v>1.4662162162162162</c:v>
                </c:pt>
                <c:pt idx="335">
                  <c:v>1.4695945945945945</c:v>
                </c:pt>
                <c:pt idx="336">
                  <c:v>1.472972972972973</c:v>
                </c:pt>
                <c:pt idx="337">
                  <c:v>1.4763513513513513</c:v>
                </c:pt>
                <c:pt idx="338">
                  <c:v>1.4797297297297296</c:v>
                </c:pt>
                <c:pt idx="339">
                  <c:v>1.4831081081081081</c:v>
                </c:pt>
                <c:pt idx="340">
                  <c:v>1.4864864864864866</c:v>
                </c:pt>
                <c:pt idx="341">
                  <c:v>1.4898648648648649</c:v>
                </c:pt>
                <c:pt idx="342">
                  <c:v>1.4932432432432432</c:v>
                </c:pt>
                <c:pt idx="343">
                  <c:v>1.4966216216216215</c:v>
                </c:pt>
                <c:pt idx="344">
                  <c:v>1.5000000000000002</c:v>
                </c:pt>
                <c:pt idx="345">
                  <c:v>1.5033783783783785</c:v>
                </c:pt>
                <c:pt idx="346">
                  <c:v>1.5067567567567568</c:v>
                </c:pt>
                <c:pt idx="347">
                  <c:v>1.5101351351351351</c:v>
                </c:pt>
                <c:pt idx="348">
                  <c:v>1.5135135135135136</c:v>
                </c:pt>
                <c:pt idx="349">
                  <c:v>1.5168918918918919</c:v>
                </c:pt>
                <c:pt idx="350">
                  <c:v>1.5202702702702704</c:v>
                </c:pt>
                <c:pt idx="351">
                  <c:v>1.5236486486486487</c:v>
                </c:pt>
                <c:pt idx="352">
                  <c:v>1.527027027027027</c:v>
                </c:pt>
                <c:pt idx="353">
                  <c:v>1.5304054054054055</c:v>
                </c:pt>
                <c:pt idx="354">
                  <c:v>1.5337837837837838</c:v>
                </c:pt>
                <c:pt idx="355">
                  <c:v>1.5371621621621621</c:v>
                </c:pt>
                <c:pt idx="356">
                  <c:v>1.5405405405405403</c:v>
                </c:pt>
                <c:pt idx="357">
                  <c:v>1.5439189189189191</c:v>
                </c:pt>
                <c:pt idx="358">
                  <c:v>1.5472972972972974</c:v>
                </c:pt>
                <c:pt idx="359">
                  <c:v>1.5506756756756757</c:v>
                </c:pt>
                <c:pt idx="360">
                  <c:v>1.5540540540540539</c:v>
                </c:pt>
                <c:pt idx="361">
                  <c:v>1.5574324324324325</c:v>
                </c:pt>
                <c:pt idx="362">
                  <c:v>1.560810810810811</c:v>
                </c:pt>
                <c:pt idx="363">
                  <c:v>1.5641891891891893</c:v>
                </c:pt>
                <c:pt idx="364">
                  <c:v>1.5675675675675675</c:v>
                </c:pt>
                <c:pt idx="365">
                  <c:v>1.5709459459459461</c:v>
                </c:pt>
                <c:pt idx="366">
                  <c:v>1.5743243243243243</c:v>
                </c:pt>
                <c:pt idx="367">
                  <c:v>1.5777027027027026</c:v>
                </c:pt>
                <c:pt idx="368">
                  <c:v>1.5810810810810809</c:v>
                </c:pt>
                <c:pt idx="369">
                  <c:v>1.5844594594594597</c:v>
                </c:pt>
                <c:pt idx="370">
                  <c:v>1.5878378378378379</c:v>
                </c:pt>
                <c:pt idx="371">
                  <c:v>1.5912162162162162</c:v>
                </c:pt>
                <c:pt idx="372">
                  <c:v>1.5945945945945945</c:v>
                </c:pt>
                <c:pt idx="373">
                  <c:v>1.597972972972973</c:v>
                </c:pt>
                <c:pt idx="374">
                  <c:v>1.6013513513513515</c:v>
                </c:pt>
                <c:pt idx="375">
                  <c:v>1.6047297297297298</c:v>
                </c:pt>
                <c:pt idx="376">
                  <c:v>1.6081081081081081</c:v>
                </c:pt>
                <c:pt idx="377">
                  <c:v>1.6114864864864864</c:v>
                </c:pt>
                <c:pt idx="378">
                  <c:v>1.6148648648648649</c:v>
                </c:pt>
                <c:pt idx="379">
                  <c:v>1.6182432432432432</c:v>
                </c:pt>
                <c:pt idx="380">
                  <c:v>1.6216216216216215</c:v>
                </c:pt>
                <c:pt idx="381">
                  <c:v>1.6249999999999998</c:v>
                </c:pt>
                <c:pt idx="382">
                  <c:v>1.6283783783783785</c:v>
                </c:pt>
                <c:pt idx="383">
                  <c:v>1.6317567567567568</c:v>
                </c:pt>
                <c:pt idx="384">
                  <c:v>1.6351351351351351</c:v>
                </c:pt>
                <c:pt idx="385">
                  <c:v>1.6385135135135134</c:v>
                </c:pt>
                <c:pt idx="386">
                  <c:v>1.6418918918918921</c:v>
                </c:pt>
                <c:pt idx="387">
                  <c:v>1.6452702702702704</c:v>
                </c:pt>
                <c:pt idx="388">
                  <c:v>1.6486486486486487</c:v>
                </c:pt>
                <c:pt idx="389">
                  <c:v>1.652027027027027</c:v>
                </c:pt>
                <c:pt idx="390">
                  <c:v>1.6554054054054055</c:v>
                </c:pt>
                <c:pt idx="391">
                  <c:v>1.6587837837837838</c:v>
                </c:pt>
                <c:pt idx="392">
                  <c:v>1.6621621621621621</c:v>
                </c:pt>
                <c:pt idx="393">
                  <c:v>1.6655405405405406</c:v>
                </c:pt>
                <c:pt idx="394">
                  <c:v>1.6689189189189191</c:v>
                </c:pt>
                <c:pt idx="395">
                  <c:v>1.6722972972972974</c:v>
                </c:pt>
                <c:pt idx="396">
                  <c:v>1.6756756756756757</c:v>
                </c:pt>
                <c:pt idx="397">
                  <c:v>1.6790540540540539</c:v>
                </c:pt>
                <c:pt idx="398">
                  <c:v>1.6824324324324327</c:v>
                </c:pt>
                <c:pt idx="399">
                  <c:v>1.685810810810811</c:v>
                </c:pt>
                <c:pt idx="400">
                  <c:v>1.6891891891891893</c:v>
                </c:pt>
                <c:pt idx="401">
                  <c:v>1.6925675675675675</c:v>
                </c:pt>
                <c:pt idx="402">
                  <c:v>1.6959459459459458</c:v>
                </c:pt>
                <c:pt idx="403">
                  <c:v>1.6993243243243243</c:v>
                </c:pt>
                <c:pt idx="404">
                  <c:v>1.7027027027027026</c:v>
                </c:pt>
                <c:pt idx="405">
                  <c:v>1.7060810810810811</c:v>
                </c:pt>
                <c:pt idx="406">
                  <c:v>1.7094594594594594</c:v>
                </c:pt>
                <c:pt idx="407">
                  <c:v>1.7128378378378379</c:v>
                </c:pt>
                <c:pt idx="408">
                  <c:v>1.7162162162162162</c:v>
                </c:pt>
                <c:pt idx="409">
                  <c:v>1.7195945945945945</c:v>
                </c:pt>
                <c:pt idx="410">
                  <c:v>1.7229729729729728</c:v>
                </c:pt>
                <c:pt idx="411">
                  <c:v>1.7263513513513515</c:v>
                </c:pt>
                <c:pt idx="412">
                  <c:v>1.7297297297297298</c:v>
                </c:pt>
                <c:pt idx="413">
                  <c:v>1.7331081081081081</c:v>
                </c:pt>
                <c:pt idx="414">
                  <c:v>1.7364864864864864</c:v>
                </c:pt>
                <c:pt idx="415">
                  <c:v>1.7398648648648649</c:v>
                </c:pt>
                <c:pt idx="416">
                  <c:v>1.7432432432432432</c:v>
                </c:pt>
                <c:pt idx="417">
                  <c:v>1.7466216216216217</c:v>
                </c:pt>
                <c:pt idx="418">
                  <c:v>1.75</c:v>
                </c:pt>
                <c:pt idx="419">
                  <c:v>1.7533783783783785</c:v>
                </c:pt>
                <c:pt idx="420">
                  <c:v>1.7567567567567568</c:v>
                </c:pt>
                <c:pt idx="421">
                  <c:v>1.7601351351351351</c:v>
                </c:pt>
                <c:pt idx="422">
                  <c:v>1.7635135135135134</c:v>
                </c:pt>
                <c:pt idx="423">
                  <c:v>1.7668918918918921</c:v>
                </c:pt>
                <c:pt idx="424">
                  <c:v>1.7702702702702704</c:v>
                </c:pt>
                <c:pt idx="425">
                  <c:v>1.7736486486486487</c:v>
                </c:pt>
                <c:pt idx="426">
                  <c:v>1.777027027027027</c:v>
                </c:pt>
                <c:pt idx="427">
                  <c:v>1.7804054054054053</c:v>
                </c:pt>
                <c:pt idx="428">
                  <c:v>1.783783783783784</c:v>
                </c:pt>
                <c:pt idx="429">
                  <c:v>1.7871621621621623</c:v>
                </c:pt>
                <c:pt idx="430">
                  <c:v>1.7905405405405406</c:v>
                </c:pt>
                <c:pt idx="431">
                  <c:v>1.7939189189189189</c:v>
                </c:pt>
                <c:pt idx="432">
                  <c:v>1.7972972972972974</c:v>
                </c:pt>
                <c:pt idx="433">
                  <c:v>1.8006756756756757</c:v>
                </c:pt>
                <c:pt idx="434">
                  <c:v>1.8040540540540539</c:v>
                </c:pt>
                <c:pt idx="435">
                  <c:v>1.8074324324324322</c:v>
                </c:pt>
                <c:pt idx="436">
                  <c:v>1.810810810810811</c:v>
                </c:pt>
                <c:pt idx="437">
                  <c:v>1.8141891891891893</c:v>
                </c:pt>
                <c:pt idx="438">
                  <c:v>1.8175675675675675</c:v>
                </c:pt>
                <c:pt idx="439">
                  <c:v>1.8209459459459458</c:v>
                </c:pt>
                <c:pt idx="440">
                  <c:v>1.8243243243243246</c:v>
                </c:pt>
                <c:pt idx="441">
                  <c:v>1.8277027027027029</c:v>
                </c:pt>
                <c:pt idx="442">
                  <c:v>1.8310810810810811</c:v>
                </c:pt>
                <c:pt idx="443">
                  <c:v>1.8344594594594594</c:v>
                </c:pt>
                <c:pt idx="444">
                  <c:v>1.8378378378378379</c:v>
                </c:pt>
                <c:pt idx="445">
                  <c:v>1.8412162162162162</c:v>
                </c:pt>
                <c:pt idx="446">
                  <c:v>1.8445945945945945</c:v>
                </c:pt>
                <c:pt idx="447">
                  <c:v>1.8479729729729728</c:v>
                </c:pt>
                <c:pt idx="448">
                  <c:v>1.8513513513513515</c:v>
                </c:pt>
                <c:pt idx="449">
                  <c:v>1.8547297297297298</c:v>
                </c:pt>
                <c:pt idx="450">
                  <c:v>1.8581081081081081</c:v>
                </c:pt>
                <c:pt idx="451">
                  <c:v>1.8614864864864864</c:v>
                </c:pt>
                <c:pt idx="452">
                  <c:v>1.8648648648648647</c:v>
                </c:pt>
                <c:pt idx="453">
                  <c:v>1.8682432432432434</c:v>
                </c:pt>
                <c:pt idx="454">
                  <c:v>1.8716216216216217</c:v>
                </c:pt>
                <c:pt idx="455">
                  <c:v>1.875</c:v>
                </c:pt>
                <c:pt idx="456">
                  <c:v>1.8783783783783783</c:v>
                </c:pt>
                <c:pt idx="457">
                  <c:v>1.8817567567567568</c:v>
                </c:pt>
                <c:pt idx="458">
                  <c:v>1.8851351351351351</c:v>
                </c:pt>
                <c:pt idx="459">
                  <c:v>1.8885135135135136</c:v>
                </c:pt>
                <c:pt idx="460">
                  <c:v>1.8918918918918919</c:v>
                </c:pt>
                <c:pt idx="461">
                  <c:v>1.8952702702702704</c:v>
                </c:pt>
                <c:pt idx="462">
                  <c:v>1.8986486486486487</c:v>
                </c:pt>
                <c:pt idx="463">
                  <c:v>1.902027027027027</c:v>
                </c:pt>
                <c:pt idx="464">
                  <c:v>1.9054054054054053</c:v>
                </c:pt>
                <c:pt idx="465">
                  <c:v>1.908783783783784</c:v>
                </c:pt>
                <c:pt idx="466">
                  <c:v>1.9121621621621623</c:v>
                </c:pt>
                <c:pt idx="467">
                  <c:v>1.9155405405405406</c:v>
                </c:pt>
                <c:pt idx="468">
                  <c:v>1.9189189189189189</c:v>
                </c:pt>
                <c:pt idx="469">
                  <c:v>1.9222972972972974</c:v>
                </c:pt>
                <c:pt idx="470">
                  <c:v>1.9256756756756757</c:v>
                </c:pt>
                <c:pt idx="471">
                  <c:v>1.9290540540540542</c:v>
                </c:pt>
                <c:pt idx="472">
                  <c:v>1.9324324324324325</c:v>
                </c:pt>
                <c:pt idx="473">
                  <c:v>1.935810810810811</c:v>
                </c:pt>
                <c:pt idx="474">
                  <c:v>1.9391891891891893</c:v>
                </c:pt>
                <c:pt idx="475">
                  <c:v>1.9425675675675675</c:v>
                </c:pt>
                <c:pt idx="476">
                  <c:v>1.9459459459459458</c:v>
                </c:pt>
                <c:pt idx="477">
                  <c:v>1.9493243243243241</c:v>
                </c:pt>
                <c:pt idx="478">
                  <c:v>1.9527027027027029</c:v>
                </c:pt>
                <c:pt idx="479">
                  <c:v>1.9560810810810811</c:v>
                </c:pt>
                <c:pt idx="480">
                  <c:v>1.9594594594594594</c:v>
                </c:pt>
                <c:pt idx="481">
                  <c:v>1.9628378378378377</c:v>
                </c:pt>
                <c:pt idx="482">
                  <c:v>1.9662162162162162</c:v>
                </c:pt>
                <c:pt idx="483">
                  <c:v>1.9695945945945947</c:v>
                </c:pt>
                <c:pt idx="484">
                  <c:v>1.972972972972973</c:v>
                </c:pt>
                <c:pt idx="485">
                  <c:v>1.9763513513513513</c:v>
                </c:pt>
                <c:pt idx="486">
                  <c:v>1.9797297297297298</c:v>
                </c:pt>
                <c:pt idx="487">
                  <c:v>1.9831081081081081</c:v>
                </c:pt>
                <c:pt idx="488">
                  <c:v>1.9864864864864864</c:v>
                </c:pt>
                <c:pt idx="489">
                  <c:v>1.9898648648648647</c:v>
                </c:pt>
                <c:pt idx="490">
                  <c:v>1.9932432432432434</c:v>
                </c:pt>
                <c:pt idx="491">
                  <c:v>1.9966216216216217</c:v>
                </c:pt>
                <c:pt idx="492">
                  <c:v>2</c:v>
                </c:pt>
                <c:pt idx="493">
                  <c:v>2.0033783783783785</c:v>
                </c:pt>
                <c:pt idx="494">
                  <c:v>2.006756756756757</c:v>
                </c:pt>
                <c:pt idx="495">
                  <c:v>2.0101351351351351</c:v>
                </c:pt>
                <c:pt idx="496">
                  <c:v>2.0135135135135136</c:v>
                </c:pt>
                <c:pt idx="497">
                  <c:v>2.0168918918918917</c:v>
                </c:pt>
                <c:pt idx="498">
                  <c:v>2.0202702702702706</c:v>
                </c:pt>
                <c:pt idx="499">
                  <c:v>2.0236486486486487</c:v>
                </c:pt>
                <c:pt idx="500">
                  <c:v>2.0270270270270272</c:v>
                </c:pt>
                <c:pt idx="501">
                  <c:v>2.0304054054054053</c:v>
                </c:pt>
                <c:pt idx="502">
                  <c:v>2.0337837837837838</c:v>
                </c:pt>
                <c:pt idx="503">
                  <c:v>2.0371621621621623</c:v>
                </c:pt>
                <c:pt idx="504">
                  <c:v>2.0405405405405408</c:v>
                </c:pt>
                <c:pt idx="505">
                  <c:v>2.0439189189189189</c:v>
                </c:pt>
                <c:pt idx="506">
                  <c:v>2.0472972972972974</c:v>
                </c:pt>
                <c:pt idx="507">
                  <c:v>2.0506756756756759</c:v>
                </c:pt>
                <c:pt idx="508">
                  <c:v>2.0540540540540539</c:v>
                </c:pt>
                <c:pt idx="509">
                  <c:v>2.0574324324324325</c:v>
                </c:pt>
                <c:pt idx="510">
                  <c:v>2.0608108108108105</c:v>
                </c:pt>
                <c:pt idx="511">
                  <c:v>2.0641891891891895</c:v>
                </c:pt>
                <c:pt idx="512">
                  <c:v>2.0675675675675675</c:v>
                </c:pt>
                <c:pt idx="513">
                  <c:v>2.0709459459459461</c:v>
                </c:pt>
                <c:pt idx="514">
                  <c:v>2.0743243243243241</c:v>
                </c:pt>
                <c:pt idx="515">
                  <c:v>2.0777027027027026</c:v>
                </c:pt>
                <c:pt idx="516">
                  <c:v>2.0810810810810811</c:v>
                </c:pt>
                <c:pt idx="517">
                  <c:v>2.0844594594594597</c:v>
                </c:pt>
                <c:pt idx="518">
                  <c:v>2.0878378378378413</c:v>
                </c:pt>
                <c:pt idx="519">
                  <c:v>2.0912162162162162</c:v>
                </c:pt>
                <c:pt idx="520">
                  <c:v>2.0945945945945947</c:v>
                </c:pt>
                <c:pt idx="521">
                  <c:v>2.0979729729729728</c:v>
                </c:pt>
                <c:pt idx="522">
                  <c:v>2.1013513513513513</c:v>
                </c:pt>
                <c:pt idx="523">
                  <c:v>2.1047297297297298</c:v>
                </c:pt>
                <c:pt idx="524">
                  <c:v>2.1081081081081083</c:v>
                </c:pt>
                <c:pt idx="525">
                  <c:v>2.1114864864864864</c:v>
                </c:pt>
                <c:pt idx="526">
                  <c:v>2.114864864864868</c:v>
                </c:pt>
                <c:pt idx="527">
                  <c:v>2.118243243243243</c:v>
                </c:pt>
                <c:pt idx="528">
                  <c:v>2.1216216216216219</c:v>
                </c:pt>
                <c:pt idx="529">
                  <c:v>2.125</c:v>
                </c:pt>
                <c:pt idx="530">
                  <c:v>2.1283783783783785</c:v>
                </c:pt>
                <c:pt idx="531">
                  <c:v>2.1317567567567566</c:v>
                </c:pt>
                <c:pt idx="532">
                  <c:v>2.1351351351351351</c:v>
                </c:pt>
                <c:pt idx="533">
                  <c:v>2.1385135135135136</c:v>
                </c:pt>
                <c:pt idx="534">
                  <c:v>2.1418918918918952</c:v>
                </c:pt>
                <c:pt idx="535">
                  <c:v>2.1452702702702702</c:v>
                </c:pt>
                <c:pt idx="536">
                  <c:v>2.1486486486486487</c:v>
                </c:pt>
                <c:pt idx="537">
                  <c:v>2.1520270270270272</c:v>
                </c:pt>
                <c:pt idx="538">
                  <c:v>2.1554054054054053</c:v>
                </c:pt>
                <c:pt idx="539">
                  <c:v>2.1587837837837873</c:v>
                </c:pt>
                <c:pt idx="540">
                  <c:v>2.1621621621621623</c:v>
                </c:pt>
                <c:pt idx="541">
                  <c:v>2.1655405405405408</c:v>
                </c:pt>
                <c:pt idx="542">
                  <c:v>2.1689189189189224</c:v>
                </c:pt>
                <c:pt idx="543">
                  <c:v>2.1722972972973009</c:v>
                </c:pt>
                <c:pt idx="544">
                  <c:v>2.1756756756756759</c:v>
                </c:pt>
                <c:pt idx="545">
                  <c:v>2.1790540540540539</c:v>
                </c:pt>
                <c:pt idx="546">
                  <c:v>2.1824324324324325</c:v>
                </c:pt>
                <c:pt idx="547">
                  <c:v>2.1858108108108145</c:v>
                </c:pt>
                <c:pt idx="548">
                  <c:v>2.1891891891891895</c:v>
                </c:pt>
                <c:pt idx="549">
                  <c:v>2.1925675675675675</c:v>
                </c:pt>
                <c:pt idx="550">
                  <c:v>2.1959459459459492</c:v>
                </c:pt>
                <c:pt idx="551">
                  <c:v>2.1993243243243277</c:v>
                </c:pt>
                <c:pt idx="552">
                  <c:v>2.2027027027027026</c:v>
                </c:pt>
                <c:pt idx="553">
                  <c:v>2.2060810810810811</c:v>
                </c:pt>
                <c:pt idx="554">
                  <c:v>2.2094594594594597</c:v>
                </c:pt>
                <c:pt idx="555">
                  <c:v>2.2128378378378413</c:v>
                </c:pt>
                <c:pt idx="556">
                  <c:v>2.2162162162162162</c:v>
                </c:pt>
                <c:pt idx="557">
                  <c:v>2.2195945945945947</c:v>
                </c:pt>
                <c:pt idx="558">
                  <c:v>2.2229729729729764</c:v>
                </c:pt>
                <c:pt idx="559">
                  <c:v>2.2263513513513544</c:v>
                </c:pt>
                <c:pt idx="560">
                  <c:v>2.2297297297297298</c:v>
                </c:pt>
                <c:pt idx="561">
                  <c:v>2.2331081081081083</c:v>
                </c:pt>
                <c:pt idx="562">
                  <c:v>2.2364864864864864</c:v>
                </c:pt>
                <c:pt idx="563">
                  <c:v>2.239864864864868</c:v>
                </c:pt>
                <c:pt idx="564">
                  <c:v>2.243243243243247</c:v>
                </c:pt>
                <c:pt idx="565">
                  <c:v>2.2466216216216219</c:v>
                </c:pt>
                <c:pt idx="566">
                  <c:v>2.2500000000000036</c:v>
                </c:pt>
                <c:pt idx="567">
                  <c:v>2.2533783783783816</c:v>
                </c:pt>
                <c:pt idx="568">
                  <c:v>2.2567567567567601</c:v>
                </c:pt>
                <c:pt idx="569">
                  <c:v>2.2601351351351351</c:v>
                </c:pt>
                <c:pt idx="570">
                  <c:v>2.2635135135135136</c:v>
                </c:pt>
                <c:pt idx="571">
                  <c:v>2.2668918918918952</c:v>
                </c:pt>
                <c:pt idx="572">
                  <c:v>2.2702702702702737</c:v>
                </c:pt>
                <c:pt idx="573">
                  <c:v>2.2736486486486487</c:v>
                </c:pt>
                <c:pt idx="574">
                  <c:v>2.2770270270270303</c:v>
                </c:pt>
                <c:pt idx="575">
                  <c:v>2.2804054054054088</c:v>
                </c:pt>
                <c:pt idx="576">
                  <c:v>2.2837837837837869</c:v>
                </c:pt>
                <c:pt idx="577">
                  <c:v>2.2871621621621618</c:v>
                </c:pt>
                <c:pt idx="578">
                  <c:v>2.2905405405405408</c:v>
                </c:pt>
                <c:pt idx="579">
                  <c:v>2.2939189189189224</c:v>
                </c:pt>
                <c:pt idx="580">
                  <c:v>2.2972972972973005</c:v>
                </c:pt>
                <c:pt idx="581">
                  <c:v>2.3006756756756754</c:v>
                </c:pt>
                <c:pt idx="582">
                  <c:v>2.3040540540540575</c:v>
                </c:pt>
                <c:pt idx="583">
                  <c:v>2.3074324324324356</c:v>
                </c:pt>
                <c:pt idx="584">
                  <c:v>2.3108108108108141</c:v>
                </c:pt>
                <c:pt idx="585">
                  <c:v>2.314189189189189</c:v>
                </c:pt>
                <c:pt idx="586">
                  <c:v>2.3175675675675675</c:v>
                </c:pt>
                <c:pt idx="587">
                  <c:v>2.3209459459459492</c:v>
                </c:pt>
                <c:pt idx="588">
                  <c:v>2.3243243243243277</c:v>
                </c:pt>
                <c:pt idx="589">
                  <c:v>2.3277027027027062</c:v>
                </c:pt>
                <c:pt idx="590">
                  <c:v>2.3310810810810847</c:v>
                </c:pt>
                <c:pt idx="591">
                  <c:v>2.3344594594594628</c:v>
                </c:pt>
                <c:pt idx="592">
                  <c:v>2.3378378378378413</c:v>
                </c:pt>
                <c:pt idx="593">
                  <c:v>2.3412162162162198</c:v>
                </c:pt>
                <c:pt idx="594">
                  <c:v>2.3445945945945947</c:v>
                </c:pt>
                <c:pt idx="595">
                  <c:v>2.3479729729729764</c:v>
                </c:pt>
                <c:pt idx="596">
                  <c:v>2.3513513513513549</c:v>
                </c:pt>
                <c:pt idx="597">
                  <c:v>2.3547297297297334</c:v>
                </c:pt>
                <c:pt idx="598">
                  <c:v>2.3581081081081114</c:v>
                </c:pt>
                <c:pt idx="599">
                  <c:v>2.36148648648649</c:v>
                </c:pt>
                <c:pt idx="600">
                  <c:v>2.364864864864868</c:v>
                </c:pt>
                <c:pt idx="601">
                  <c:v>2.3682432432432465</c:v>
                </c:pt>
                <c:pt idx="602">
                  <c:v>2.3716216216216215</c:v>
                </c:pt>
                <c:pt idx="603">
                  <c:v>2.3750000000000036</c:v>
                </c:pt>
                <c:pt idx="604">
                  <c:v>2.3783783783783816</c:v>
                </c:pt>
                <c:pt idx="605">
                  <c:v>2.3817567567567601</c:v>
                </c:pt>
                <c:pt idx="606">
                  <c:v>2.3851351351351386</c:v>
                </c:pt>
                <c:pt idx="607">
                  <c:v>2.3885135135135172</c:v>
                </c:pt>
                <c:pt idx="608">
                  <c:v>2.3918918918918952</c:v>
                </c:pt>
                <c:pt idx="609">
                  <c:v>2.3952702702702737</c:v>
                </c:pt>
                <c:pt idx="610">
                  <c:v>2.3986486486486487</c:v>
                </c:pt>
                <c:pt idx="611">
                  <c:v>2.4020270270270303</c:v>
                </c:pt>
                <c:pt idx="612">
                  <c:v>2.4054054054054088</c:v>
                </c:pt>
                <c:pt idx="613">
                  <c:v>2.4087837837837869</c:v>
                </c:pt>
                <c:pt idx="614">
                  <c:v>2.4121621621621658</c:v>
                </c:pt>
                <c:pt idx="615">
                  <c:v>2.4155405405405439</c:v>
                </c:pt>
                <c:pt idx="616">
                  <c:v>2.4189189189189224</c:v>
                </c:pt>
                <c:pt idx="617">
                  <c:v>2.4222972972973005</c:v>
                </c:pt>
                <c:pt idx="618">
                  <c:v>2.425675675675679</c:v>
                </c:pt>
                <c:pt idx="619">
                  <c:v>2.4290540540540575</c:v>
                </c:pt>
                <c:pt idx="620">
                  <c:v>2.432432432432436</c:v>
                </c:pt>
                <c:pt idx="621">
                  <c:v>2.4358108108108141</c:v>
                </c:pt>
                <c:pt idx="622">
                  <c:v>2.4391891891891926</c:v>
                </c:pt>
                <c:pt idx="623">
                  <c:v>2.4425675675675711</c:v>
                </c:pt>
                <c:pt idx="624">
                  <c:v>2.4459459459459492</c:v>
                </c:pt>
                <c:pt idx="625">
                  <c:v>2.4493243243243277</c:v>
                </c:pt>
                <c:pt idx="626">
                  <c:v>2.4527027027027057</c:v>
                </c:pt>
                <c:pt idx="627">
                  <c:v>2.4560810810810847</c:v>
                </c:pt>
                <c:pt idx="628">
                  <c:v>2.4594594594594628</c:v>
                </c:pt>
                <c:pt idx="629">
                  <c:v>2.4628378378378413</c:v>
                </c:pt>
                <c:pt idx="630">
                  <c:v>2.4662162162162193</c:v>
                </c:pt>
                <c:pt idx="631">
                  <c:v>2.4695945945945983</c:v>
                </c:pt>
                <c:pt idx="632">
                  <c:v>2.4729729729729764</c:v>
                </c:pt>
                <c:pt idx="633">
                  <c:v>2.4763513513513549</c:v>
                </c:pt>
                <c:pt idx="634">
                  <c:v>2.4797297297297329</c:v>
                </c:pt>
                <c:pt idx="635">
                  <c:v>2.4831081081081114</c:v>
                </c:pt>
                <c:pt idx="636">
                  <c:v>2.48648648648649</c:v>
                </c:pt>
                <c:pt idx="637">
                  <c:v>2.489864864864868</c:v>
                </c:pt>
                <c:pt idx="638">
                  <c:v>2.4932432432432465</c:v>
                </c:pt>
                <c:pt idx="639">
                  <c:v>2.496621621621625</c:v>
                </c:pt>
                <c:pt idx="640">
                  <c:v>2.5000000000000036</c:v>
                </c:pt>
                <c:pt idx="641">
                  <c:v>2.5033783783783816</c:v>
                </c:pt>
                <c:pt idx="642">
                  <c:v>2.5067567567567601</c:v>
                </c:pt>
                <c:pt idx="643">
                  <c:v>2.5101351351351386</c:v>
                </c:pt>
                <c:pt idx="644">
                  <c:v>2.5135135135135172</c:v>
                </c:pt>
                <c:pt idx="645">
                  <c:v>2.5168918918918952</c:v>
                </c:pt>
                <c:pt idx="646">
                  <c:v>2.5202702702702737</c:v>
                </c:pt>
                <c:pt idx="647">
                  <c:v>2.5236486486486522</c:v>
                </c:pt>
                <c:pt idx="648">
                  <c:v>2.5270270270270303</c:v>
                </c:pt>
                <c:pt idx="649">
                  <c:v>2.5304054054054088</c:v>
                </c:pt>
                <c:pt idx="650">
                  <c:v>2.5337837837837873</c:v>
                </c:pt>
                <c:pt idx="651">
                  <c:v>2.5371621621621654</c:v>
                </c:pt>
                <c:pt idx="652">
                  <c:v>2.5405405405405439</c:v>
                </c:pt>
                <c:pt idx="653">
                  <c:v>2.5439189189189224</c:v>
                </c:pt>
                <c:pt idx="654">
                  <c:v>2.5472972972973005</c:v>
                </c:pt>
                <c:pt idx="655">
                  <c:v>2.550675675675679</c:v>
                </c:pt>
                <c:pt idx="656">
                  <c:v>2.5540540540540575</c:v>
                </c:pt>
                <c:pt idx="657">
                  <c:v>2.557432432432436</c:v>
                </c:pt>
                <c:pt idx="658">
                  <c:v>2.5608108108108141</c:v>
                </c:pt>
                <c:pt idx="659">
                  <c:v>2.5641891891891926</c:v>
                </c:pt>
                <c:pt idx="660">
                  <c:v>2.5675675675675711</c:v>
                </c:pt>
                <c:pt idx="661">
                  <c:v>2.5709459459459496</c:v>
                </c:pt>
                <c:pt idx="662">
                  <c:v>2.5743243243243277</c:v>
                </c:pt>
                <c:pt idx="663">
                  <c:v>2.5777027027027062</c:v>
                </c:pt>
                <c:pt idx="664">
                  <c:v>2.5810810810810847</c:v>
                </c:pt>
                <c:pt idx="665">
                  <c:v>2.5844594594594628</c:v>
                </c:pt>
                <c:pt idx="666">
                  <c:v>2.5878378378378413</c:v>
                </c:pt>
                <c:pt idx="667">
                  <c:v>2.5912162162162193</c:v>
                </c:pt>
                <c:pt idx="668">
                  <c:v>2.5945945945945983</c:v>
                </c:pt>
                <c:pt idx="669">
                  <c:v>2.5979729729729764</c:v>
                </c:pt>
                <c:pt idx="670">
                  <c:v>2.6013513513513549</c:v>
                </c:pt>
                <c:pt idx="671">
                  <c:v>2.6047297297297329</c:v>
                </c:pt>
                <c:pt idx="672">
                  <c:v>2.6081081081081114</c:v>
                </c:pt>
                <c:pt idx="673">
                  <c:v>2.61148648648649</c:v>
                </c:pt>
                <c:pt idx="674">
                  <c:v>2.6148648648648685</c:v>
                </c:pt>
                <c:pt idx="675">
                  <c:v>2.6182432432432465</c:v>
                </c:pt>
                <c:pt idx="676">
                  <c:v>2.621621621621625</c:v>
                </c:pt>
                <c:pt idx="677">
                  <c:v>2.6250000000000036</c:v>
                </c:pt>
                <c:pt idx="678">
                  <c:v>2.6283783783783816</c:v>
                </c:pt>
                <c:pt idx="679">
                  <c:v>2.6317567567567601</c:v>
                </c:pt>
                <c:pt idx="680">
                  <c:v>2.6351351351351382</c:v>
                </c:pt>
                <c:pt idx="681">
                  <c:v>2.6385135135135172</c:v>
                </c:pt>
                <c:pt idx="682">
                  <c:v>2.6418918918918952</c:v>
                </c:pt>
                <c:pt idx="683">
                  <c:v>2.6452702702702737</c:v>
                </c:pt>
                <c:pt idx="684">
                  <c:v>2.6486486486486518</c:v>
                </c:pt>
                <c:pt idx="685">
                  <c:v>2.6520270270270307</c:v>
                </c:pt>
                <c:pt idx="686">
                  <c:v>2.6554054054054088</c:v>
                </c:pt>
                <c:pt idx="687">
                  <c:v>2.6587837837837873</c:v>
                </c:pt>
                <c:pt idx="688">
                  <c:v>2.6621621621621654</c:v>
                </c:pt>
                <c:pt idx="689">
                  <c:v>2.6655405405405439</c:v>
                </c:pt>
                <c:pt idx="690">
                  <c:v>2.6689189189189224</c:v>
                </c:pt>
                <c:pt idx="691">
                  <c:v>2.6722972972973005</c:v>
                </c:pt>
                <c:pt idx="692">
                  <c:v>2.675675675675679</c:v>
                </c:pt>
                <c:pt idx="693">
                  <c:v>2.6790540540540575</c:v>
                </c:pt>
                <c:pt idx="694">
                  <c:v>2.682432432432436</c:v>
                </c:pt>
                <c:pt idx="695">
                  <c:v>2.6858108108108141</c:v>
                </c:pt>
                <c:pt idx="696">
                  <c:v>2.6891891891891926</c:v>
                </c:pt>
                <c:pt idx="697">
                  <c:v>2.6925675675675711</c:v>
                </c:pt>
                <c:pt idx="698">
                  <c:v>2.6959459459459496</c:v>
                </c:pt>
                <c:pt idx="699">
                  <c:v>2.6993243243243277</c:v>
                </c:pt>
                <c:pt idx="700">
                  <c:v>2.7027027027027062</c:v>
                </c:pt>
                <c:pt idx="701">
                  <c:v>2.7060810810810847</c:v>
                </c:pt>
                <c:pt idx="702">
                  <c:v>2.7094594594594628</c:v>
                </c:pt>
                <c:pt idx="703">
                  <c:v>2.7128378378378413</c:v>
                </c:pt>
                <c:pt idx="704">
                  <c:v>2.7162162162162198</c:v>
                </c:pt>
                <c:pt idx="705">
                  <c:v>2.7195945945945978</c:v>
                </c:pt>
                <c:pt idx="706">
                  <c:v>2.7229729729729764</c:v>
                </c:pt>
                <c:pt idx="707">
                  <c:v>2.7263513513513544</c:v>
                </c:pt>
                <c:pt idx="708">
                  <c:v>2.7297297297297334</c:v>
                </c:pt>
                <c:pt idx="709">
                  <c:v>2.7331081081081119</c:v>
                </c:pt>
                <c:pt idx="710">
                  <c:v>2.73648648648649</c:v>
                </c:pt>
                <c:pt idx="711">
                  <c:v>2.7398648648648685</c:v>
                </c:pt>
                <c:pt idx="712">
                  <c:v>2.7432432432432465</c:v>
                </c:pt>
                <c:pt idx="713">
                  <c:v>2.746621621621625</c:v>
                </c:pt>
                <c:pt idx="714">
                  <c:v>2.7500000000000031</c:v>
                </c:pt>
                <c:pt idx="715">
                  <c:v>2.7533783783783816</c:v>
                </c:pt>
                <c:pt idx="716">
                  <c:v>2.7567567567567606</c:v>
                </c:pt>
                <c:pt idx="717">
                  <c:v>2.7601351351351386</c:v>
                </c:pt>
                <c:pt idx="718">
                  <c:v>2.7635135135135172</c:v>
                </c:pt>
                <c:pt idx="719">
                  <c:v>2.7668918918918952</c:v>
                </c:pt>
                <c:pt idx="720">
                  <c:v>2.7702702702702737</c:v>
                </c:pt>
                <c:pt idx="721">
                  <c:v>2.7736486486486518</c:v>
                </c:pt>
                <c:pt idx="722">
                  <c:v>2.7770270270270303</c:v>
                </c:pt>
                <c:pt idx="723">
                  <c:v>2.7804054054054084</c:v>
                </c:pt>
                <c:pt idx="724">
                  <c:v>2.7837837837837873</c:v>
                </c:pt>
                <c:pt idx="725">
                  <c:v>2.7871621621621658</c:v>
                </c:pt>
                <c:pt idx="726">
                  <c:v>2.7905405405405439</c:v>
                </c:pt>
                <c:pt idx="727">
                  <c:v>2.7939189189189224</c:v>
                </c:pt>
                <c:pt idx="728">
                  <c:v>2.7972972972973009</c:v>
                </c:pt>
                <c:pt idx="729">
                  <c:v>2.800675675675679</c:v>
                </c:pt>
                <c:pt idx="730">
                  <c:v>2.8040540540540575</c:v>
                </c:pt>
                <c:pt idx="731">
                  <c:v>2.8074324324324356</c:v>
                </c:pt>
                <c:pt idx="732">
                  <c:v>2.8108108108108141</c:v>
                </c:pt>
                <c:pt idx="733">
                  <c:v>2.814189189189193</c:v>
                </c:pt>
                <c:pt idx="734">
                  <c:v>2.8175675675675711</c:v>
                </c:pt>
                <c:pt idx="735">
                  <c:v>2.8209459459459496</c:v>
                </c:pt>
                <c:pt idx="736">
                  <c:v>2.8243243243243277</c:v>
                </c:pt>
                <c:pt idx="737">
                  <c:v>2.8277027027027062</c:v>
                </c:pt>
                <c:pt idx="738">
                  <c:v>2.8310810810810842</c:v>
                </c:pt>
                <c:pt idx="739">
                  <c:v>2.8344594594594628</c:v>
                </c:pt>
                <c:pt idx="740">
                  <c:v>2.8378378378378408</c:v>
                </c:pt>
                <c:pt idx="741">
                  <c:v>2.8412162162162198</c:v>
                </c:pt>
                <c:pt idx="742">
                  <c:v>2.8445945945945983</c:v>
                </c:pt>
                <c:pt idx="743">
                  <c:v>2.8479729729729764</c:v>
                </c:pt>
                <c:pt idx="744">
                  <c:v>2.8513513513513549</c:v>
                </c:pt>
                <c:pt idx="745">
                  <c:v>2.8547297297297329</c:v>
                </c:pt>
                <c:pt idx="746">
                  <c:v>2.8581081081081114</c:v>
                </c:pt>
                <c:pt idx="747">
                  <c:v>2.86148648648649</c:v>
                </c:pt>
                <c:pt idx="748">
                  <c:v>2.864864864864868</c:v>
                </c:pt>
                <c:pt idx="749">
                  <c:v>2.868243243243247</c:v>
                </c:pt>
                <c:pt idx="750">
                  <c:v>2.871621621621625</c:v>
                </c:pt>
                <c:pt idx="751">
                  <c:v>2.8750000000000036</c:v>
                </c:pt>
                <c:pt idx="752">
                  <c:v>2.8783783783783821</c:v>
                </c:pt>
                <c:pt idx="753">
                  <c:v>2.8817567567567601</c:v>
                </c:pt>
                <c:pt idx="754">
                  <c:v>2.8851351351351386</c:v>
                </c:pt>
                <c:pt idx="755">
                  <c:v>2.8885135135135167</c:v>
                </c:pt>
                <c:pt idx="756">
                  <c:v>2.8918918918918952</c:v>
                </c:pt>
                <c:pt idx="757">
                  <c:v>2.8952702702702733</c:v>
                </c:pt>
                <c:pt idx="758">
                  <c:v>2.8986486486486522</c:v>
                </c:pt>
                <c:pt idx="759">
                  <c:v>2.9020270270270307</c:v>
                </c:pt>
                <c:pt idx="760">
                  <c:v>2.9054054054054088</c:v>
                </c:pt>
                <c:pt idx="761">
                  <c:v>2.9087837837837873</c:v>
                </c:pt>
                <c:pt idx="762">
                  <c:v>2.9121621621621654</c:v>
                </c:pt>
                <c:pt idx="763">
                  <c:v>2.9155405405405439</c:v>
                </c:pt>
                <c:pt idx="764">
                  <c:v>2.918918918918922</c:v>
                </c:pt>
                <c:pt idx="765">
                  <c:v>2.9222972972973005</c:v>
                </c:pt>
                <c:pt idx="766">
                  <c:v>2.9256756756756794</c:v>
                </c:pt>
                <c:pt idx="767">
                  <c:v>2.9290540540540575</c:v>
                </c:pt>
                <c:pt idx="768">
                  <c:v>2.932432432432436</c:v>
                </c:pt>
                <c:pt idx="769">
                  <c:v>2.9358108108108141</c:v>
                </c:pt>
                <c:pt idx="770">
                  <c:v>2.9391891891891926</c:v>
                </c:pt>
                <c:pt idx="771">
                  <c:v>2.9425675675675711</c:v>
                </c:pt>
                <c:pt idx="772">
                  <c:v>2.9459459459459492</c:v>
                </c:pt>
                <c:pt idx="773">
                  <c:v>2.9493243243243277</c:v>
                </c:pt>
                <c:pt idx="774">
                  <c:v>2.9527027027027066</c:v>
                </c:pt>
                <c:pt idx="775">
                  <c:v>2.9560810810810847</c:v>
                </c:pt>
                <c:pt idx="776">
                  <c:v>2.9594594594594632</c:v>
                </c:pt>
                <c:pt idx="777">
                  <c:v>2.9628378378378413</c:v>
                </c:pt>
                <c:pt idx="778">
                  <c:v>2.9662162162162198</c:v>
                </c:pt>
                <c:pt idx="779">
                  <c:v>2.9695945945945978</c:v>
                </c:pt>
                <c:pt idx="780">
                  <c:v>2.9729729729729764</c:v>
                </c:pt>
                <c:pt idx="781">
                  <c:v>2.9763513513513544</c:v>
                </c:pt>
                <c:pt idx="782">
                  <c:v>2.9797297297297329</c:v>
                </c:pt>
                <c:pt idx="783">
                  <c:v>2.9831081081081119</c:v>
                </c:pt>
                <c:pt idx="784">
                  <c:v>2.98648648648649</c:v>
                </c:pt>
                <c:pt idx="785">
                  <c:v>2.9898648648648685</c:v>
                </c:pt>
                <c:pt idx="786">
                  <c:v>2.9932432432432465</c:v>
                </c:pt>
                <c:pt idx="787">
                  <c:v>2.996621621621625</c:v>
                </c:pt>
                <c:pt idx="788">
                  <c:v>3.0000000000000031</c:v>
                </c:pt>
                <c:pt idx="789">
                  <c:v>3.0033783783783816</c:v>
                </c:pt>
                <c:pt idx="790">
                  <c:v>3.0067567567567601</c:v>
                </c:pt>
                <c:pt idx="791">
                  <c:v>3.0101351351351386</c:v>
                </c:pt>
                <c:pt idx="792">
                  <c:v>3.0135135135135172</c:v>
                </c:pt>
                <c:pt idx="793">
                  <c:v>3.0168918918918952</c:v>
                </c:pt>
                <c:pt idx="794">
                  <c:v>3.0202702702702737</c:v>
                </c:pt>
                <c:pt idx="795">
                  <c:v>3.0236486486486522</c:v>
                </c:pt>
                <c:pt idx="796">
                  <c:v>3.0270270270270303</c:v>
                </c:pt>
                <c:pt idx="797">
                  <c:v>3.0304054054054088</c:v>
                </c:pt>
                <c:pt idx="798">
                  <c:v>3.0337837837837869</c:v>
                </c:pt>
                <c:pt idx="799">
                  <c:v>3.0371621621621658</c:v>
                </c:pt>
                <c:pt idx="800">
                  <c:v>3.0405405405405443</c:v>
                </c:pt>
                <c:pt idx="801">
                  <c:v>3.0439189189189224</c:v>
                </c:pt>
                <c:pt idx="802">
                  <c:v>3.0472972972973009</c:v>
                </c:pt>
                <c:pt idx="803">
                  <c:v>3.050675675675679</c:v>
                </c:pt>
                <c:pt idx="804">
                  <c:v>3.0540540540540575</c:v>
                </c:pt>
                <c:pt idx="805">
                  <c:v>3.0574324324324356</c:v>
                </c:pt>
                <c:pt idx="806">
                  <c:v>3.0608108108108141</c:v>
                </c:pt>
                <c:pt idx="807">
                  <c:v>3.0641891891891921</c:v>
                </c:pt>
                <c:pt idx="808">
                  <c:v>3.0675675675675711</c:v>
                </c:pt>
                <c:pt idx="809">
                  <c:v>3.0709459459459496</c:v>
                </c:pt>
                <c:pt idx="810">
                  <c:v>3.0743243243243277</c:v>
                </c:pt>
                <c:pt idx="811">
                  <c:v>3.0777027027027062</c:v>
                </c:pt>
                <c:pt idx="812">
                  <c:v>3.0810810810810842</c:v>
                </c:pt>
                <c:pt idx="813">
                  <c:v>3.0844594594594628</c:v>
                </c:pt>
                <c:pt idx="814">
                  <c:v>3.0878378378378413</c:v>
                </c:pt>
                <c:pt idx="815">
                  <c:v>3.0912162162162193</c:v>
                </c:pt>
                <c:pt idx="816">
                  <c:v>3.0945945945945983</c:v>
                </c:pt>
                <c:pt idx="817">
                  <c:v>3.0979729729729768</c:v>
                </c:pt>
                <c:pt idx="818">
                  <c:v>3.1013513513513549</c:v>
                </c:pt>
                <c:pt idx="819">
                  <c:v>3.1047297297297334</c:v>
                </c:pt>
                <c:pt idx="820">
                  <c:v>3.1081081081081114</c:v>
                </c:pt>
                <c:pt idx="821">
                  <c:v>3.11148648648649</c:v>
                </c:pt>
                <c:pt idx="822">
                  <c:v>3.114864864864868</c:v>
                </c:pt>
                <c:pt idx="823">
                  <c:v>3.1182432432432465</c:v>
                </c:pt>
                <c:pt idx="824">
                  <c:v>3.1216216216216255</c:v>
                </c:pt>
                <c:pt idx="825">
                  <c:v>3.1250000000000036</c:v>
                </c:pt>
                <c:pt idx="826">
                  <c:v>3.1283783783783821</c:v>
                </c:pt>
                <c:pt idx="827">
                  <c:v>3.1317567567567601</c:v>
                </c:pt>
                <c:pt idx="828">
                  <c:v>3.1351351351351386</c:v>
                </c:pt>
                <c:pt idx="829">
                  <c:v>3.1385135135135167</c:v>
                </c:pt>
                <c:pt idx="830">
                  <c:v>3.1418918918918952</c:v>
                </c:pt>
                <c:pt idx="831">
                  <c:v>3.1452702702702733</c:v>
                </c:pt>
                <c:pt idx="832">
                  <c:v>3.1486486486486518</c:v>
                </c:pt>
                <c:pt idx="833">
                  <c:v>3.1520270270270307</c:v>
                </c:pt>
                <c:pt idx="834">
                  <c:v>3.1554054054054088</c:v>
                </c:pt>
                <c:pt idx="835">
                  <c:v>3.1587837837837873</c:v>
                </c:pt>
                <c:pt idx="836">
                  <c:v>3.1621621621621654</c:v>
                </c:pt>
                <c:pt idx="837">
                  <c:v>3.1655405405405439</c:v>
                </c:pt>
                <c:pt idx="838">
                  <c:v>3.1689189189189224</c:v>
                </c:pt>
                <c:pt idx="839">
                  <c:v>3.1722972972973005</c:v>
                </c:pt>
                <c:pt idx="840">
                  <c:v>3.175675675675679</c:v>
                </c:pt>
                <c:pt idx="841">
                  <c:v>3.1790540540540579</c:v>
                </c:pt>
                <c:pt idx="842">
                  <c:v>3.182432432432436</c:v>
                </c:pt>
                <c:pt idx="843">
                  <c:v>3.1858108108108145</c:v>
                </c:pt>
                <c:pt idx="844">
                  <c:v>3.1891891891891926</c:v>
                </c:pt>
                <c:pt idx="845">
                  <c:v>3.1925675675675711</c:v>
                </c:pt>
                <c:pt idx="846">
                  <c:v>3.1959459459459492</c:v>
                </c:pt>
                <c:pt idx="847">
                  <c:v>3.1993243243243277</c:v>
                </c:pt>
                <c:pt idx="848">
                  <c:v>3.2027027027027057</c:v>
                </c:pt>
                <c:pt idx="849">
                  <c:v>3.2060810810810847</c:v>
                </c:pt>
                <c:pt idx="850">
                  <c:v>3.2094594594594632</c:v>
                </c:pt>
                <c:pt idx="851">
                  <c:v>3.2128378378378413</c:v>
                </c:pt>
                <c:pt idx="852">
                  <c:v>3.2162162162162198</c:v>
                </c:pt>
                <c:pt idx="853">
                  <c:v>3.2195945945945978</c:v>
                </c:pt>
                <c:pt idx="854">
                  <c:v>3.2229729729729764</c:v>
                </c:pt>
                <c:pt idx="855">
                  <c:v>3.2263513513513544</c:v>
                </c:pt>
                <c:pt idx="856">
                  <c:v>3.2297297297297329</c:v>
                </c:pt>
                <c:pt idx="857">
                  <c:v>3.2331081081081114</c:v>
                </c:pt>
                <c:pt idx="858">
                  <c:v>3.23648648648649</c:v>
                </c:pt>
                <c:pt idx="859">
                  <c:v>3.2398648648648685</c:v>
                </c:pt>
                <c:pt idx="860">
                  <c:v>3.243243243243247</c:v>
                </c:pt>
                <c:pt idx="861">
                  <c:v>3.246621621621625</c:v>
                </c:pt>
                <c:pt idx="862">
                  <c:v>3.2500000000000036</c:v>
                </c:pt>
                <c:pt idx="863">
                  <c:v>3.2533783783783816</c:v>
                </c:pt>
                <c:pt idx="864">
                  <c:v>3.2567567567567601</c:v>
                </c:pt>
                <c:pt idx="865">
                  <c:v>3.2601351351351382</c:v>
                </c:pt>
                <c:pt idx="866">
                  <c:v>3.2635135135135172</c:v>
                </c:pt>
                <c:pt idx="867">
                  <c:v>3.2668918918918957</c:v>
                </c:pt>
                <c:pt idx="868">
                  <c:v>3.2702702702702737</c:v>
                </c:pt>
                <c:pt idx="869">
                  <c:v>3.2736486486486522</c:v>
                </c:pt>
                <c:pt idx="870">
                  <c:v>3.2770270270270303</c:v>
                </c:pt>
                <c:pt idx="871">
                  <c:v>3.2804054054054088</c:v>
                </c:pt>
                <c:pt idx="872">
                  <c:v>3.2837837837837869</c:v>
                </c:pt>
                <c:pt idx="873">
                  <c:v>3.2871621621621654</c:v>
                </c:pt>
                <c:pt idx="874">
                  <c:v>3.2905405405405443</c:v>
                </c:pt>
                <c:pt idx="875">
                  <c:v>3.2939189189189224</c:v>
                </c:pt>
                <c:pt idx="876">
                  <c:v>3.2972972972973009</c:v>
                </c:pt>
                <c:pt idx="877">
                  <c:v>3.300675675675679</c:v>
                </c:pt>
                <c:pt idx="878">
                  <c:v>3.3040540540540575</c:v>
                </c:pt>
                <c:pt idx="879">
                  <c:v>3.3074324324324356</c:v>
                </c:pt>
                <c:pt idx="880">
                  <c:v>3.3108108108108141</c:v>
                </c:pt>
                <c:pt idx="881">
                  <c:v>3.3141891891891926</c:v>
                </c:pt>
                <c:pt idx="882">
                  <c:v>3.3175675675675707</c:v>
                </c:pt>
                <c:pt idx="883">
                  <c:v>3.3209459459459496</c:v>
                </c:pt>
                <c:pt idx="884">
                  <c:v>3.3243243243243281</c:v>
                </c:pt>
                <c:pt idx="885">
                  <c:v>3.3277027027027062</c:v>
                </c:pt>
                <c:pt idx="886">
                  <c:v>3.3310810810810847</c:v>
                </c:pt>
                <c:pt idx="887">
                  <c:v>3.3344594594594628</c:v>
                </c:pt>
                <c:pt idx="888">
                  <c:v>3.3378378378378413</c:v>
                </c:pt>
                <c:pt idx="889">
                  <c:v>3.3412162162162193</c:v>
                </c:pt>
                <c:pt idx="890">
                  <c:v>3.3445945945945978</c:v>
                </c:pt>
                <c:pt idx="891">
                  <c:v>3.3479729729729768</c:v>
                </c:pt>
                <c:pt idx="892">
                  <c:v>3.3513513513513549</c:v>
                </c:pt>
                <c:pt idx="893">
                  <c:v>3.3547297297297334</c:v>
                </c:pt>
                <c:pt idx="894">
                  <c:v>3.3581081081081114</c:v>
                </c:pt>
                <c:pt idx="895">
                  <c:v>3.36148648648649</c:v>
                </c:pt>
                <c:pt idx="896">
                  <c:v>3.364864864864868</c:v>
                </c:pt>
                <c:pt idx="897">
                  <c:v>3.3682432432432465</c:v>
                </c:pt>
                <c:pt idx="898">
                  <c:v>3.3716216216216246</c:v>
                </c:pt>
                <c:pt idx="899">
                  <c:v>3.3750000000000036</c:v>
                </c:pt>
                <c:pt idx="900">
                  <c:v>3.3783783783783785</c:v>
                </c:pt>
                <c:pt idx="901">
                  <c:v>3.3817567567567566</c:v>
                </c:pt>
                <c:pt idx="902">
                  <c:v>3.3851351351351351</c:v>
                </c:pt>
                <c:pt idx="903">
                  <c:v>3.3885135135135132</c:v>
                </c:pt>
                <c:pt idx="904">
                  <c:v>3.3918918918918917</c:v>
                </c:pt>
                <c:pt idx="905">
                  <c:v>3.3952702702702706</c:v>
                </c:pt>
                <c:pt idx="906">
                  <c:v>3.3986486486486487</c:v>
                </c:pt>
                <c:pt idx="907">
                  <c:v>3.4020270270270272</c:v>
                </c:pt>
                <c:pt idx="908">
                  <c:v>3.4054054054054053</c:v>
                </c:pt>
                <c:pt idx="909">
                  <c:v>3.4087837837837838</c:v>
                </c:pt>
                <c:pt idx="910">
                  <c:v>3.4121621621621623</c:v>
                </c:pt>
                <c:pt idx="911">
                  <c:v>3.4155405405405403</c:v>
                </c:pt>
                <c:pt idx="912">
                  <c:v>3.4189189189189189</c:v>
                </c:pt>
                <c:pt idx="913">
                  <c:v>3.4222972972972978</c:v>
                </c:pt>
                <c:pt idx="914">
                  <c:v>3.4256756756756759</c:v>
                </c:pt>
                <c:pt idx="915">
                  <c:v>3.4290540540540544</c:v>
                </c:pt>
                <c:pt idx="916">
                  <c:v>3.4324324324324325</c:v>
                </c:pt>
                <c:pt idx="917">
                  <c:v>3.435810810810811</c:v>
                </c:pt>
                <c:pt idx="918">
                  <c:v>3.439189189189189</c:v>
                </c:pt>
                <c:pt idx="919">
                  <c:v>3.4425675675675675</c:v>
                </c:pt>
                <c:pt idx="920">
                  <c:v>3.4459459459459456</c:v>
                </c:pt>
                <c:pt idx="921">
                  <c:v>3.4493243243243246</c:v>
                </c:pt>
                <c:pt idx="922">
                  <c:v>3.4527027027027031</c:v>
                </c:pt>
                <c:pt idx="923">
                  <c:v>3.4560810810810811</c:v>
                </c:pt>
                <c:pt idx="924">
                  <c:v>3.4594594594594597</c:v>
                </c:pt>
                <c:pt idx="925">
                  <c:v>3.4628378378378377</c:v>
                </c:pt>
                <c:pt idx="926">
                  <c:v>3.4662162162162162</c:v>
                </c:pt>
                <c:pt idx="927">
                  <c:v>3.4695945945945943</c:v>
                </c:pt>
                <c:pt idx="928">
                  <c:v>3.4729729729729728</c:v>
                </c:pt>
                <c:pt idx="929">
                  <c:v>3.4763513513513513</c:v>
                </c:pt>
                <c:pt idx="930">
                  <c:v>3.4797297297297298</c:v>
                </c:pt>
                <c:pt idx="931">
                  <c:v>3.4831081081081083</c:v>
                </c:pt>
                <c:pt idx="932">
                  <c:v>3.4864864864864864</c:v>
                </c:pt>
                <c:pt idx="933">
                  <c:v>3.4898648648648649</c:v>
                </c:pt>
                <c:pt idx="934">
                  <c:v>3.4932432432432434</c:v>
                </c:pt>
                <c:pt idx="935">
                  <c:v>3.4966216216216215</c:v>
                </c:pt>
                <c:pt idx="936">
                  <c:v>3.5</c:v>
                </c:pt>
                <c:pt idx="937">
                  <c:v>3.5033783783783781</c:v>
                </c:pt>
                <c:pt idx="938">
                  <c:v>3.506756756756757</c:v>
                </c:pt>
                <c:pt idx="939">
                  <c:v>3.5101351351351355</c:v>
                </c:pt>
                <c:pt idx="940">
                  <c:v>3.5135135135135136</c:v>
                </c:pt>
                <c:pt idx="941">
                  <c:v>3.5168918918918921</c:v>
                </c:pt>
                <c:pt idx="942">
                  <c:v>3.5202702702702702</c:v>
                </c:pt>
                <c:pt idx="943">
                  <c:v>3.5236486486486487</c:v>
                </c:pt>
                <c:pt idx="944">
                  <c:v>3.5270270270270268</c:v>
                </c:pt>
                <c:pt idx="945">
                  <c:v>3.5304054054054053</c:v>
                </c:pt>
                <c:pt idx="946">
                  <c:v>3.5337837837837842</c:v>
                </c:pt>
                <c:pt idx="947">
                  <c:v>3.5371621621621623</c:v>
                </c:pt>
                <c:pt idx="948">
                  <c:v>3.5405405405405408</c:v>
                </c:pt>
                <c:pt idx="949">
                  <c:v>3.5439189189189189</c:v>
                </c:pt>
                <c:pt idx="950">
                  <c:v>3.5472972972972974</c:v>
                </c:pt>
                <c:pt idx="951">
                  <c:v>3.5506756756756754</c:v>
                </c:pt>
                <c:pt idx="952">
                  <c:v>3.5540540540540539</c:v>
                </c:pt>
                <c:pt idx="953">
                  <c:v>3.5574324324324325</c:v>
                </c:pt>
                <c:pt idx="954">
                  <c:v>3.5608108108108105</c:v>
                </c:pt>
                <c:pt idx="955">
                  <c:v>3.5641891891891895</c:v>
                </c:pt>
                <c:pt idx="956">
                  <c:v>3.567567567567568</c:v>
                </c:pt>
                <c:pt idx="957">
                  <c:v>3.5709459459459461</c:v>
                </c:pt>
                <c:pt idx="958">
                  <c:v>3.5743243243243246</c:v>
                </c:pt>
                <c:pt idx="959">
                  <c:v>3.5777027027027026</c:v>
                </c:pt>
                <c:pt idx="960">
                  <c:v>3.5810810810810811</c:v>
                </c:pt>
                <c:pt idx="961">
                  <c:v>3.5844594594594592</c:v>
                </c:pt>
                <c:pt idx="962">
                  <c:v>3.5878378378378377</c:v>
                </c:pt>
                <c:pt idx="963">
                  <c:v>3.5912162162162167</c:v>
                </c:pt>
                <c:pt idx="964">
                  <c:v>3.5945945945945947</c:v>
                </c:pt>
                <c:pt idx="965">
                  <c:v>3.5979729729729732</c:v>
                </c:pt>
                <c:pt idx="966">
                  <c:v>3.6013513513513513</c:v>
                </c:pt>
                <c:pt idx="967">
                  <c:v>3.6047297297297298</c:v>
                </c:pt>
                <c:pt idx="968">
                  <c:v>3.6081081081081079</c:v>
                </c:pt>
                <c:pt idx="969">
                  <c:v>3.6114864864864864</c:v>
                </c:pt>
                <c:pt idx="970">
                  <c:v>3.6148648648648645</c:v>
                </c:pt>
                <c:pt idx="971">
                  <c:v>3.6182432432432434</c:v>
                </c:pt>
                <c:pt idx="972">
                  <c:v>3.6216216216216219</c:v>
                </c:pt>
                <c:pt idx="973">
                  <c:v>3.625</c:v>
                </c:pt>
                <c:pt idx="974">
                  <c:v>3.6283783783783785</c:v>
                </c:pt>
                <c:pt idx="975">
                  <c:v>3.631756756756757</c:v>
                </c:pt>
                <c:pt idx="976">
                  <c:v>3.6351351351351351</c:v>
                </c:pt>
                <c:pt idx="977">
                  <c:v>3.6385135135135136</c:v>
                </c:pt>
                <c:pt idx="978">
                  <c:v>3.6418918918918917</c:v>
                </c:pt>
                <c:pt idx="979">
                  <c:v>3.6452702702702702</c:v>
                </c:pt>
                <c:pt idx="980">
                  <c:v>3.6486486486486491</c:v>
                </c:pt>
                <c:pt idx="981">
                  <c:v>3.6520270270270272</c:v>
                </c:pt>
                <c:pt idx="982">
                  <c:v>3.6554054054054057</c:v>
                </c:pt>
                <c:pt idx="983">
                  <c:v>3.6587837837837838</c:v>
                </c:pt>
                <c:pt idx="984">
                  <c:v>3.6621621621621623</c:v>
                </c:pt>
                <c:pt idx="985">
                  <c:v>3.6655405405405403</c:v>
                </c:pt>
                <c:pt idx="986">
                  <c:v>3.6689189189189189</c:v>
                </c:pt>
                <c:pt idx="987">
                  <c:v>3.6722972972972969</c:v>
                </c:pt>
                <c:pt idx="988">
                  <c:v>3.6756756756756759</c:v>
                </c:pt>
                <c:pt idx="989">
                  <c:v>3.6790540540540544</c:v>
                </c:pt>
                <c:pt idx="990">
                  <c:v>3.6824324324324325</c:v>
                </c:pt>
                <c:pt idx="991">
                  <c:v>3.685810810810811</c:v>
                </c:pt>
                <c:pt idx="992">
                  <c:v>3.689189189189189</c:v>
                </c:pt>
                <c:pt idx="993">
                  <c:v>3.6925675675675675</c:v>
                </c:pt>
                <c:pt idx="994">
                  <c:v>3.6959459459459456</c:v>
                </c:pt>
                <c:pt idx="995">
                  <c:v>3.6993243243243241</c:v>
                </c:pt>
                <c:pt idx="996">
                  <c:v>3.7027027027027031</c:v>
                </c:pt>
                <c:pt idx="997">
                  <c:v>3.7060810810810811</c:v>
                </c:pt>
                <c:pt idx="998">
                  <c:v>3.7094594594594597</c:v>
                </c:pt>
                <c:pt idx="999">
                  <c:v>3.7128378378378382</c:v>
                </c:pt>
                <c:pt idx="1000">
                  <c:v>3.7162162162162162</c:v>
                </c:pt>
                <c:pt idx="1001">
                  <c:v>3.7195945945945947</c:v>
                </c:pt>
                <c:pt idx="1002">
                  <c:v>3.7229729729729728</c:v>
                </c:pt>
                <c:pt idx="1003">
                  <c:v>3.7263513513513513</c:v>
                </c:pt>
                <c:pt idx="1004">
                  <c:v>3.7297297297297294</c:v>
                </c:pt>
                <c:pt idx="1005">
                  <c:v>3.7331081081081083</c:v>
                </c:pt>
                <c:pt idx="1006">
                  <c:v>3.7364864864864868</c:v>
                </c:pt>
                <c:pt idx="1007">
                  <c:v>3.7398648648648649</c:v>
                </c:pt>
                <c:pt idx="1008">
                  <c:v>3.7432432432432434</c:v>
                </c:pt>
                <c:pt idx="1009">
                  <c:v>3.7466216216216215</c:v>
                </c:pt>
                <c:pt idx="1010">
                  <c:v>3.75</c:v>
                </c:pt>
                <c:pt idx="1011">
                  <c:v>3.7533783783783781</c:v>
                </c:pt>
                <c:pt idx="1012">
                  <c:v>3.7567567567567566</c:v>
                </c:pt>
                <c:pt idx="1013">
                  <c:v>3.7601351351351355</c:v>
                </c:pt>
                <c:pt idx="1014">
                  <c:v>3.7635135135135136</c:v>
                </c:pt>
                <c:pt idx="1015">
                  <c:v>3.7668918918918921</c:v>
                </c:pt>
                <c:pt idx="1016">
                  <c:v>3.7702702702702702</c:v>
                </c:pt>
                <c:pt idx="1017">
                  <c:v>3.7736486486486487</c:v>
                </c:pt>
                <c:pt idx="1018">
                  <c:v>3.7770270270270272</c:v>
                </c:pt>
                <c:pt idx="1019">
                  <c:v>3.7804054054054053</c:v>
                </c:pt>
                <c:pt idx="1020">
                  <c:v>3.7837837837837838</c:v>
                </c:pt>
                <c:pt idx="1021">
                  <c:v>3.7871621621621623</c:v>
                </c:pt>
                <c:pt idx="1022">
                  <c:v>3.7905405405405408</c:v>
                </c:pt>
                <c:pt idx="1023">
                  <c:v>3.7939189189189193</c:v>
                </c:pt>
                <c:pt idx="1024">
                  <c:v>3.7972972972972974</c:v>
                </c:pt>
                <c:pt idx="1025">
                  <c:v>3.8006756756756759</c:v>
                </c:pt>
                <c:pt idx="1026">
                  <c:v>3.8040540540540539</c:v>
                </c:pt>
                <c:pt idx="1027">
                  <c:v>3.8074324324324325</c:v>
                </c:pt>
                <c:pt idx="1028">
                  <c:v>3.8108108108108105</c:v>
                </c:pt>
                <c:pt idx="1029">
                  <c:v>3.814189189189189</c:v>
                </c:pt>
                <c:pt idx="1030">
                  <c:v>3.817567567567568</c:v>
                </c:pt>
                <c:pt idx="1031">
                  <c:v>3.8209459459459461</c:v>
                </c:pt>
                <c:pt idx="1032">
                  <c:v>3.8243243243243246</c:v>
                </c:pt>
                <c:pt idx="1033">
                  <c:v>3.8277027027027026</c:v>
                </c:pt>
                <c:pt idx="1034">
                  <c:v>3.8310810810810811</c:v>
                </c:pt>
                <c:pt idx="1035">
                  <c:v>3.8344594594594592</c:v>
                </c:pt>
                <c:pt idx="1036">
                  <c:v>3.8378378378378377</c:v>
                </c:pt>
                <c:pt idx="1037">
                  <c:v>3.8412162162162158</c:v>
                </c:pt>
                <c:pt idx="1038">
                  <c:v>3.8445945945945947</c:v>
                </c:pt>
                <c:pt idx="1039">
                  <c:v>3.8479729729729732</c:v>
                </c:pt>
                <c:pt idx="1040">
                  <c:v>3.8513513513513513</c:v>
                </c:pt>
                <c:pt idx="1041">
                  <c:v>3.8547297297297298</c:v>
                </c:pt>
                <c:pt idx="1042">
                  <c:v>3.8581081081081083</c:v>
                </c:pt>
                <c:pt idx="1043">
                  <c:v>3.8614864864864864</c:v>
                </c:pt>
                <c:pt idx="1044">
                  <c:v>3.8648648648648649</c:v>
                </c:pt>
                <c:pt idx="1045">
                  <c:v>3.868243243243243</c:v>
                </c:pt>
                <c:pt idx="1046">
                  <c:v>3.8716216216216219</c:v>
                </c:pt>
                <c:pt idx="1047">
                  <c:v>3.8750000000000004</c:v>
                </c:pt>
                <c:pt idx="1048">
                  <c:v>3.8783783783783785</c:v>
                </c:pt>
                <c:pt idx="1049">
                  <c:v>3.881756756756757</c:v>
                </c:pt>
                <c:pt idx="1050">
                  <c:v>3.8851351351351351</c:v>
                </c:pt>
                <c:pt idx="1051">
                  <c:v>3.8885135135135136</c:v>
                </c:pt>
                <c:pt idx="1052">
                  <c:v>3.8918918918918917</c:v>
                </c:pt>
                <c:pt idx="1053">
                  <c:v>3.8952702702702702</c:v>
                </c:pt>
                <c:pt idx="1054">
                  <c:v>3.8986486486486482</c:v>
                </c:pt>
                <c:pt idx="1055">
                  <c:v>3.9020270270270272</c:v>
                </c:pt>
                <c:pt idx="1056">
                  <c:v>3.9054054054054057</c:v>
                </c:pt>
                <c:pt idx="1057">
                  <c:v>3.9087837837837838</c:v>
                </c:pt>
                <c:pt idx="1058">
                  <c:v>3.9121621621621623</c:v>
                </c:pt>
                <c:pt idx="1059">
                  <c:v>3.9155405405405403</c:v>
                </c:pt>
                <c:pt idx="1060">
                  <c:v>3.9189189189189189</c:v>
                </c:pt>
                <c:pt idx="1061">
                  <c:v>3.9222972972972974</c:v>
                </c:pt>
                <c:pt idx="1062">
                  <c:v>3.9256756756756754</c:v>
                </c:pt>
                <c:pt idx="1063">
                  <c:v>3.9290540540540544</c:v>
                </c:pt>
                <c:pt idx="1064">
                  <c:v>3.9324324324324325</c:v>
                </c:pt>
                <c:pt idx="1065">
                  <c:v>3.935810810810811</c:v>
                </c:pt>
                <c:pt idx="1066">
                  <c:v>3.9391891891891895</c:v>
                </c:pt>
                <c:pt idx="1067">
                  <c:v>3.9425675675675675</c:v>
                </c:pt>
                <c:pt idx="1068">
                  <c:v>3.9459459459459461</c:v>
                </c:pt>
                <c:pt idx="1069">
                  <c:v>3.9493243243243241</c:v>
                </c:pt>
                <c:pt idx="1070">
                  <c:v>3.9527027027027026</c:v>
                </c:pt>
                <c:pt idx="1071">
                  <c:v>3.9560810810810816</c:v>
                </c:pt>
                <c:pt idx="1072">
                  <c:v>3.9594594594594597</c:v>
                </c:pt>
                <c:pt idx="1073">
                  <c:v>3.9628378378378382</c:v>
                </c:pt>
                <c:pt idx="1074">
                  <c:v>3.9662162162162162</c:v>
                </c:pt>
                <c:pt idx="1075">
                  <c:v>3.9695945945945947</c:v>
                </c:pt>
                <c:pt idx="1076">
                  <c:v>3.9729729729729728</c:v>
                </c:pt>
                <c:pt idx="1077">
                  <c:v>3.9763513513513513</c:v>
                </c:pt>
                <c:pt idx="1078">
                  <c:v>3.9797297297297294</c:v>
                </c:pt>
                <c:pt idx="1079">
                  <c:v>3.9831081081081079</c:v>
                </c:pt>
                <c:pt idx="1080">
                  <c:v>3.9864864864864868</c:v>
                </c:pt>
                <c:pt idx="1081">
                  <c:v>3.9898648648648649</c:v>
                </c:pt>
                <c:pt idx="1082">
                  <c:v>3.9932432432432434</c:v>
                </c:pt>
                <c:pt idx="1083">
                  <c:v>3.9966216216216215</c:v>
                </c:pt>
                <c:pt idx="1084">
                  <c:v>4</c:v>
                </c:pt>
                <c:pt idx="1085">
                  <c:v>4.0033783783783781</c:v>
                </c:pt>
                <c:pt idx="1086">
                  <c:v>4.006756756756757</c:v>
                </c:pt>
                <c:pt idx="1087">
                  <c:v>4.0101351351351351</c:v>
                </c:pt>
                <c:pt idx="1088">
                  <c:v>4.013513513513514</c:v>
                </c:pt>
                <c:pt idx="1089">
                  <c:v>4.0168918918918921</c:v>
                </c:pt>
                <c:pt idx="1090">
                  <c:v>4.0202702702702702</c:v>
                </c:pt>
                <c:pt idx="1091">
                  <c:v>4.0236486486486491</c:v>
                </c:pt>
                <c:pt idx="1092">
                  <c:v>4.0270270270270272</c:v>
                </c:pt>
                <c:pt idx="1093">
                  <c:v>4.0304054054054053</c:v>
                </c:pt>
                <c:pt idx="1094">
                  <c:v>4.0337837837837833</c:v>
                </c:pt>
                <c:pt idx="1095">
                  <c:v>4.0371621621621623</c:v>
                </c:pt>
                <c:pt idx="1096">
                  <c:v>4.0405405405405412</c:v>
                </c:pt>
                <c:pt idx="1097">
                  <c:v>4.0439189189189193</c:v>
                </c:pt>
                <c:pt idx="1098">
                  <c:v>4.0472972972972974</c:v>
                </c:pt>
                <c:pt idx="1099">
                  <c:v>4.0506756756756754</c:v>
                </c:pt>
                <c:pt idx="1100">
                  <c:v>4.0540540540540544</c:v>
                </c:pt>
                <c:pt idx="1101">
                  <c:v>4.0574324324324325</c:v>
                </c:pt>
                <c:pt idx="1102">
                  <c:v>4.0608108108108105</c:v>
                </c:pt>
                <c:pt idx="1103">
                  <c:v>4.0641891891891886</c:v>
                </c:pt>
                <c:pt idx="1104">
                  <c:v>4.0675675675675675</c:v>
                </c:pt>
                <c:pt idx="1105">
                  <c:v>4.0709459459459465</c:v>
                </c:pt>
                <c:pt idx="1106">
                  <c:v>4.0743243243243246</c:v>
                </c:pt>
                <c:pt idx="1107">
                  <c:v>4.0777027027027026</c:v>
                </c:pt>
                <c:pt idx="1108">
                  <c:v>4.0810810810810816</c:v>
                </c:pt>
                <c:pt idx="1109">
                  <c:v>4.0844594594594597</c:v>
                </c:pt>
                <c:pt idx="1110">
                  <c:v>4.0878378378378377</c:v>
                </c:pt>
                <c:pt idx="1111">
                  <c:v>4.0912162162162158</c:v>
                </c:pt>
                <c:pt idx="1112">
                  <c:v>4.0945945945945947</c:v>
                </c:pt>
                <c:pt idx="1113">
                  <c:v>4.0979729729729737</c:v>
                </c:pt>
                <c:pt idx="1114">
                  <c:v>4.1013513513513518</c:v>
                </c:pt>
                <c:pt idx="1115">
                  <c:v>4.1047297297297298</c:v>
                </c:pt>
                <c:pt idx="1116">
                  <c:v>4.1081081081081079</c:v>
                </c:pt>
                <c:pt idx="1117">
                  <c:v>4.1114864864864868</c:v>
                </c:pt>
                <c:pt idx="1118">
                  <c:v>4.1148648648648649</c:v>
                </c:pt>
                <c:pt idx="1119">
                  <c:v>4.118243243243243</c:v>
                </c:pt>
                <c:pt idx="1120">
                  <c:v>4.121621621621621</c:v>
                </c:pt>
                <c:pt idx="1121">
                  <c:v>4.125</c:v>
                </c:pt>
                <c:pt idx="1122">
                  <c:v>4.128378378378379</c:v>
                </c:pt>
                <c:pt idx="1123">
                  <c:v>4.131756756756757</c:v>
                </c:pt>
                <c:pt idx="1124">
                  <c:v>4.1351351351351351</c:v>
                </c:pt>
                <c:pt idx="1125">
                  <c:v>4.1385135135135132</c:v>
                </c:pt>
                <c:pt idx="1126">
                  <c:v>4.1418918918918921</c:v>
                </c:pt>
                <c:pt idx="1127">
                  <c:v>4.1452702702702702</c:v>
                </c:pt>
                <c:pt idx="1128">
                  <c:v>4.1486486486486482</c:v>
                </c:pt>
                <c:pt idx="1129">
                  <c:v>4.1520270270270272</c:v>
                </c:pt>
                <c:pt idx="1130">
                  <c:v>4.1554054054054053</c:v>
                </c:pt>
                <c:pt idx="1131">
                  <c:v>4.1587837837837842</c:v>
                </c:pt>
                <c:pt idx="1132">
                  <c:v>4.1621621621621623</c:v>
                </c:pt>
                <c:pt idx="1133">
                  <c:v>4.1655405405405403</c:v>
                </c:pt>
                <c:pt idx="1134">
                  <c:v>4.1689189189189193</c:v>
                </c:pt>
                <c:pt idx="1135">
                  <c:v>4.1722972972972974</c:v>
                </c:pt>
                <c:pt idx="1136">
                  <c:v>4.1756756756756754</c:v>
                </c:pt>
                <c:pt idx="1137">
                  <c:v>4.1790540540540535</c:v>
                </c:pt>
                <c:pt idx="1138">
                  <c:v>4.1824324324324325</c:v>
                </c:pt>
                <c:pt idx="1139">
                  <c:v>4.1858108108108114</c:v>
                </c:pt>
                <c:pt idx="1140">
                  <c:v>4.1891891891891895</c:v>
                </c:pt>
                <c:pt idx="1141">
                  <c:v>4.1925675675675675</c:v>
                </c:pt>
                <c:pt idx="1142">
                  <c:v>4.1959459459459456</c:v>
                </c:pt>
                <c:pt idx="1143">
                  <c:v>4.1993243243243246</c:v>
                </c:pt>
                <c:pt idx="1144">
                  <c:v>4.2027027027027026</c:v>
                </c:pt>
                <c:pt idx="1145">
                  <c:v>4.2060810810810807</c:v>
                </c:pt>
                <c:pt idx="1146">
                  <c:v>4.2094594594594597</c:v>
                </c:pt>
                <c:pt idx="1147">
                  <c:v>4.2128378378378377</c:v>
                </c:pt>
                <c:pt idx="1148">
                  <c:v>4.2162162162162167</c:v>
                </c:pt>
                <c:pt idx="1149">
                  <c:v>4.2195945945945947</c:v>
                </c:pt>
                <c:pt idx="1150">
                  <c:v>4.2229729729729728</c:v>
                </c:pt>
                <c:pt idx="1151">
                  <c:v>4.2263513513513518</c:v>
                </c:pt>
                <c:pt idx="1152">
                  <c:v>4.2297297297297298</c:v>
                </c:pt>
                <c:pt idx="1153">
                  <c:v>4.2331081081081079</c:v>
                </c:pt>
                <c:pt idx="1154">
                  <c:v>4.236486486486486</c:v>
                </c:pt>
                <c:pt idx="1155">
                  <c:v>4.2398648648648649</c:v>
                </c:pt>
                <c:pt idx="1156">
                  <c:v>4.2432432432432439</c:v>
                </c:pt>
                <c:pt idx="1157">
                  <c:v>4.2466216216216219</c:v>
                </c:pt>
                <c:pt idx="1158">
                  <c:v>4.25</c:v>
                </c:pt>
                <c:pt idx="1159">
                  <c:v>4.2533783783783781</c:v>
                </c:pt>
                <c:pt idx="1160">
                  <c:v>4.256756756756757</c:v>
                </c:pt>
                <c:pt idx="1161">
                  <c:v>4.2601351351351351</c:v>
                </c:pt>
                <c:pt idx="1162">
                  <c:v>4.2635135135135132</c:v>
                </c:pt>
                <c:pt idx="1163">
                  <c:v>4.2668918918918921</c:v>
                </c:pt>
                <c:pt idx="1164">
                  <c:v>4.2702702702702702</c:v>
                </c:pt>
                <c:pt idx="1165">
                  <c:v>4.2736486486486491</c:v>
                </c:pt>
                <c:pt idx="1166">
                  <c:v>4.2770270270270272</c:v>
                </c:pt>
                <c:pt idx="1167">
                  <c:v>4.2804054054054053</c:v>
                </c:pt>
                <c:pt idx="1168">
                  <c:v>4.2837837837837833</c:v>
                </c:pt>
                <c:pt idx="1169">
                  <c:v>4.2871621621621623</c:v>
                </c:pt>
                <c:pt idx="1170">
                  <c:v>4.2905405405405403</c:v>
                </c:pt>
                <c:pt idx="1171">
                  <c:v>4.2939189189189193</c:v>
                </c:pt>
                <c:pt idx="1172">
                  <c:v>4.2972972972972974</c:v>
                </c:pt>
                <c:pt idx="1173">
                  <c:v>4.3006756756756754</c:v>
                </c:pt>
                <c:pt idx="1174">
                  <c:v>4.3040540540540544</c:v>
                </c:pt>
                <c:pt idx="1175">
                  <c:v>4.3074324324324325</c:v>
                </c:pt>
                <c:pt idx="1176">
                  <c:v>4.3108108108108105</c:v>
                </c:pt>
                <c:pt idx="1177">
                  <c:v>4.3141891891891895</c:v>
                </c:pt>
                <c:pt idx="1178">
                  <c:v>4.3175675675675675</c:v>
                </c:pt>
                <c:pt idx="1179">
                  <c:v>4.3209459459459456</c:v>
                </c:pt>
                <c:pt idx="1180">
                  <c:v>4.3243243243243246</c:v>
                </c:pt>
                <c:pt idx="1181">
                  <c:v>4.3277027027027026</c:v>
                </c:pt>
                <c:pt idx="1182">
                  <c:v>4.3310810810810816</c:v>
                </c:pt>
                <c:pt idx="1183">
                  <c:v>4.3344594594594597</c:v>
                </c:pt>
                <c:pt idx="1184">
                  <c:v>4.3378378378378377</c:v>
                </c:pt>
                <c:pt idx="1185">
                  <c:v>4.3412162162162158</c:v>
                </c:pt>
                <c:pt idx="1186">
                  <c:v>4.3445945945945947</c:v>
                </c:pt>
                <c:pt idx="1187">
                  <c:v>4.3479729729729728</c:v>
                </c:pt>
                <c:pt idx="1188">
                  <c:v>4.3513513513513518</c:v>
                </c:pt>
                <c:pt idx="1189">
                  <c:v>4.3547297297297298</c:v>
                </c:pt>
                <c:pt idx="1190">
                  <c:v>4.3581081081081079</c:v>
                </c:pt>
                <c:pt idx="1191">
                  <c:v>4.3614864864864868</c:v>
                </c:pt>
                <c:pt idx="1192">
                  <c:v>4.3648648648648649</c:v>
                </c:pt>
                <c:pt idx="1193">
                  <c:v>4.368243243243243</c:v>
                </c:pt>
                <c:pt idx="1194">
                  <c:v>4.3716216216216219</c:v>
                </c:pt>
                <c:pt idx="1195">
                  <c:v>4.375</c:v>
                </c:pt>
                <c:pt idx="1196">
                  <c:v>4.378378378378379</c:v>
                </c:pt>
                <c:pt idx="1197">
                  <c:v>4.381756756756757</c:v>
                </c:pt>
                <c:pt idx="1198">
                  <c:v>4.3851351351351351</c:v>
                </c:pt>
                <c:pt idx="1199">
                  <c:v>4.388513513513514</c:v>
                </c:pt>
              </c:numCache>
            </c:numRef>
          </c:xVal>
          <c:yVal>
            <c:numRef>
              <c:f>Sheet1!$Q$7:$Q$1206</c:f>
              <c:numCache>
                <c:formatCode>0.000.E+00</c:formatCode>
                <c:ptCount val="1200"/>
                <c:pt idx="0">
                  <c:v>4177213.2548039551</c:v>
                </c:pt>
                <c:pt idx="1">
                  <c:v>3665425.5585169084</c:v>
                </c:pt>
                <c:pt idx="2">
                  <c:v>3220782.7723486507</c:v>
                </c:pt>
                <c:pt idx="3">
                  <c:v>2833907.3281050422</c:v>
                </c:pt>
                <c:pt idx="4">
                  <c:v>2496808.7721540323</c:v>
                </c:pt>
                <c:pt idx="5">
                  <c:v>2202667.408802039</c:v>
                </c:pt>
                <c:pt idx="6">
                  <c:v>1945653.3925316641</c:v>
                </c:pt>
                <c:pt idx="7">
                  <c:v>1720775.1884237244</c:v>
                </c:pt>
                <c:pt idx="8">
                  <c:v>1523752.4088484736</c:v>
                </c:pt>
                <c:pt idx="9">
                  <c:v>1350908.92031682</c:v>
                </c:pt>
                <c:pt idx="10">
                  <c:v>1199082.8365271399</c:v>
                </c:pt>
                <c:pt idx="11">
                  <c:v>1065550.6035366496</c:v>
                </c:pt>
                <c:pt idx="12">
                  <c:v>947962.86578937061</c:v>
                </c:pt>
                <c:pt idx="13">
                  <c:v>844290.19764447166</c:v>
                </c:pt>
                <c:pt idx="14">
                  <c:v>752777.11031811847</c:v>
                </c:pt>
                <c:pt idx="15">
                  <c:v>671903.01187716564</c:v>
                </c:pt>
                <c:pt idx="16">
                  <c:v>600349.01868443482</c:v>
                </c:pt>
                <c:pt idx="17">
                  <c:v>536969.699055198</c:v>
                </c:pt>
                <c:pt idx="18">
                  <c:v>480768.98078675033</c:v>
                </c:pt>
                <c:pt idx="19">
                  <c:v>430879.57930866128</c:v>
                </c:pt>
                <c:pt idx="20">
                  <c:v>386545.40706233017</c:v>
                </c:pt>
                <c:pt idx="21">
                  <c:v>347106.51109963446</c:v>
                </c:pt>
                <c:pt idx="22">
                  <c:v>311986.15785060852</c:v>
                </c:pt>
                <c:pt idx="23">
                  <c:v>280679.74405309127</c:v>
                </c:pt>
                <c:pt idx="24">
                  <c:v>252745.26301567658</c:v>
                </c:pt>
                <c:pt idx="25">
                  <c:v>227795.09738476039</c:v>
                </c:pt>
                <c:pt idx="26">
                  <c:v>205488.9447937911</c:v>
                </c:pt>
                <c:pt idx="27">
                  <c:v>185527.71233069102</c:v>
                </c:pt>
                <c:pt idx="28">
                  <c:v>167648.24061094871</c:v>
                </c:pt>
                <c:pt idx="29">
                  <c:v>151618.73916877617</c:v>
                </c:pt>
                <c:pt idx="30">
                  <c:v>137234.83252258785</c:v>
                </c:pt>
                <c:pt idx="31">
                  <c:v>124316.13116925079</c:v>
                </c:pt>
                <c:pt idx="32">
                  <c:v>112703.25435874655</c:v>
                </c:pt>
                <c:pt idx="33">
                  <c:v>102255.24216698135</c:v>
                </c:pt>
                <c:pt idx="34">
                  <c:v>92847.303427596358</c:v>
                </c:pt>
                <c:pt idx="35">
                  <c:v>84368.853760847676</c:v>
                </c:pt>
                <c:pt idx="36">
                  <c:v>76721.804463723689</c:v>
                </c:pt>
                <c:pt idx="37">
                  <c:v>69819.068580136605</c:v>
                </c:pt>
                <c:pt idx="38">
                  <c:v>63583.255203834269</c:v>
                </c:pt>
                <c:pt idx="39">
                  <c:v>57945.527105921792</c:v>
                </c:pt>
                <c:pt idx="40">
                  <c:v>52844.60022971037</c:v>
                </c:pt>
                <c:pt idx="41">
                  <c:v>48225.866547260201</c:v>
                </c:pt>
                <c:pt idx="42">
                  <c:v>44040.624299691422</c:v>
                </c:pt>
                <c:pt idx="43">
                  <c:v>40245.401810500363</c:v>
                </c:pt>
                <c:pt idx="44">
                  <c:v>36801.362921316424</c:v>
                </c:pt>
                <c:pt idx="45">
                  <c:v>33673.783698062551</c:v>
                </c:pt>
                <c:pt idx="46">
                  <c:v>30831.591430681721</c:v>
                </c:pt>
                <c:pt idx="47">
                  <c:v>28246.958133969471</c:v>
                </c:pt>
                <c:pt idx="48">
                  <c:v>25894.941778203287</c:v>
                </c:pt>
                <c:pt idx="49">
                  <c:v>23753.169359615822</c:v>
                </c:pt>
                <c:pt idx="50">
                  <c:v>21801.556682266153</c:v>
                </c:pt>
                <c:pt idx="51">
                  <c:v>20022.060381507734</c:v>
                </c:pt>
                <c:pt idx="52">
                  <c:v>18398.45828951021</c:v>
                </c:pt>
                <c:pt idx="53">
                  <c:v>16916.15473752797</c:v>
                </c:pt>
                <c:pt idx="54">
                  <c:v>15562.007818387527</c:v>
                </c:pt>
                <c:pt idx="55">
                  <c:v>14324.176005019688</c:v>
                </c:pt>
                <c:pt idx="56">
                  <c:v>13191.981844537277</c:v>
                </c:pt>
                <c:pt idx="57">
                  <c:v>12155.790728985026</c:v>
                </c:pt>
                <c:pt idx="58">
                  <c:v>11206.902989161863</c:v>
                </c:pt>
                <c:pt idx="59">
                  <c:v>10337.457771730242</c:v>
                </c:pt>
                <c:pt idx="60">
                  <c:v>9540.3473463882619</c:v>
                </c:pt>
                <c:pt idx="61">
                  <c:v>8809.1406528104562</c:v>
                </c:pt>
                <c:pt idx="62">
                  <c:v>8138.0150394855</c:v>
                </c:pt>
                <c:pt idx="63">
                  <c:v>7521.6952711827616</c:v>
                </c:pt>
                <c:pt idx="64">
                  <c:v>6955.3989908913954</c:v>
                </c:pt>
                <c:pt idx="65">
                  <c:v>6434.7879177048799</c:v>
                </c:pt>
                <c:pt idx="66">
                  <c:v>5955.9241460054964</c:v>
                </c:pt>
                <c:pt idx="67">
                  <c:v>5515.2309849462563</c:v>
                </c:pt>
                <c:pt idx="68">
                  <c:v>5109.4578419328564</c:v>
                </c:pt>
                <c:pt idx="69">
                  <c:v>4735.6487107078101</c:v>
                </c:pt>
                <c:pt idx="70">
                  <c:v>4391.1138747166224</c:v>
                </c:pt>
                <c:pt idx="71">
                  <c:v>4073.4044805427766</c:v>
                </c:pt>
                <c:pt idx="72">
                  <c:v>3780.2896750789787</c:v>
                </c:pt>
                <c:pt idx="73">
                  <c:v>3509.7360344016424</c:v>
                </c:pt>
                <c:pt idx="74">
                  <c:v>3259.8890425979184</c:v>
                </c:pt>
                <c:pt idx="75">
                  <c:v>3029.0564055497161</c:v>
                </c:pt>
                <c:pt idx="76">
                  <c:v>2815.6930083369734</c:v>
                </c:pt>
                <c:pt idx="77">
                  <c:v>2618.3873458562925</c:v>
                </c:pt>
                <c:pt idx="78">
                  <c:v>2435.8492747883197</c:v>
                </c:pt>
                <c:pt idx="79">
                  <c:v>2266.8989514749128</c:v>
                </c:pt>
                <c:pt idx="80">
                  <c:v>2110.4568348349808</c:v>
                </c:pt>
                <c:pt idx="81">
                  <c:v>1965.5346463761052</c:v>
                </c:pt>
                <c:pt idx="82">
                  <c:v>1831.2271908403686</c:v>
                </c:pt>
                <c:pt idx="83">
                  <c:v>1706.7049512258518</c:v>
                </c:pt>
                <c:pt idx="84">
                  <c:v>1591.2073809990584</c:v>
                </c:pt>
                <c:pt idx="85">
                  <c:v>1484.0368243880878</c:v>
                </c:pt>
                <c:pt idx="86">
                  <c:v>1384.5530028371081</c:v>
                </c:pt>
                <c:pt idx="87">
                  <c:v>1292.1680121099562</c:v>
                </c:pt>
                <c:pt idx="88">
                  <c:v>1206.3417802442941</c:v>
                </c:pt>
                <c:pt idx="89">
                  <c:v>1126.5779416555135</c:v>
                </c:pt>
                <c:pt idx="90">
                  <c:v>1052.4200872412816</c:v>
                </c:pt>
                <c:pt idx="91">
                  <c:v>983.44835440386282</c:v>
                </c:pt>
                <c:pt idx="92">
                  <c:v>919.27632454277932</c:v>
                </c:pt>
                <c:pt idx="93">
                  <c:v>859.54819882201775</c:v>
                </c:pt>
                <c:pt idx="94">
                  <c:v>803.93622592671363</c:v>
                </c:pt>
                <c:pt idx="95">
                  <c:v>752.13835813101764</c:v>
                </c:pt>
                <c:pt idx="96">
                  <c:v>703.87611433491679</c:v>
                </c:pt>
                <c:pt idx="97">
                  <c:v>658.89263082266984</c:v>
                </c:pt>
                <c:pt idx="98">
                  <c:v>616.95088237490177</c:v>
                </c:pt>
                <c:pt idx="99">
                  <c:v>577.83205805380055</c:v>
                </c:pt>
                <c:pt idx="100">
                  <c:v>541.33407749642868</c:v>
                </c:pt>
                <c:pt idx="101">
                  <c:v>507.27023491348177</c:v>
                </c:pt>
                <c:pt idx="102">
                  <c:v>475.46795921578644</c:v>
                </c:pt>
                <c:pt idx="103">
                  <c:v>445.76767979319209</c:v>
                </c:pt>
                <c:pt idx="104">
                  <c:v>418.02178846279389</c:v>
                </c:pt>
                <c:pt idx="105">
                  <c:v>392.09368899744481</c:v>
                </c:pt>
                <c:pt idx="106">
                  <c:v>367.85692645104962</c:v>
                </c:pt>
                <c:pt idx="107">
                  <c:v>345.19438922375292</c:v>
                </c:pt>
                <c:pt idx="108">
                  <c:v>323.99757746551956</c:v>
                </c:pt>
                <c:pt idx="109">
                  <c:v>304.16593200838309</c:v>
                </c:pt>
                <c:pt idx="110">
                  <c:v>285.60621855198542</c:v>
                </c:pt>
                <c:pt idx="111">
                  <c:v>268.23196231003237</c:v>
                </c:pt>
                <c:pt idx="112">
                  <c:v>251.96292876181911</c:v>
                </c:pt>
                <c:pt idx="113">
                  <c:v>236.72464654799995</c:v>
                </c:pt>
                <c:pt idx="114">
                  <c:v>222.44796890714468</c:v>
                </c:pt>
                <c:pt idx="115">
                  <c:v>209.06867037331779</c:v>
                </c:pt>
                <c:pt idx="116">
                  <c:v>196.52707574805663</c:v>
                </c:pt>
                <c:pt idx="117">
                  <c:v>184.76771862590059</c:v>
                </c:pt>
                <c:pt idx="118">
                  <c:v>173.7390269935467</c:v>
                </c:pt>
                <c:pt idx="119">
                  <c:v>163.39303364134136</c:v>
                </c:pt>
                <c:pt idx="120">
                  <c:v>153.68510932420457</c:v>
                </c:pt>
                <c:pt idx="121">
                  <c:v>144.57371678928624</c:v>
                </c:pt>
                <c:pt idx="122">
                  <c:v>136.02018395130557</c:v>
                </c:pt>
                <c:pt idx="123">
                  <c:v>127.98849464534149</c:v>
                </c:pt>
                <c:pt idx="124">
                  <c:v>120.44509552207873</c:v>
                </c:pt>
                <c:pt idx="125">
                  <c:v>113.35871777363238</c:v>
                </c:pt>
                <c:pt idx="126">
                  <c:v>106.70021249004704</c:v>
                </c:pt>
                <c:pt idx="127">
                  <c:v>100.44239854857861</c:v>
                </c:pt>
                <c:pt idx="128">
                  <c:v>94.559922030768121</c:v>
                </c:pt>
                <c:pt idx="129">
                  <c:v>89.029126246978223</c:v>
                </c:pt>
                <c:pt idx="130">
                  <c:v>83.827931525268767</c:v>
                </c:pt>
                <c:pt idx="131">
                  <c:v>78.935723991877936</c:v>
                </c:pt>
                <c:pt idx="132">
                  <c:v>74.333252634847355</c:v>
                </c:pt>
                <c:pt idx="133">
                  <c:v>70.002534000949595</c:v>
                </c:pt>
                <c:pt idx="134">
                  <c:v>65.926763929665654</c:v>
                </c:pt>
                <c:pt idx="135">
                  <c:v>62.090235776872362</c:v>
                </c:pt>
                <c:pt idx="136">
                  <c:v>58.478264625643149</c:v>
                </c:pt>
                <c:pt idx="137">
                  <c:v>55.077117022445186</c:v>
                </c:pt>
                <c:pt idx="138">
                  <c:v>51.873945814442436</c:v>
                </c:pt>
                <c:pt idx="139">
                  <c:v>48.856729697828406</c:v>
                </c:pt>
                <c:pt idx="140">
                  <c:v>46.014217118465382</c:v>
                </c:pt>
                <c:pt idx="141">
                  <c:v>43.335874194793561</c:v>
                </c:pt>
                <c:pt idx="142">
                  <c:v>40.811836359278061</c:v>
                </c:pt>
                <c:pt idx="143">
                  <c:v>38.432863438747056</c:v>
                </c:pt>
                <c:pt idx="144">
                  <c:v>36.190297916081533</c:v>
                </c:pt>
                <c:pt idx="145">
                  <c:v>34.076026135968043</c:v>
                </c:pt>
                <c:pt idx="146">
                  <c:v>32.082442236031881</c:v>
                </c:pt>
                <c:pt idx="147">
                  <c:v>30.202414601723302</c:v>
                </c:pt>
                <c:pt idx="148">
                  <c:v>28.429254659009416</c:v>
                </c:pt>
                <c:pt idx="149">
                  <c:v>26.756687833309901</c:v>
                </c:pt>
                <c:pt idx="150">
                  <c:v>25.178826516349069</c:v>
                </c:pt>
                <c:pt idx="151">
                  <c:v>23.690144894746595</c:v>
                </c:pt>
                <c:pt idx="152">
                  <c:v>22.285455505354882</c:v>
                </c:pt>
                <c:pt idx="153">
                  <c:v>20.959887392630058</c:v>
                </c:pt>
                <c:pt idx="154">
                  <c:v>19.708865752786625</c:v>
                </c:pt>
                <c:pt idx="155">
                  <c:v>18.528092958196929</c:v>
                </c:pt>
                <c:pt idx="156">
                  <c:v>17.413530863514183</c:v>
                </c:pt>
                <c:pt idx="157">
                  <c:v>16.361384302387144</c:v>
                </c:pt>
                <c:pt idx="158">
                  <c:v>15.368085690438669</c:v>
                </c:pt>
                <c:pt idx="159">
                  <c:v>14.4302806564571</c:v>
                </c:pt>
                <c:pt idx="160">
                  <c:v>13.54481462953102</c:v>
                </c:pt>
                <c:pt idx="161">
                  <c:v>12.708720315195464</c:v>
                </c:pt>
                <c:pt idx="162">
                  <c:v>11.919205998578846</c:v>
                </c:pt>
                <c:pt idx="163">
                  <c:v>11.173644617083841</c:v>
                </c:pt>
                <c:pt idx="164">
                  <c:v>10.469563549328269</c:v>
                </c:pt>
                <c:pt idx="165">
                  <c:v>9.804635070947521</c:v>
                </c:pt>
                <c:pt idx="166">
                  <c:v>9.176667431436103</c:v>
                </c:pt>
                <c:pt idx="167">
                  <c:v>8.5835965095143258</c:v>
                </c:pt>
                <c:pt idx="168">
                  <c:v>8.0234780075612147</c:v>
                </c:pt>
                <c:pt idx="169">
                  <c:v>7.4944801484824204</c:v>
                </c:pt>
                <c:pt idx="170">
                  <c:v>6.9948768409943671</c:v>
                </c:pt>
                <c:pt idx="171">
                  <c:v>6.5230412817263659</c:v>
                </c:pt>
                <c:pt idx="172">
                  <c:v>6.0774399647787032</c:v>
                </c:pt>
                <c:pt idx="173">
                  <c:v>5.6566270714491447</c:v>
                </c:pt>
                <c:pt idx="174">
                  <c:v>5.2592392147572458</c:v>
                </c:pt>
                <c:pt idx="175">
                  <c:v>4.8839905151751131</c:v>
                </c:pt>
                <c:pt idx="176">
                  <c:v>4.5296679856187891</c:v>
                </c:pt>
                <c:pt idx="177">
                  <c:v>4.1951272052823798</c:v>
                </c:pt>
                <c:pt idx="178">
                  <c:v>3.8792882633113575</c:v>
                </c:pt>
                <c:pt idx="179">
                  <c:v>3.5811319546241016</c:v>
                </c:pt>
                <c:pt idx="180">
                  <c:v>3.2996962114088451</c:v>
                </c:pt>
                <c:pt idx="181">
                  <c:v>3.0340727549520503</c:v>
                </c:pt>
                <c:pt idx="182">
                  <c:v>2.7834039535033899</c:v>
                </c:pt>
                <c:pt idx="183">
                  <c:v>2.5468798728555981</c:v>
                </c:pt>
                <c:pt idx="184">
                  <c:v>2.3237355072218446</c:v>
                </c:pt>
                <c:pt idx="185">
                  <c:v>2.1132481788323565</c:v>
                </c:pt>
                <c:pt idx="186">
                  <c:v>1.9147350954530926</c:v>
                </c:pt>
                <c:pt idx="187">
                  <c:v>1.7275510557536218</c:v>
                </c:pt>
                <c:pt idx="188">
                  <c:v>1.5510862931260432</c:v>
                </c:pt>
                <c:pt idx="189">
                  <c:v>1.3847644491832947</c:v>
                </c:pt>
                <c:pt idx="190">
                  <c:v>1.2280406687485717</c:v>
                </c:pt>
                <c:pt idx="191">
                  <c:v>1.0803998086895965</c:v>
                </c:pt>
                <c:pt idx="192">
                  <c:v>0.94135475345681652</c:v>
                </c:pt>
                <c:pt idx="193">
                  <c:v>0.81044483065406714</c:v>
                </c:pt>
                <c:pt idx="194">
                  <c:v>0.68723432040801113</c:v>
                </c:pt>
                <c:pt idx="195">
                  <c:v>0.5713110527099714</c:v>
                </c:pt>
                <c:pt idx="196">
                  <c:v>0.46228508728354378</c:v>
                </c:pt>
                <c:pt idx="197">
                  <c:v>0.35978747088467067</c:v>
                </c:pt>
                <c:pt idx="198">
                  <c:v>0.26346906727097136</c:v>
                </c:pt>
                <c:pt idx="199">
                  <c:v>0.17299945538391109</c:v>
                </c:pt>
                <c:pt idx="200">
                  <c:v>8.8065891574264532E-2</c:v>
                </c:pt>
                <c:pt idx="201">
                  <c:v>8.3723319683131625E-3</c:v>
                </c:pt>
                <c:pt idx="202">
                  <c:v>-6.6361488678288838E-2</c:v>
                </c:pt>
                <c:pt idx="203">
                  <c:v>-0.13640092505962148</c:v>
                </c:pt>
                <c:pt idx="204">
                  <c:v>-0.20199723953499954</c:v>
                </c:pt>
                <c:pt idx="205">
                  <c:v>-0.26338837348161298</c:v>
                </c:pt>
                <c:pt idx="206">
                  <c:v>-0.32079967459585912</c:v>
                </c:pt>
                <c:pt idx="207">
                  <c:v>-0.37444458277809778</c:v>
                </c:pt>
                <c:pt idx="208">
                  <c:v>-0.42452527707052928</c:v>
                </c:pt>
                <c:pt idx="209">
                  <c:v>-0.47123328596344805</c:v>
                </c:pt>
                <c:pt idx="210">
                  <c:v>-0.51475006324114614</c:v>
                </c:pt>
                <c:pt idx="211">
                  <c:v>-0.55524753140370509</c:v>
                </c:pt>
                <c:pt idx="212">
                  <c:v>-0.59288859457509246</c:v>
                </c:pt>
                <c:pt idx="213">
                  <c:v>-0.62782762268990877</c:v>
                </c:pt>
                <c:pt idx="214">
                  <c:v>-0.66021090864108023</c:v>
                </c:pt>
                <c:pt idx="215">
                  <c:v>-0.6901770999673944</c:v>
                </c:pt>
                <c:pt idx="216">
                  <c:v>-0.71785760656345587</c:v>
                </c:pt>
                <c:pt idx="217">
                  <c:v>-0.74337698580411338</c:v>
                </c:pt>
                <c:pt idx="218">
                  <c:v>-0.76685330639087967</c:v>
                </c:pt>
                <c:pt idx="219">
                  <c:v>-0.7883984921486431</c:v>
                </c:pt>
                <c:pt idx="220">
                  <c:v>-0.80811864692675428</c:v>
                </c:pt>
                <c:pt idx="221">
                  <c:v>-0.82611436168902885</c:v>
                </c:pt>
                <c:pt idx="222">
                  <c:v>-0.84248100481216781</c:v>
                </c:pt>
                <c:pt idx="223">
                  <c:v>-0.85730899655093373</c:v>
                </c:pt>
                <c:pt idx="224">
                  <c:v>-0.87068406857131908</c:v>
                </c:pt>
                <c:pt idx="225">
                  <c:v>-0.8826875093992127</c:v>
                </c:pt>
                <c:pt idx="226">
                  <c:v>-0.89339639658182168</c:v>
                </c:pt>
                <c:pt idx="227">
                  <c:v>-0.90288381631188208</c:v>
                </c:pt>
                <c:pt idx="228">
                  <c:v>-0.9112190712204562</c:v>
                </c:pt>
                <c:pt idx="229">
                  <c:v>-0.9184678770025827</c:v>
                </c:pt>
                <c:pt idx="230">
                  <c:v>-0.92469254850104043</c:v>
                </c:pt>
                <c:pt idx="231">
                  <c:v>-0.92995217583693546</c:v>
                </c:pt>
                <c:pt idx="232">
                  <c:v>-0.93430279114145542</c:v>
                </c:pt>
                <c:pt idx="233">
                  <c:v>-0.93779752641087788</c:v>
                </c:pt>
                <c:pt idx="234">
                  <c:v>-0.9404867629766448</c:v>
                </c:pt>
                <c:pt idx="235">
                  <c:v>-0.9424182730538434</c:v>
                </c:pt>
                <c:pt idx="236">
                  <c:v>-0.94363735380469915</c:v>
                </c:pt>
                <c:pt idx="237">
                  <c:v>-0.94418695432858613</c:v>
                </c:pt>
                <c:pt idx="238">
                  <c:v>-0.9441077959664127</c:v>
                </c:pt>
                <c:pt idx="239">
                  <c:v>-0.94343848628507188</c:v>
                </c:pt>
                <c:pt idx="240">
                  <c:v>-0.94221562708676487</c:v>
                </c:pt>
                <c:pt idx="241">
                  <c:v>-0.94047391676837377</c:v>
                </c:pt>
                <c:pt idx="242">
                  <c:v>-0.93824624733761686</c:v>
                </c:pt>
                <c:pt idx="243">
                  <c:v>-0.93556379637533604</c:v>
                </c:pt>
                <c:pt idx="244">
                  <c:v>-0.93245611421693841</c:v>
                </c:pt>
                <c:pt idx="245">
                  <c:v>-0.92895120661064334</c:v>
                </c:pt>
                <c:pt idx="246">
                  <c:v>-0.9250756130956983</c:v>
                </c:pt>
                <c:pt idx="247">
                  <c:v>-0.92085448133011694</c:v>
                </c:pt>
                <c:pt idx="248">
                  <c:v>-0.9163116375846706</c:v>
                </c:pt>
                <c:pt idx="249">
                  <c:v>-0.91146965360776644</c:v>
                </c:pt>
                <c:pt idx="250">
                  <c:v>-0.90634991005449117</c:v>
                </c:pt>
                <c:pt idx="251">
                  <c:v>-0.90097265666236981</c:v>
                </c:pt>
                <c:pt idx="252">
                  <c:v>-0.89535706934629744</c:v>
                </c:pt>
                <c:pt idx="253">
                  <c:v>-0.8895213043755883</c:v>
                </c:pt>
                <c:pt idx="254">
                  <c:v>-0.88348254978711527</c:v>
                </c:pt>
                <c:pt idx="255">
                  <c:v>-0.87725707418007082</c:v>
                </c:pt>
                <c:pt idx="256">
                  <c:v>-0.87086027302989955</c:v>
                </c:pt>
                <c:pt idx="257">
                  <c:v>-0.8643067126514502</c:v>
                </c:pt>
                <c:pt idx="258">
                  <c:v>-0.85761017193430822</c:v>
                </c:pt>
                <c:pt idx="259">
                  <c:v>-0.85078368196657306</c:v>
                </c:pt>
                <c:pt idx="260">
                  <c:v>-0.84383956365706336</c:v>
                </c:pt>
                <c:pt idx="261">
                  <c:v>-0.8367894634599653</c:v>
                </c:pt>
                <c:pt idx="262">
                  <c:v>-0.82964438730033363</c:v>
                </c:pt>
                <c:pt idx="263">
                  <c:v>-0.82241473279356037</c:v>
                </c:pt>
                <c:pt idx="264">
                  <c:v>-0.8151103198469154</c:v>
                </c:pt>
                <c:pt idx="265">
                  <c:v>-0.80774041972655974</c:v>
                </c:pt>
                <c:pt idx="266">
                  <c:v>-0.80031378266895281</c:v>
                </c:pt>
                <c:pt idx="267">
                  <c:v>-0.79283866411138471</c:v>
                </c:pt>
                <c:pt idx="268">
                  <c:v>-0.78532284961237797</c:v>
                </c:pt>
                <c:pt idx="269">
                  <c:v>-0.7777736785289473</c:v>
                </c:pt>
                <c:pt idx="270">
                  <c:v>-0.77019806651417222</c:v>
                </c:pt>
                <c:pt idx="271">
                  <c:v>-0.76260252689515595</c:v>
                </c:pt>
                <c:pt idx="272">
                  <c:v>-0.75499319098830842</c:v>
                </c:pt>
                <c:pt idx="273">
                  <c:v>-0.74737582740587716</c:v>
                </c:pt>
                <c:pt idx="274">
                  <c:v>-0.73975586040481489</c:v>
                </c:pt>
                <c:pt idx="275">
                  <c:v>-0.73213838732641856</c:v>
                </c:pt>
                <c:pt idx="276">
                  <c:v>-0.72452819517261613</c:v>
                </c:pt>
                <c:pt idx="277">
                  <c:v>-0.71692977636240995</c:v>
                </c:pt>
                <c:pt idx="278">
                  <c:v>-0.70934734370970243</c:v>
                </c:pt>
                <c:pt idx="279">
                  <c:v>-0.70178484466159641</c:v>
                </c:pt>
                <c:pt idx="280">
                  <c:v>-0.69424597483424355</c:v>
                </c:pt>
                <c:pt idx="281">
                  <c:v>-0.68673419088138143</c:v>
                </c:pt>
                <c:pt idx="282">
                  <c:v>-0.67925272272890447</c:v>
                </c:pt>
                <c:pt idx="283">
                  <c:v>-0.67180458520708131</c:v>
                </c:pt>
                <c:pt idx="284">
                  <c:v>-0.66439258911041543</c:v>
                </c:pt>
                <c:pt idx="285">
                  <c:v>-0.65701935171360981</c:v>
                </c:pt>
                <c:pt idx="286">
                  <c:v>-0.64968730677062592</c:v>
                </c:pt>
                <c:pt idx="287">
                  <c:v>-0.6423987140224674</c:v>
                </c:pt>
                <c:pt idx="288">
                  <c:v>-0.63515566823800063</c:v>
                </c:pt>
                <c:pt idx="289">
                  <c:v>-0.62796010781088196</c:v>
                </c:pt>
                <c:pt idx="290">
                  <c:v>-0.62081382293451159</c:v>
                </c:pt>
                <c:pt idx="291">
                  <c:v>-0.61371846337579394</c:v>
                </c:pt>
                <c:pt idx="292">
                  <c:v>-0.60667554586746419</c:v>
                </c:pt>
                <c:pt idx="293">
                  <c:v>-0.59968646113771096</c:v>
                </c:pt>
                <c:pt idx="294">
                  <c:v>-0.5927524805949127</c:v>
                </c:pt>
                <c:pt idx="295">
                  <c:v>-0.58587476268438121</c:v>
                </c:pt>
                <c:pt idx="296">
                  <c:v>-0.57905435893318036</c:v>
                </c:pt>
                <c:pt idx="297">
                  <c:v>-0.57229221969826816</c:v>
                </c:pt>
                <c:pt idx="298">
                  <c:v>-0.56558919963244736</c:v>
                </c:pt>
                <c:pt idx="299">
                  <c:v>-0.55894606288190152</c:v>
                </c:pt>
                <c:pt idx="300">
                  <c:v>-0.55236348802838953</c:v>
                </c:pt>
                <c:pt idx="301">
                  <c:v>-0.54584207278852404</c:v>
                </c:pt>
                <c:pt idx="302">
                  <c:v>-0.53938233848195727</c:v>
                </c:pt>
                <c:pt idx="303">
                  <c:v>-0.53298473427968673</c:v>
                </c:pt>
                <c:pt idx="304">
                  <c:v>-0.52664964124316271</c:v>
                </c:pt>
                <c:pt idx="305">
                  <c:v>-0.52037737616432689</c:v>
                </c:pt>
                <c:pt idx="306">
                  <c:v>-0.51416819521623769</c:v>
                </c:pt>
                <c:pt idx="307">
                  <c:v>-0.50802229742344107</c:v>
                </c:pt>
                <c:pt idx="308">
                  <c:v>-0.50193982796080727</c:v>
                </c:pt>
                <c:pt idx="309">
                  <c:v>-0.49592088128911227</c:v>
                </c:pt>
                <c:pt idx="310">
                  <c:v>-0.4899655041352608</c:v>
                </c:pt>
                <c:pt idx="311">
                  <c:v>-0.48407369832463343</c:v>
                </c:pt>
                <c:pt idx="312">
                  <c:v>-0.47824542347269416</c:v>
                </c:pt>
                <c:pt idx="313">
                  <c:v>-0.47248059954263494</c:v>
                </c:pt>
                <c:pt idx="314">
                  <c:v>-0.46677910927551269</c:v>
                </c:pt>
                <c:pt idx="315">
                  <c:v>-0.46114080049901041</c:v>
                </c:pt>
                <c:pt idx="316">
                  <c:v>-0.45556548832066984</c:v>
                </c:pt>
                <c:pt idx="317">
                  <c:v>-0.45005295721113397</c:v>
                </c:pt>
                <c:pt idx="318">
                  <c:v>-0.44460296298270513</c:v>
                </c:pt>
                <c:pt idx="319">
                  <c:v>-0.43921523466823342</c:v>
                </c:pt>
                <c:pt idx="320">
                  <c:v>-0.43388947630513364</c:v>
                </c:pt>
                <c:pt idx="321">
                  <c:v>-0.42862536862907219</c:v>
                </c:pt>
                <c:pt idx="322">
                  <c:v>-0.42342257068167666</c:v>
                </c:pt>
                <c:pt idx="323">
                  <c:v>-0.41828072133638222</c:v>
                </c:pt>
                <c:pt idx="324">
                  <c:v>-0.41319944074635157</c:v>
                </c:pt>
                <c:pt idx="325">
                  <c:v>-0.40817833171820134</c:v>
                </c:pt>
                <c:pt idx="326">
                  <c:v>-0.40321698101510317</c:v>
                </c:pt>
                <c:pt idx="327">
                  <c:v>-0.39831496059264249</c:v>
                </c:pt>
                <c:pt idx="328">
                  <c:v>-0.39347182877066755</c:v>
                </c:pt>
                <c:pt idx="329">
                  <c:v>-0.3886871313441983</c:v>
                </c:pt>
                <c:pt idx="330">
                  <c:v>-0.38396040263632208</c:v>
                </c:pt>
                <c:pt idx="331">
                  <c:v>-0.37929116649586631</c:v>
                </c:pt>
                <c:pt idx="332">
                  <c:v>-0.37467893724249496</c:v>
                </c:pt>
                <c:pt idx="333">
                  <c:v>-0.37012322056176583</c:v>
                </c:pt>
                <c:pt idx="334">
                  <c:v>-0.36562351435254414</c:v>
                </c:pt>
                <c:pt idx="335">
                  <c:v>-0.36117930952907484</c:v>
                </c:pt>
                <c:pt idx="336">
                  <c:v>-0.35679009077989371</c:v>
                </c:pt>
                <c:pt idx="337">
                  <c:v>-0.35245533728565559</c:v>
                </c:pt>
                <c:pt idx="338">
                  <c:v>-0.34817452339786253</c:v>
                </c:pt>
                <c:pt idx="339">
                  <c:v>-0.34394711928038169</c:v>
                </c:pt>
                <c:pt idx="340">
                  <c:v>-0.33977259151554806</c:v>
                </c:pt>
                <c:pt idx="341">
                  <c:v>-0.3356504036765644</c:v>
                </c:pt>
                <c:pt idx="342">
                  <c:v>-0.33158001686783306</c:v>
                </c:pt>
                <c:pt idx="343">
                  <c:v>-0.32756089023477397</c:v>
                </c:pt>
                <c:pt idx="344">
                  <c:v>-0.32359248144460823</c:v>
                </c:pt>
                <c:pt idx="345">
                  <c:v>-0.3196742471395233</c:v>
                </c:pt>
                <c:pt idx="346">
                  <c:v>-0.31580564336355499</c:v>
                </c:pt>
                <c:pt idx="347">
                  <c:v>-0.31198612596448089</c:v>
                </c:pt>
                <c:pt idx="348">
                  <c:v>-0.30821515097193636</c:v>
                </c:pt>
                <c:pt idx="349">
                  <c:v>-0.30449217495291997</c:v>
                </c:pt>
                <c:pt idx="350">
                  <c:v>-0.30081665534579693</c:v>
                </c:pt>
                <c:pt idx="351">
                  <c:v>-0.29718805077385763</c:v>
                </c:pt>
                <c:pt idx="352">
                  <c:v>-0.29360582133943525</c:v>
                </c:pt>
                <c:pt idx="353">
                  <c:v>-0.29006942889954607</c:v>
                </c:pt>
                <c:pt idx="354">
                  <c:v>-0.28657833732396376</c:v>
                </c:pt>
                <c:pt idx="355">
                  <c:v>-0.28313201273659711</c:v>
                </c:pt>
                <c:pt idx="356">
                  <c:v>-0.27972992374100719</c:v>
                </c:pt>
                <c:pt idx="357">
                  <c:v>-0.27637154163084843</c:v>
                </c:pt>
                <c:pt idx="358">
                  <c:v>-0.27305634058599382</c:v>
                </c:pt>
                <c:pt idx="359">
                  <c:v>-0.26978379785505524</c:v>
                </c:pt>
                <c:pt idx="360">
                  <c:v>-0.26655339392499061</c:v>
                </c:pt>
                <c:pt idx="361">
                  <c:v>-0.2633646126784468</c:v>
                </c:pt>
                <c:pt idx="362">
                  <c:v>-0.26021694153946051</c:v>
                </c:pt>
                <c:pt idx="363">
                  <c:v>-0.25710987160810872</c:v>
                </c:pt>
                <c:pt idx="364">
                  <c:v>-0.25404289778467359</c:v>
                </c:pt>
                <c:pt idx="365">
                  <c:v>-0.25101551888386175</c:v>
                </c:pt>
                <c:pt idx="366">
                  <c:v>-0.2480272377395874</c:v>
                </c:pt>
                <c:pt idx="367">
                  <c:v>-0.2450775613008089</c:v>
                </c:pt>
                <c:pt idx="368">
                  <c:v>-0.24216600071888467</c:v>
                </c:pt>
                <c:pt idx="369">
                  <c:v>-0.23929207142689016</c:v>
                </c:pt>
                <c:pt idx="370">
                  <c:v>-0.23645529321132205</c:v>
                </c:pt>
                <c:pt idx="371">
                  <c:v>-0.23365519027658474</c:v>
                </c:pt>
                <c:pt idx="372">
                  <c:v>-0.23089129130265013</c:v>
                </c:pt>
                <c:pt idx="373">
                  <c:v>-0.22816312949625275</c:v>
                </c:pt>
                <c:pt idx="374">
                  <c:v>-0.22547024263596663</c:v>
                </c:pt>
                <c:pt idx="375">
                  <c:v>-0.22281217311149676</c:v>
                </c:pt>
                <c:pt idx="376">
                  <c:v>-0.22018846795750172</c:v>
                </c:pt>
                <c:pt idx="377">
                  <c:v>-0.21759867888224466</c:v>
                </c:pt>
                <c:pt idx="378">
                  <c:v>-0.21504236229136414</c:v>
                </c:pt>
                <c:pt idx="379">
                  <c:v>-0.21251907930703137</c:v>
                </c:pt>
                <c:pt idx="380">
                  <c:v>-0.21002839578275739</c:v>
                </c:pt>
                <c:pt idx="381">
                  <c:v>-0.20756988231409659</c:v>
                </c:pt>
                <c:pt idx="382">
                  <c:v>-0.20514311424548032</c:v>
                </c:pt>
                <c:pt idx="383">
                  <c:v>-0.20274767167340788</c:v>
                </c:pt>
                <c:pt idx="384">
                  <c:v>-0.20038313944620165</c:v>
                </c:pt>
                <c:pt idx="385">
                  <c:v>-0.19804910716053731</c:v>
                </c:pt>
                <c:pt idx="386">
                  <c:v>-0.19574516915493664</c:v>
                </c:pt>
                <c:pt idx="387">
                  <c:v>-0.19347092450040881</c:v>
                </c:pt>
                <c:pt idx="388">
                  <c:v>-0.19122597698841243</c:v>
                </c:pt>
                <c:pt idx="389">
                  <c:v>-0.18900993511630956</c:v>
                </c:pt>
                <c:pt idx="390">
                  <c:v>-0.18682241207046463</c:v>
                </c:pt>
                <c:pt idx="391">
                  <c:v>-0.18466302570714266</c:v>
                </c:pt>
                <c:pt idx="392">
                  <c:v>-0.18253139853134631</c:v>
                </c:pt>
                <c:pt idx="393">
                  <c:v>-0.18042715767373071</c:v>
                </c:pt>
                <c:pt idx="394">
                  <c:v>-0.17834993486572479</c:v>
                </c:pt>
                <c:pt idx="395">
                  <c:v>-0.17629936641298016</c:v>
                </c:pt>
                <c:pt idx="396">
                  <c:v>-0.17427509316726603</c:v>
                </c:pt>
                <c:pt idx="397">
                  <c:v>-0.17227676049692098</c:v>
                </c:pt>
                <c:pt idx="398">
                  <c:v>-0.17030401825596686</c:v>
                </c:pt>
                <c:pt idx="399">
                  <c:v>-0.16835652075198451</c:v>
                </c:pt>
                <c:pt idx="400">
                  <c:v>-0.16643392671284593</c:v>
                </c:pt>
                <c:pt idx="401">
                  <c:v>-0.16453589925239478</c:v>
                </c:pt>
                <c:pt idx="402">
                  <c:v>-0.16266210583515944</c:v>
                </c:pt>
                <c:pt idx="403">
                  <c:v>-0.16081221824018019</c:v>
                </c:pt>
                <c:pt idx="404">
                  <c:v>-0.15898591252402827</c:v>
                </c:pt>
                <c:pt idx="405">
                  <c:v>-0.15718286898308803</c:v>
                </c:pt>
                <c:pt idx="406">
                  <c:v>-0.15540277211517425</c:v>
                </c:pt>
                <c:pt idx="407">
                  <c:v>-0.15364531058054764</c:v>
                </c:pt>
                <c:pt idx="408">
                  <c:v>-0.15191017716239277</c:v>
                </c:pt>
                <c:pt idx="409">
                  <c:v>-0.15019706872681568</c:v>
                </c:pt>
                <c:pt idx="410">
                  <c:v>-0.1485056861824183</c:v>
                </c:pt>
                <c:pt idx="411">
                  <c:v>-0.14683573443950182</c:v>
                </c:pt>
                <c:pt idx="412">
                  <c:v>-0.14518692236894962</c:v>
                </c:pt>
                <c:pt idx="413">
                  <c:v>-0.14355896276083457</c:v>
                </c:pt>
                <c:pt idx="414">
                  <c:v>-0.14195157228279973</c:v>
                </c:pt>
                <c:pt idx="415">
                  <c:v>-0.14036447143825034</c:v>
                </c:pt>
                <c:pt idx="416">
                  <c:v>-0.13879738452440005</c:v>
                </c:pt>
                <c:pt idx="417">
                  <c:v>-0.13725003959020596</c:v>
                </c:pt>
                <c:pt idx="418">
                  <c:v>-0.13572216839423137</c:v>
                </c:pt>
                <c:pt idx="419">
                  <c:v>-0.13421350636246684</c:v>
                </c:pt>
                <c:pt idx="420">
                  <c:v>-0.13272379254614269</c:v>
                </c:pt>
                <c:pt idx="421">
                  <c:v>-0.13125276957956125</c:v>
                </c:pt>
                <c:pt idx="422">
                  <c:v>-0.12980018363797871</c:v>
                </c:pt>
                <c:pt idx="423">
                  <c:v>-0.12836578439556023</c:v>
                </c:pt>
                <c:pt idx="424">
                  <c:v>-0.12694932498343606</c:v>
                </c:pt>
                <c:pt idx="425">
                  <c:v>-0.12555056194787786</c:v>
                </c:pt>
                <c:pt idx="426">
                  <c:v>-0.12416925520862092</c:v>
                </c:pt>
                <c:pt idx="427">
                  <c:v>-0.12280516801735003</c:v>
                </c:pt>
                <c:pt idx="428">
                  <c:v>-0.12145806691636825</c:v>
                </c:pt>
                <c:pt idx="429">
                  <c:v>-0.12012772169746821</c:v>
                </c:pt>
                <c:pt idx="430">
                  <c:v>-0.11881390536101935</c:v>
                </c:pt>
                <c:pt idx="431">
                  <c:v>-0.11751639407528927</c:v>
                </c:pt>
                <c:pt idx="432">
                  <c:v>-0.11623496713601263</c:v>
                </c:pt>
                <c:pt idx="433">
                  <c:v>-0.11496940692622125</c:v>
                </c:pt>
                <c:pt idx="434">
                  <c:v>-0.11371949887634586</c:v>
                </c:pt>
                <c:pt idx="435">
                  <c:v>-0.1124850314246052</c:v>
                </c:pt>
                <c:pt idx="436">
                  <c:v>-0.11126579597768797</c:v>
                </c:pt>
                <c:pt idx="437">
                  <c:v>-0.11006158687174243</c:v>
                </c:pt>
                <c:pt idx="438">
                  <c:v>-0.10887220133367774</c:v>
                </c:pt>
                <c:pt idx="439">
                  <c:v>-0.10769743944278976</c:v>
                </c:pt>
                <c:pt idx="440">
                  <c:v>-0.10653710409271555</c:v>
                </c:pt>
                <c:pt idx="441">
                  <c:v>-0.10539100095372612</c:v>
                </c:pt>
                <c:pt idx="442">
                  <c:v>-0.10425893843536052</c:v>
                </c:pt>
                <c:pt idx="443">
                  <c:v>-0.10314072764941019</c:v>
                </c:pt>
                <c:pt idx="444">
                  <c:v>-0.10203618237325641</c:v>
                </c:pt>
                <c:pt idx="445">
                  <c:v>-0.10094511901356674</c:v>
                </c:pt>
                <c:pt idx="446">
                  <c:v>-9.9867356570352867E-2</c:v>
                </c:pt>
                <c:pt idx="447">
                  <c:v>-9.8802716601395085E-2</c:v>
                </c:pt>
                <c:pt idx="448">
                  <c:v>-9.7751023187035588E-2</c:v>
                </c:pt>
                <c:pt idx="449">
                  <c:v>-9.6712102895343433E-2</c:v>
                </c:pt>
                <c:pt idx="450">
                  <c:v>-9.568578474765263E-2</c:v>
                </c:pt>
                <c:pt idx="451">
                  <c:v>-9.4671900184476798E-2</c:v>
                </c:pt>
                <c:pt idx="452">
                  <c:v>-9.367028303180007E-2</c:v>
                </c:pt>
                <c:pt idx="453">
                  <c:v>-9.2680769467746754E-2</c:v>
                </c:pt>
                <c:pt idx="454">
                  <c:v>-9.170319798962992E-2</c:v>
                </c:pt>
                <c:pt idx="455">
                  <c:v>-9.0737409381378684E-2</c:v>
                </c:pt>
                <c:pt idx="456">
                  <c:v>-8.9783246681345893E-2</c:v>
                </c:pt>
                <c:pt idx="457">
                  <c:v>-8.8840555150495062E-2</c:v>
                </c:pt>
                <c:pt idx="458">
                  <c:v>-8.790918224096643E-2</c:v>
                </c:pt>
                <c:pt idx="459">
                  <c:v>-8.6988977565021428E-2</c:v>
                </c:pt>
                <c:pt idx="460">
                  <c:v>-8.6079792864365332E-2</c:v>
                </c:pt>
                <c:pt idx="461">
                  <c:v>-8.5181481979845666E-2</c:v>
                </c:pt>
                <c:pt idx="462">
                  <c:v>-8.4293900821527462E-2</c:v>
                </c:pt>
                <c:pt idx="463">
                  <c:v>-8.341690733914095E-2</c:v>
                </c:pt>
                <c:pt idx="464">
                  <c:v>-8.2550361492902874E-2</c:v>
                </c:pt>
                <c:pt idx="465">
                  <c:v>-8.1694125224707703E-2</c:v>
                </c:pt>
                <c:pt idx="466">
                  <c:v>-8.0848062429688228E-2</c:v>
                </c:pt>
                <c:pt idx="467">
                  <c:v>-8.0012038928141779E-2</c:v>
                </c:pt>
                <c:pt idx="468">
                  <c:v>-7.9185922437821757E-2</c:v>
                </c:pt>
                <c:pt idx="469">
                  <c:v>-7.8369582546590794E-2</c:v>
                </c:pt>
                <c:pt idx="470">
                  <c:v>-7.7562890685433858E-2</c:v>
                </c:pt>
                <c:pt idx="471">
                  <c:v>-7.6765720101827972E-2</c:v>
                </c:pt>
                <c:pt idx="472">
                  <c:v>-7.5977945833466884E-2</c:v>
                </c:pt>
                <c:pt idx="473">
                  <c:v>-7.5199444682336941E-2</c:v>
                </c:pt>
                <c:pt idx="474">
                  <c:v>-7.443009518914219E-2</c:v>
                </c:pt>
                <c:pt idx="475">
                  <c:v>-7.3669777608075263E-2</c:v>
                </c:pt>
                <c:pt idx="476">
                  <c:v>-7.2918373881930953E-2</c:v>
                </c:pt>
                <c:pt idx="477">
                  <c:v>-7.217576761756031E-2</c:v>
                </c:pt>
                <c:pt idx="478">
                  <c:v>-7.1441844061660945E-2</c:v>
                </c:pt>
                <c:pt idx="479">
                  <c:v>-7.0716490076901534E-2</c:v>
                </c:pt>
                <c:pt idx="480">
                  <c:v>-6.9999594118376071E-2</c:v>
                </c:pt>
                <c:pt idx="481">
                  <c:v>-6.9291046210386037E-2</c:v>
                </c:pt>
                <c:pt idx="482">
                  <c:v>-6.8590737923546016E-2</c:v>
                </c:pt>
                <c:pt idx="483">
                  <c:v>-6.7898562352210173E-2</c:v>
                </c:pt>
                <c:pt idx="484">
                  <c:v>-6.7214414092215874E-2</c:v>
                </c:pt>
                <c:pt idx="485">
                  <c:v>-6.6538189218941168E-2</c:v>
                </c:pt>
                <c:pt idx="486">
                  <c:v>-6.5869785265672526E-2</c:v>
                </c:pt>
                <c:pt idx="487">
                  <c:v>-6.520910120228042E-2</c:v>
                </c:pt>
                <c:pt idx="488">
                  <c:v>-6.4556037414197437E-2</c:v>
                </c:pt>
                <c:pt idx="489">
                  <c:v>-6.3910495681697446E-2</c:v>
                </c:pt>
                <c:pt idx="490">
                  <c:v>-6.327237915947119E-2</c:v>
                </c:pt>
                <c:pt idx="491">
                  <c:v>-6.2641592356495399E-2</c:v>
                </c:pt>
                <c:pt idx="492">
                  <c:v>-6.2018041116191178E-2</c:v>
                </c:pt>
                <c:pt idx="493">
                  <c:v>-6.1401632596869447E-2</c:v>
                </c:pt>
                <c:pt idx="494">
                  <c:v>-6.0792275252459137E-2</c:v>
                </c:pt>
                <c:pt idx="495">
                  <c:v>-6.0189878813514612E-2</c:v>
                </c:pt>
                <c:pt idx="496">
                  <c:v>-5.959435426849935E-2</c:v>
                </c:pt>
                <c:pt idx="497">
                  <c:v>-5.9005613845342537E-2</c:v>
                </c:pt>
                <c:pt idx="498">
                  <c:v>-5.8423570993263986E-2</c:v>
                </c:pt>
                <c:pt idx="499">
                  <c:v>-5.7848140364866317E-2</c:v>
                </c:pt>
                <c:pt idx="500">
                  <c:v>-5.7279237798487578E-2</c:v>
                </c:pt>
                <c:pt idx="501">
                  <c:v>-5.6716780300814999E-2</c:v>
                </c:pt>
                <c:pt idx="502">
                  <c:v>-5.6160686029752591E-2</c:v>
                </c:pt>
                <c:pt idx="503">
                  <c:v>-5.5610874277542466E-2</c:v>
                </c:pt>
                <c:pt idx="504">
                  <c:v>-5.5067265454134193E-2</c:v>
                </c:pt>
                <c:pt idx="505">
                  <c:v>-5.4529781070800434E-2</c:v>
                </c:pt>
                <c:pt idx="506">
                  <c:v>-5.3998343723994563E-2</c:v>
                </c:pt>
                <c:pt idx="507">
                  <c:v>-5.347287707944802E-2</c:v>
                </c:pt>
                <c:pt idx="508">
                  <c:v>-5.2953305856503159E-2</c:v>
                </c:pt>
                <c:pt idx="509">
                  <c:v>-5.2439555812678576E-2</c:v>
                </c:pt>
                <c:pt idx="510">
                  <c:v>-5.1931553728465148E-2</c:v>
                </c:pt>
                <c:pt idx="511">
                  <c:v>-5.1429227392346767E-2</c:v>
                </c:pt>
                <c:pt idx="512">
                  <c:v>-5.0932505586046201E-2</c:v>
                </c:pt>
                <c:pt idx="513">
                  <c:v>-5.0441318069989326E-2</c:v>
                </c:pt>
                <c:pt idx="514">
                  <c:v>-4.9955595568988036E-2</c:v>
                </c:pt>
                <c:pt idx="515">
                  <c:v>-4.9475269758135897E-2</c:v>
                </c:pt>
                <c:pt idx="516">
                  <c:v>-4.9000273248915982E-2</c:v>
                </c:pt>
                <c:pt idx="517">
                  <c:v>-4.8530539575516E-2</c:v>
                </c:pt>
                <c:pt idx="518">
                  <c:v>-4.8066003181348328E-2</c:v>
                </c:pt>
                <c:pt idx="519">
                  <c:v>-4.7606599405775031E-2</c:v>
                </c:pt>
                <c:pt idx="520">
                  <c:v>-4.7152264471025232E-2</c:v>
                </c:pt>
                <c:pt idx="521">
                  <c:v>-4.6702935469318266E-2</c:v>
                </c:pt>
                <c:pt idx="522">
                  <c:v>-4.625855035017315E-2</c:v>
                </c:pt>
                <c:pt idx="523">
                  <c:v>-4.5819047907912136E-2</c:v>
                </c:pt>
                <c:pt idx="524">
                  <c:v>-4.5384367769351563E-2</c:v>
                </c:pt>
                <c:pt idx="525">
                  <c:v>-4.4954450381678071E-2</c:v>
                </c:pt>
                <c:pt idx="526">
                  <c:v>-4.4529237000506691E-2</c:v>
                </c:pt>
                <c:pt idx="527">
                  <c:v>-4.41086696781222E-2</c:v>
                </c:pt>
                <c:pt idx="528">
                  <c:v>-4.3692691251890604E-2</c:v>
                </c:pt>
                <c:pt idx="529">
                  <c:v>-4.3281245332854351E-2</c:v>
                </c:pt>
                <c:pt idx="530">
                  <c:v>-4.2874276294492648E-2</c:v>
                </c:pt>
                <c:pt idx="531">
                  <c:v>-4.2471729261654802E-2</c:v>
                </c:pt>
                <c:pt idx="532">
                  <c:v>-4.2073550099659227E-2</c:v>
                </c:pt>
                <c:pt idx="533">
                  <c:v>-4.1679685403557813E-2</c:v>
                </c:pt>
                <c:pt idx="534">
                  <c:v>-4.129008248756158E-2</c:v>
                </c:pt>
                <c:pt idx="535">
                  <c:v>-4.0904689374628385E-2</c:v>
                </c:pt>
                <c:pt idx="536">
                  <c:v>-4.0523454786202326E-2</c:v>
                </c:pt>
                <c:pt idx="537">
                  <c:v>-4.0146328132115709E-2</c:v>
                </c:pt>
                <c:pt idx="538">
                  <c:v>-3.9773259500638009E-2</c:v>
                </c:pt>
                <c:pt idx="539">
                  <c:v>-3.9404199648676565E-2</c:v>
                </c:pt>
                <c:pt idx="540">
                  <c:v>-3.9039099992128207E-2</c:v>
                </c:pt>
                <c:pt idx="541">
                  <c:v>-3.8677912596370087E-2</c:v>
                </c:pt>
                <c:pt idx="542">
                  <c:v>-3.8320590166901924E-2</c:v>
                </c:pt>
                <c:pt idx="543">
                  <c:v>-3.7967086040125539E-2</c:v>
                </c:pt>
                <c:pt idx="544">
                  <c:v>-3.7617354174263033E-2</c:v>
                </c:pt>
                <c:pt idx="545">
                  <c:v>-3.7271349140413253E-2</c:v>
                </c:pt>
                <c:pt idx="546">
                  <c:v>-3.692902611374535E-2</c:v>
                </c:pt>
                <c:pt idx="547">
                  <c:v>-3.659034086482197E-2</c:v>
                </c:pt>
                <c:pt idx="548">
                  <c:v>-3.6255249751057025E-2</c:v>
                </c:pt>
                <c:pt idx="549">
                  <c:v>-3.5923709708297169E-2</c:v>
                </c:pt>
                <c:pt idx="550">
                  <c:v>-3.5595678242536795E-2</c:v>
                </c:pt>
                <c:pt idx="551">
                  <c:v>-3.5271113421754777E-2</c:v>
                </c:pt>
                <c:pt idx="552">
                  <c:v>-3.4949973867873407E-2</c:v>
                </c:pt>
                <c:pt idx="553">
                  <c:v>-3.4632218748839982E-2</c:v>
                </c:pt>
                <c:pt idx="554">
                  <c:v>-3.4317807770829482E-2</c:v>
                </c:pt>
                <c:pt idx="555">
                  <c:v>-3.4006701170561641E-2</c:v>
                </c:pt>
                <c:pt idx="556">
                  <c:v>-3.3698859707737228E-2</c:v>
                </c:pt>
                <c:pt idx="557">
                  <c:v>-3.3394244657583561E-2</c:v>
                </c:pt>
                <c:pt idx="558">
                  <c:v>-3.3092817803518151E-2</c:v>
                </c:pt>
                <c:pt idx="559">
                  <c:v>-3.2794541429919555E-2</c:v>
                </c:pt>
                <c:pt idx="560">
                  <c:v>-3.2499378315006405E-2</c:v>
                </c:pt>
                <c:pt idx="561">
                  <c:v>-3.2207291723825131E-2</c:v>
                </c:pt>
                <c:pt idx="562">
                  <c:v>-3.1918245401343893E-2</c:v>
                </c:pt>
                <c:pt idx="563">
                  <c:v>-3.163220356564813E-2</c:v>
                </c:pt>
                <c:pt idx="564">
                  <c:v>-3.1349130901241029E-2</c:v>
                </c:pt>
                <c:pt idx="565">
                  <c:v>-3.1068992552441992E-2</c:v>
                </c:pt>
                <c:pt idx="566">
                  <c:v>-3.0791754116885152E-2</c:v>
                </c:pt>
                <c:pt idx="567">
                  <c:v>-3.0517381639118463E-2</c:v>
                </c:pt>
                <c:pt idx="568">
                  <c:v>-3.0245841604293538E-2</c:v>
                </c:pt>
                <c:pt idx="569">
                  <c:v>-2.9977100931954746E-2</c:v>
                </c:pt>
                <c:pt idx="570">
                  <c:v>-2.971112696991807E-2</c:v>
                </c:pt>
                <c:pt idx="571">
                  <c:v>-2.9447887488244714E-2</c:v>
                </c:pt>
                <c:pt idx="572">
                  <c:v>-2.9187350673303442E-2</c:v>
                </c:pt>
                <c:pt idx="573">
                  <c:v>-2.8929485121920909E-2</c:v>
                </c:pt>
                <c:pt idx="574">
                  <c:v>-2.867425983562015E-2</c:v>
                </c:pt>
                <c:pt idx="575">
                  <c:v>-2.8421644214947892E-2</c:v>
                </c:pt>
                <c:pt idx="576">
                  <c:v>-2.8171608053881927E-2</c:v>
                </c:pt>
                <c:pt idx="577">
                  <c:v>-2.7924121534325667E-2</c:v>
                </c:pt>
                <c:pt idx="578">
                  <c:v>-2.7679155220682636E-2</c:v>
                </c:pt>
                <c:pt idx="579">
                  <c:v>-2.7436680054514221E-2</c:v>
                </c:pt>
                <c:pt idx="580">
                  <c:v>-2.7196667349275491E-2</c:v>
                </c:pt>
                <c:pt idx="581">
                  <c:v>-2.6959088785128937E-2</c:v>
                </c:pt>
                <c:pt idx="582">
                  <c:v>-2.6723916403836177E-2</c:v>
                </c:pt>
                <c:pt idx="583">
                  <c:v>-2.6491122603727785E-2</c:v>
                </c:pt>
                <c:pt idx="584">
                  <c:v>-2.6260680134743513E-2</c:v>
                </c:pt>
                <c:pt idx="585">
                  <c:v>-2.603256209355026E-2</c:v>
                </c:pt>
                <c:pt idx="586">
                  <c:v>-2.5806741918729649E-2</c:v>
                </c:pt>
                <c:pt idx="587">
                  <c:v>-2.5583193386039621E-2</c:v>
                </c:pt>
                <c:pt idx="588">
                  <c:v>-2.5361890603744913E-2</c:v>
                </c:pt>
                <c:pt idx="589">
                  <c:v>-2.5142808008015972E-2</c:v>
                </c:pt>
                <c:pt idx="590">
                  <c:v>-2.4925920358397698E-2</c:v>
                </c:pt>
                <c:pt idx="591">
                  <c:v>-2.4711202733344408E-2</c:v>
                </c:pt>
                <c:pt idx="592">
                  <c:v>-2.4498630525820905E-2</c:v>
                </c:pt>
                <c:pt idx="593">
                  <c:v>-2.428817943896874E-2</c:v>
                </c:pt>
                <c:pt idx="594">
                  <c:v>-2.4079825481836556E-2</c:v>
                </c:pt>
                <c:pt idx="595">
                  <c:v>-2.3873544965172275E-2</c:v>
                </c:pt>
                <c:pt idx="596">
                  <c:v>-2.3669314497280443E-2</c:v>
                </c:pt>
                <c:pt idx="597">
                  <c:v>-2.3467110979936555E-2</c:v>
                </c:pt>
                <c:pt idx="598">
                  <c:v>-2.3266911604364632E-2</c:v>
                </c:pt>
                <c:pt idx="599">
                  <c:v>-2.3068693847272587E-2</c:v>
                </c:pt>
                <c:pt idx="600">
                  <c:v>-2.2872435466946429E-2</c:v>
                </c:pt>
                <c:pt idx="601">
                  <c:v>-2.2678114499401578E-2</c:v>
                </c:pt>
                <c:pt idx="602">
                  <c:v>-2.2485709254591073E-2</c:v>
                </c:pt>
                <c:pt idx="603">
                  <c:v>-2.2295198312668067E-2</c:v>
                </c:pt>
                <c:pt idx="604">
                  <c:v>-2.2106560520306288E-2</c:v>
                </c:pt>
                <c:pt idx="605">
                  <c:v>-2.191977498707012E-2</c:v>
                </c:pt>
                <c:pt idx="606">
                  <c:v>-2.1734821081841202E-2</c:v>
                </c:pt>
                <c:pt idx="607">
                  <c:v>-2.155167842929577E-2</c:v>
                </c:pt>
                <c:pt idx="608">
                  <c:v>-2.1370326906433826E-2</c:v>
                </c:pt>
                <c:pt idx="609">
                  <c:v>-2.1190746639158823E-2</c:v>
                </c:pt>
                <c:pt idx="610">
                  <c:v>-2.1012917998907765E-2</c:v>
                </c:pt>
                <c:pt idx="611">
                  <c:v>-2.0836821599329022E-2</c:v>
                </c:pt>
                <c:pt idx="612">
                  <c:v>-2.066243829301128E-2</c:v>
                </c:pt>
                <c:pt idx="613">
                  <c:v>-2.0489749168256733E-2</c:v>
                </c:pt>
                <c:pt idx="614">
                  <c:v>-2.0318735545903535E-2</c:v>
                </c:pt>
                <c:pt idx="615">
                  <c:v>-2.0149378976193778E-2</c:v>
                </c:pt>
                <c:pt idx="616">
                  <c:v>-1.9981661235686544E-2</c:v>
                </c:pt>
                <c:pt idx="617">
                  <c:v>-1.9815564324216321E-2</c:v>
                </c:pt>
                <c:pt idx="618">
                  <c:v>-1.9651070461895039E-2</c:v>
                </c:pt>
                <c:pt idx="619">
                  <c:v>-1.948816208615781E-2</c:v>
                </c:pt>
                <c:pt idx="620">
                  <c:v>-1.9326821848851213E-2</c:v>
                </c:pt>
                <c:pt idx="621">
                  <c:v>-1.9167032613363787E-2</c:v>
                </c:pt>
                <c:pt idx="622">
                  <c:v>-1.9008777451797798E-2</c:v>
                </c:pt>
                <c:pt idx="623">
                  <c:v>-1.8852039642182055E-2</c:v>
                </c:pt>
                <c:pt idx="624">
                  <c:v>-1.8696802665724717E-2</c:v>
                </c:pt>
                <c:pt idx="625">
                  <c:v>-1.8543050204105641E-2</c:v>
                </c:pt>
                <c:pt idx="626">
                  <c:v>-1.839076613680788E-2</c:v>
                </c:pt>
                <c:pt idx="627">
                  <c:v>-1.8239934538487292E-2</c:v>
                </c:pt>
                <c:pt idx="628">
                  <c:v>-1.8090539676380257E-2</c:v>
                </c:pt>
                <c:pt idx="629">
                  <c:v>-1.7942566007748139E-2</c:v>
                </c:pt>
                <c:pt idx="630">
                  <c:v>-1.779599817735892E-2</c:v>
                </c:pt>
                <c:pt idx="631">
                  <c:v>-1.7650821015004346E-2</c:v>
                </c:pt>
                <c:pt idx="632">
                  <c:v>-1.7507019533053194E-2</c:v>
                </c:pt>
                <c:pt idx="633">
                  <c:v>-1.7364578924038952E-2</c:v>
                </c:pt>
                <c:pt idx="634">
                  <c:v>-1.7223484558282411E-2</c:v>
                </c:pt>
                <c:pt idx="635">
                  <c:v>-1.7083721981547825E-2</c:v>
                </c:pt>
                <c:pt idx="636">
                  <c:v>-1.694527691273285E-2</c:v>
                </c:pt>
                <c:pt idx="637">
                  <c:v>-1.6808135241591058E-2</c:v>
                </c:pt>
                <c:pt idx="638">
                  <c:v>-1.6672283026487007E-2</c:v>
                </c:pt>
                <c:pt idx="639">
                  <c:v>-1.6537706492183307E-2</c:v>
                </c:pt>
                <c:pt idx="640">
                  <c:v>-1.640439202765899E-2</c:v>
                </c:pt>
                <c:pt idx="641">
                  <c:v>-1.6272326183958873E-2</c:v>
                </c:pt>
                <c:pt idx="642">
                  <c:v>-1.6141495672073382E-2</c:v>
                </c:pt>
                <c:pt idx="643">
                  <c:v>-1.6011887360848565E-2</c:v>
                </c:pt>
                <c:pt idx="644">
                  <c:v>-1.5883488274925455E-2</c:v>
                </c:pt>
                <c:pt idx="645">
                  <c:v>-1.5756285592708728E-2</c:v>
                </c:pt>
                <c:pt idx="646">
                  <c:v>-1.5630266644363913E-2</c:v>
                </c:pt>
                <c:pt idx="647">
                  <c:v>-1.5505418909843055E-2</c:v>
                </c:pt>
                <c:pt idx="648">
                  <c:v>-1.5381730016938022E-2</c:v>
                </c:pt>
                <c:pt idx="649">
                  <c:v>-1.525918773936125E-2</c:v>
                </c:pt>
                <c:pt idx="650">
                  <c:v>-1.5137779994853662E-2</c:v>
                </c:pt>
                <c:pt idx="651">
                  <c:v>-1.5017494843318969E-2</c:v>
                </c:pt>
                <c:pt idx="652">
                  <c:v>-1.4898320484984238E-2</c:v>
                </c:pt>
                <c:pt idx="653">
                  <c:v>-1.4780245258586351E-2</c:v>
                </c:pt>
                <c:pt idx="654">
                  <c:v>-1.4663257639583774E-2</c:v>
                </c:pt>
                <c:pt idx="655">
                  <c:v>-1.4547346238393353E-2</c:v>
                </c:pt>
                <c:pt idx="656">
                  <c:v>-1.4432499798651882E-2</c:v>
                </c:pt>
                <c:pt idx="657">
                  <c:v>-1.4318707195501882E-2</c:v>
                </c:pt>
                <c:pt idx="658">
                  <c:v>-1.4205957433901295E-2</c:v>
                </c:pt>
                <c:pt idx="659">
                  <c:v>-1.4094239646956762E-2</c:v>
                </c:pt>
                <c:pt idx="660">
                  <c:v>-1.3983543094280191E-2</c:v>
                </c:pt>
                <c:pt idx="661">
                  <c:v>-1.387385716036812E-2</c:v>
                </c:pt>
                <c:pt idx="662">
                  <c:v>-1.376517135300364E-2</c:v>
                </c:pt>
                <c:pt idx="663">
                  <c:v>-1.3657475301680438E-2</c:v>
                </c:pt>
                <c:pt idx="664">
                  <c:v>-1.3550758756048935E-2</c:v>
                </c:pt>
                <c:pt idx="665">
                  <c:v>-1.3445011584383685E-2</c:v>
                </c:pt>
                <c:pt idx="666">
                  <c:v>-1.3340223772072146E-2</c:v>
                </c:pt>
                <c:pt idx="667">
                  <c:v>-1.3236385420124409E-2</c:v>
                </c:pt>
                <c:pt idx="668">
                  <c:v>-1.3133486743703338E-2</c:v>
                </c:pt>
                <c:pt idx="669">
                  <c:v>-1.3031518070675275E-2</c:v>
                </c:pt>
                <c:pt idx="670">
                  <c:v>-1.2930469840180399E-2</c:v>
                </c:pt>
                <c:pt idx="671">
                  <c:v>-1.2830332601223134E-2</c:v>
                </c:pt>
                <c:pt idx="672">
                  <c:v>-1.2731097011281653E-2</c:v>
                </c:pt>
                <c:pt idx="673">
                  <c:v>-1.2632753834936743E-2</c:v>
                </c:pt>
                <c:pt idx="674">
                  <c:v>-1.2535293942519383E-2</c:v>
                </c:pt>
                <c:pt idx="675">
                  <c:v>-1.2438708308776879E-2</c:v>
                </c:pt>
                <c:pt idx="676">
                  <c:v>-1.234298801155731E-2</c:v>
                </c:pt>
                <c:pt idx="677">
                  <c:v>-1.2248124230512053E-2</c:v>
                </c:pt>
                <c:pt idx="678">
                  <c:v>-1.2154108245815956E-2</c:v>
                </c:pt>
                <c:pt idx="679">
                  <c:v>-1.2060931436905025E-2</c:v>
                </c:pt>
                <c:pt idx="680">
                  <c:v>-1.1968585281231466E-2</c:v>
                </c:pt>
                <c:pt idx="681">
                  <c:v>-1.1877061353035477E-2</c:v>
                </c:pt>
                <c:pt idx="682">
                  <c:v>-1.1786351322134106E-2</c:v>
                </c:pt>
                <c:pt idx="683">
                  <c:v>-1.1696446952726182E-2</c:v>
                </c:pt>
                <c:pt idx="684">
                  <c:v>-1.1607340102213915E-2</c:v>
                </c:pt>
                <c:pt idx="685">
                  <c:v>-1.1519022720040149E-2</c:v>
                </c:pt>
                <c:pt idx="686">
                  <c:v>-1.143148684654173E-2</c:v>
                </c:pt>
                <c:pt idx="687">
                  <c:v>-1.1344724611818052E-2</c:v>
                </c:pt>
                <c:pt idx="688">
                  <c:v>-1.1258728234615278E-2</c:v>
                </c:pt>
                <c:pt idx="689">
                  <c:v>-1.1173490021225384E-2</c:v>
                </c:pt>
                <c:pt idx="690">
                  <c:v>-1.1089002364400278E-2</c:v>
                </c:pt>
                <c:pt idx="691">
                  <c:v>-1.1005257742280472E-2</c:v>
                </c:pt>
                <c:pt idx="692">
                  <c:v>-1.0922248717338165E-2</c:v>
                </c:pt>
                <c:pt idx="693">
                  <c:v>-1.0839967935334746E-2</c:v>
                </c:pt>
                <c:pt idx="694">
                  <c:v>-1.075840812429214E-2</c:v>
                </c:pt>
                <c:pt idx="695">
                  <c:v>-1.0677562093478071E-2</c:v>
                </c:pt>
                <c:pt idx="696">
                  <c:v>-1.0597422732404932E-2</c:v>
                </c:pt>
                <c:pt idx="697">
                  <c:v>-1.0517983009842139E-2</c:v>
                </c:pt>
                <c:pt idx="698">
                  <c:v>-1.0439235972841661E-2</c:v>
                </c:pt>
                <c:pt idx="699">
                  <c:v>-1.036117474577661E-2</c:v>
                </c:pt>
                <c:pt idx="700">
                  <c:v>-1.0283792529392708E-2</c:v>
                </c:pt>
                <c:pt idx="701">
                  <c:v>-1.020708259987246E-2</c:v>
                </c:pt>
                <c:pt idx="702">
                  <c:v>-1.0131038307911743E-2</c:v>
                </c:pt>
                <c:pt idx="703">
                  <c:v>-1.0055653077808754E-2</c:v>
                </c:pt>
                <c:pt idx="704">
                  <c:v>-9.9809204065651157E-3</c:v>
                </c:pt>
                <c:pt idx="705">
                  <c:v>-9.9068338629989209E-3</c:v>
                </c:pt>
                <c:pt idx="706">
                  <c:v>-9.8333870868695036E-3</c:v>
                </c:pt>
                <c:pt idx="707">
                  <c:v>-9.7605737880139976E-3</c:v>
                </c:pt>
                <c:pt idx="708">
                  <c:v>-9.6883877454951323E-3</c:v>
                </c:pt>
                <c:pt idx="709">
                  <c:v>-9.6168228067605756E-3</c:v>
                </c:pt>
                <c:pt idx="710">
                  <c:v>-9.5458728868131493E-3</c:v>
                </c:pt>
                <c:pt idx="711">
                  <c:v>-9.4755319673921635E-3</c:v>
                </c:pt>
                <c:pt idx="712">
                  <c:v>-9.405794096165607E-3</c:v>
                </c:pt>
                <c:pt idx="713">
                  <c:v>-9.3366533859328363E-3</c:v>
                </c:pt>
                <c:pt idx="714">
                  <c:v>-9.2681040138379595E-3</c:v>
                </c:pt>
                <c:pt idx="715">
                  <c:v>-9.2001402205934227E-3</c:v>
                </c:pt>
                <c:pt idx="716">
                  <c:v>-9.1327563097139287E-3</c:v>
                </c:pt>
                <c:pt idx="717">
                  <c:v>-9.0659466467603866E-3</c:v>
                </c:pt>
                <c:pt idx="718">
                  <c:v>-8.9997056585936937E-3</c:v>
                </c:pt>
                <c:pt idx="719">
                  <c:v>-8.9340278326385057E-3</c:v>
                </c:pt>
                <c:pt idx="720">
                  <c:v>-8.8689077161564316E-3</c:v>
                </c:pt>
                <c:pt idx="721">
                  <c:v>-8.8043399155289196E-3</c:v>
                </c:pt>
                <c:pt idx="722">
                  <c:v>-8.7403190955493912E-3</c:v>
                </c:pt>
                <c:pt idx="723">
                  <c:v>-8.6768399787247302E-3</c:v>
                </c:pt>
                <c:pt idx="724">
                  <c:v>-8.6138973445857459E-3</c:v>
                </c:pt>
                <c:pt idx="725">
                  <c:v>-8.5514860290068096E-3</c:v>
                </c:pt>
                <c:pt idx="726">
                  <c:v>-8.4896009235341709E-3</c:v>
                </c:pt>
                <c:pt idx="727">
                  <c:v>-8.4282369747230926E-3</c:v>
                </c:pt>
                <c:pt idx="728">
                  <c:v>-8.3673891834836079E-3</c:v>
                </c:pt>
                <c:pt idx="729">
                  <c:v>-8.3070526044347788E-3</c:v>
                </c:pt>
                <c:pt idx="730">
                  <c:v>-8.2472223452672282E-3</c:v>
                </c:pt>
                <c:pt idx="731">
                  <c:v>-8.1878935661140843E-3</c:v>
                </c:pt>
                <c:pt idx="732">
                  <c:v>-8.1290614789299026E-3</c:v>
                </c:pt>
                <c:pt idx="733">
                  <c:v>-8.0707213468777482E-3</c:v>
                </c:pt>
                <c:pt idx="734">
                  <c:v>-8.0128684837241452E-3</c:v>
                </c:pt>
                <c:pt idx="735">
                  <c:v>-7.9554982532417454E-3</c:v>
                </c:pt>
                <c:pt idx="736">
                  <c:v>-7.8986060686198761E-3</c:v>
                </c:pt>
                <c:pt idx="737">
                  <c:v>-7.8421873918824679E-3</c:v>
                </c:pt>
                <c:pt idx="738">
                  <c:v>-7.7862377333136543E-3</c:v>
                </c:pt>
                <c:pt idx="739">
                  <c:v>-7.7307526508906006E-3</c:v>
                </c:pt>
                <c:pt idx="740">
                  <c:v>-7.6757277497237269E-3</c:v>
                </c:pt>
                <c:pt idx="741">
                  <c:v>-7.621158681503982E-3</c:v>
                </c:pt>
                <c:pt idx="742">
                  <c:v>-7.5670411439573487E-3</c:v>
                </c:pt>
                <c:pt idx="743">
                  <c:v>-7.5133708803061883E-3</c:v>
                </c:pt>
                <c:pt idx="744">
                  <c:v>-7.4601436787375226E-3</c:v>
                </c:pt>
                <c:pt idx="745">
                  <c:v>-7.4073553718781316E-3</c:v>
                </c:pt>
                <c:pt idx="746">
                  <c:v>-7.3550018362762825E-3</c:v>
                </c:pt>
                <c:pt idx="747">
                  <c:v>-7.3030789918901396E-3</c:v>
                </c:pt>
                <c:pt idx="748">
                  <c:v>-7.2515828015825906E-3</c:v>
                </c:pt>
                <c:pt idx="749">
                  <c:v>-7.2005092706225503E-3</c:v>
                </c:pt>
                <c:pt idx="750">
                  <c:v>-7.1498544461926477E-3</c:v>
                </c:pt>
                <c:pt idx="751">
                  <c:v>-7.0996144169029815E-3</c:v>
                </c:pt>
                <c:pt idx="752">
                  <c:v>-7.0497853123112847E-3</c:v>
                </c:pt>
                <c:pt idx="753">
                  <c:v>-7.0003633024489495E-3</c:v>
                </c:pt>
                <c:pt idx="754">
                  <c:v>-6.9513445973531252E-3</c:v>
                </c:pt>
                <c:pt idx="755">
                  <c:v>-6.9027254466048054E-3</c:v>
                </c:pt>
                <c:pt idx="756">
                  <c:v>-6.8545021388725846E-3</c:v>
                </c:pt>
                <c:pt idx="757">
                  <c:v>-6.806671001462301E-3</c:v>
                </c:pt>
                <c:pt idx="758">
                  <c:v>-6.7592283998722793E-3</c:v>
                </c:pt>
                <c:pt idx="759">
                  <c:v>-6.7121707373542184E-3</c:v>
                </c:pt>
                <c:pt idx="760">
                  <c:v>-6.6654944544795357E-3</c:v>
                </c:pt>
                <c:pt idx="761">
                  <c:v>-6.6191960287111827E-3</c:v>
                </c:pt>
                <c:pt idx="762">
                  <c:v>-6.5732719739808763E-3</c:v>
                </c:pt>
                <c:pt idx="763">
                  <c:v>-6.5277188402715555E-3</c:v>
                </c:pt>
                <c:pt idx="764">
                  <c:v>-6.4825332132051059E-3</c:v>
                </c:pt>
                <c:pt idx="765">
                  <c:v>-6.4377117136352052E-3</c:v>
                </c:pt>
                <c:pt idx="766">
                  <c:v>-6.3932509972453111E-3</c:v>
                </c:pt>
                <c:pt idx="767">
                  <c:v>-6.3491477541516095E-3</c:v>
                </c:pt>
                <c:pt idx="768">
                  <c:v>-6.3053987085109073E-3</c:v>
                </c:pt>
                <c:pt idx="769">
                  <c:v>-6.26200061813347E-3</c:v>
                </c:pt>
                <c:pt idx="770">
                  <c:v>-6.2189502741005938E-3</c:v>
                </c:pt>
                <c:pt idx="771">
                  <c:v>-6.1762445003869992E-3</c:v>
                </c:pt>
                <c:pt idx="772">
                  <c:v>-6.1338801534878843E-3</c:v>
                </c:pt>
                <c:pt idx="773">
                  <c:v>-6.0918541220505501E-3</c:v>
                </c:pt>
                <c:pt idx="774">
                  <c:v>-6.0501633265106873E-3</c:v>
                </c:pt>
                <c:pt idx="775">
                  <c:v>-6.0088047187331168E-3</c:v>
                </c:pt>
                <c:pt idx="776">
                  <c:v>-5.9677752816569042E-3</c:v>
                </c:pt>
                <c:pt idx="777">
                  <c:v>-5.9270720289449769E-3</c:v>
                </c:pt>
                <c:pt idx="778">
                  <c:v>-5.8866920046379851E-3</c:v>
                </c:pt>
                <c:pt idx="779">
                  <c:v>-5.8466322828124532E-3</c:v>
                </c:pt>
                <c:pt idx="780">
                  <c:v>-5.8068899672431059E-3</c:v>
                </c:pt>
                <c:pt idx="781">
                  <c:v>-5.7674621910694078E-3</c:v>
                </c:pt>
                <c:pt idx="782">
                  <c:v>-5.7283461164661471E-3</c:v>
                </c:pt>
                <c:pt idx="783">
                  <c:v>-5.6895389343180744E-3</c:v>
                </c:pt>
                <c:pt idx="784">
                  <c:v>-5.651037863898558E-3</c:v>
                </c:pt>
                <c:pt idx="785">
                  <c:v>-5.6128401525521064E-3</c:v>
                </c:pt>
                <c:pt idx="786">
                  <c:v>-5.5749430753808723E-3</c:v>
                </c:pt>
                <c:pt idx="787">
                  <c:v>-5.5373439349348744E-3</c:v>
                </c:pt>
                <c:pt idx="788">
                  <c:v>-5.5000400609061242E-3</c:v>
                </c:pt>
                <c:pt idx="789">
                  <c:v>-5.4630288098263475E-3</c:v>
                </c:pt>
                <c:pt idx="790">
                  <c:v>-5.4263075647685384E-3</c:v>
                </c:pt>
                <c:pt idx="791">
                  <c:v>-5.3898737350520044E-3</c:v>
                </c:pt>
                <c:pt idx="792">
                  <c:v>-5.3537247559510845E-3</c:v>
                </c:pt>
                <c:pt idx="793">
                  <c:v>-5.3178580884073829E-3</c:v>
                </c:pt>
                <c:pt idx="794">
                  <c:v>-5.2822712187454721E-3</c:v>
                </c:pt>
                <c:pt idx="795">
                  <c:v>-5.2469616583920931E-3</c:v>
                </c:pt>
                <c:pt idx="796">
                  <c:v>-5.2119269435987048E-3</c:v>
                </c:pt>
                <c:pt idx="797">
                  <c:v>-5.1771646351673872E-3</c:v>
                </c:pt>
                <c:pt idx="798">
                  <c:v>-5.1426723181801273E-3</c:v>
                </c:pt>
                <c:pt idx="799">
                  <c:v>-5.1084476017312598E-3</c:v>
                </c:pt>
                <c:pt idx="800">
                  <c:v>-5.0744881186632713E-3</c:v>
                </c:pt>
                <c:pt idx="801">
                  <c:v>-5.0407915253056447E-3</c:v>
                </c:pt>
                <c:pt idx="802">
                  <c:v>-5.0073555012169436E-3</c:v>
                </c:pt>
                <c:pt idx="803">
                  <c:v>-4.9741777489299786E-3</c:v>
                </c:pt>
                <c:pt idx="804">
                  <c:v>-4.9412559936999941E-3</c:v>
                </c:pt>
                <c:pt idx="805">
                  <c:v>-4.9085879832559314E-3</c:v>
                </c:pt>
                <c:pt idx="806">
                  <c:v>-4.8761714875546289E-3</c:v>
                </c:pt>
                <c:pt idx="807">
                  <c:v>-4.8440042985379928E-3</c:v>
                </c:pt>
                <c:pt idx="808">
                  <c:v>-4.8120842298930511E-3</c:v>
                </c:pt>
                <c:pt idx="809">
                  <c:v>-4.7804091168149017E-3</c:v>
                </c:pt>
                <c:pt idx="810">
                  <c:v>-4.7489768157724672E-3</c:v>
                </c:pt>
                <c:pt idx="811">
                  <c:v>-4.7177852042770193E-3</c:v>
                </c:pt>
                <c:pt idx="812">
                  <c:v>-4.6868321806535444E-3</c:v>
                </c:pt>
                <c:pt idx="813">
                  <c:v>-4.6561156638147277E-3</c:v>
                </c:pt>
                <c:pt idx="814">
                  <c:v>-4.625633593037695E-3</c:v>
                </c:pt>
                <c:pt idx="815">
                  <c:v>-4.5953839277433845E-3</c:v>
                </c:pt>
                <c:pt idx="816">
                  <c:v>-4.5653646472785048E-3</c:v>
                </c:pt>
                <c:pt idx="817">
                  <c:v>-4.5355737507001594E-3</c:v>
                </c:pt>
                <c:pt idx="818">
                  <c:v>-4.5060092565629159E-3</c:v>
                </c:pt>
                <c:pt idx="819">
                  <c:v>-4.4766692027084646E-3</c:v>
                </c:pt>
                <c:pt idx="820">
                  <c:v>-4.4475516460577473E-3</c:v>
                </c:pt>
                <c:pt idx="821">
                  <c:v>-4.4186546624055308E-3</c:v>
                </c:pt>
                <c:pt idx="822">
                  <c:v>-4.3899763462174092E-3</c:v>
                </c:pt>
                <c:pt idx="823">
                  <c:v>-4.3615148104291816E-3</c:v>
                </c:pt>
                <c:pt idx="824">
                  <c:v>-4.3332681862486323E-3</c:v>
                </c:pt>
                <c:pt idx="825">
                  <c:v>-4.3052346229595978E-3</c:v>
                </c:pt>
                <c:pt idx="826">
                  <c:v>-4.2774122877283259E-3</c:v>
                </c:pt>
                <c:pt idx="827">
                  <c:v>-4.2497993654121826E-3</c:v>
                </c:pt>
                <c:pt idx="828">
                  <c:v>-4.2223940583704959E-3</c:v>
                </c:pt>
                <c:pt idx="829">
                  <c:v>-4.1951945862777097E-3</c:v>
                </c:pt>
                <c:pt idx="830">
                  <c:v>-4.1681991859386491E-3</c:v>
                </c:pt>
                <c:pt idx="831">
                  <c:v>-4.1414061111060023E-3</c:v>
                </c:pt>
                <c:pt idx="832">
                  <c:v>-4.1148136322998801E-3</c:v>
                </c:pt>
                <c:pt idx="833">
                  <c:v>-4.0884200366295307E-3</c:v>
                </c:pt>
                <c:pt idx="834">
                  <c:v>-4.0622236276171009E-3</c:v>
                </c:pt>
                <c:pt idx="835">
                  <c:v>-4.036222725023437E-3</c:v>
                </c:pt>
                <c:pt idx="836">
                  <c:v>-4.010415664675953E-3</c:v>
                </c:pt>
                <c:pt idx="837">
                  <c:v>-3.9848007982984475E-3</c:v>
                </c:pt>
                <c:pt idx="838">
                  <c:v>-3.9593764933429434E-3</c:v>
                </c:pt>
                <c:pt idx="839">
                  <c:v>-3.9341411328234549E-3</c:v>
                </c:pt>
                <c:pt idx="840">
                  <c:v>-3.9090931151516475E-3</c:v>
                </c:pt>
                <c:pt idx="841">
                  <c:v>-3.8842308539744712E-3</c:v>
                </c:pt>
                <c:pt idx="842">
                  <c:v>-3.8595527780136097E-3</c:v>
                </c:pt>
                <c:pt idx="843">
                  <c:v>-3.8350573309067922E-3</c:v>
                </c:pt>
                <c:pt idx="844">
                  <c:v>-3.8107429710509729E-3</c:v>
                </c:pt>
                <c:pt idx="845">
                  <c:v>-3.7866081714472582E-3</c:v>
                </c:pt>
                <c:pt idx="846">
                  <c:v>-3.7626514195476836E-3</c:v>
                </c:pt>
                <c:pt idx="847">
                  <c:v>-3.738871217103693E-3</c:v>
                </c:pt>
                <c:pt idx="848">
                  <c:v>-3.7152660800164072E-3</c:v>
                </c:pt>
                <c:pt idx="849">
                  <c:v>-3.6918345381885664E-3</c:v>
                </c:pt>
                <c:pt idx="850">
                  <c:v>-3.6685751353782215E-3</c:v>
                </c:pt>
                <c:pt idx="851">
                  <c:v>-3.6454864290540461E-3</c:v>
                </c:pt>
                <c:pt idx="852">
                  <c:v>-3.6225669902523426E-3</c:v>
                </c:pt>
                <c:pt idx="853">
                  <c:v>-3.5998154034356678E-3</c:v>
                </c:pt>
                <c:pt idx="854">
                  <c:v>-3.577230266353077E-3</c:v>
                </c:pt>
                <c:pt idx="855">
                  <c:v>-3.5548101899019655E-3</c:v>
                </c:pt>
                <c:pt idx="856">
                  <c:v>-3.532553797991464E-3</c:v>
                </c:pt>
                <c:pt idx="857">
                  <c:v>-3.5104597274074273E-3</c:v>
                </c:pt>
                <c:pt idx="858">
                  <c:v>-3.4885266276789254E-3</c:v>
                </c:pt>
                <c:pt idx="859">
                  <c:v>-3.4667531609462606E-3</c:v>
                </c:pt>
                <c:pt idx="860">
                  <c:v>-3.445138001830488E-3</c:v>
                </c:pt>
                <c:pt idx="861">
                  <c:v>-3.4236798373044205E-3</c:v>
                </c:pt>
                <c:pt idx="862">
                  <c:v>-3.4023773665650694E-3</c:v>
                </c:pt>
                <c:pt idx="863">
                  <c:v>-3.3812293009075718E-3</c:v>
                </c:pt>
                <c:pt idx="864">
                  <c:v>-3.3602343636004927E-3</c:v>
                </c:pt>
                <c:pt idx="865">
                  <c:v>-3.3393912897625852E-3</c:v>
                </c:pt>
                <c:pt idx="866">
                  <c:v>-3.3186988262408957E-3</c:v>
                </c:pt>
                <c:pt idx="867">
                  <c:v>-3.298155731490292E-3</c:v>
                </c:pt>
                <c:pt idx="868">
                  <c:v>-3.2777607754542982E-3</c:v>
                </c:pt>
                <c:pt idx="869">
                  <c:v>-3.257512739447297E-3</c:v>
                </c:pt>
                <c:pt idx="870">
                  <c:v>-3.2374104160380703E-3</c:v>
                </c:pt>
                <c:pt idx="871">
                  <c:v>-3.2174526089346098E-3</c:v>
                </c:pt>
                <c:pt idx="872">
                  <c:v>-3.1976381328702483E-3</c:v>
                </c:pt>
                <c:pt idx="873">
                  <c:v>-3.1779658134910658E-3</c:v>
                </c:pt>
                <c:pt idx="874">
                  <c:v>-3.1584344872445393E-3</c:v>
                </c:pt>
                <c:pt idx="875">
                  <c:v>-3.1390430012694587E-3</c:v>
                </c:pt>
                <c:pt idx="876">
                  <c:v>-3.1197902132870472E-3</c:v>
                </c:pt>
                <c:pt idx="877">
                  <c:v>-3.1006749914933318E-3</c:v>
                </c:pt>
                <c:pt idx="878">
                  <c:v>-3.0816962144526753E-3</c:v>
                </c:pt>
                <c:pt idx="879">
                  <c:v>-3.0628527709925368E-3</c:v>
                </c:pt>
                <c:pt idx="880">
                  <c:v>-3.0441435600993571E-3</c:v>
                </c:pt>
                <c:pt idx="881">
                  <c:v>-3.0255674908156423E-3</c:v>
                </c:pt>
                <c:pt idx="882">
                  <c:v>-3.0071234821381723E-3</c:v>
                </c:pt>
                <c:pt idx="883">
                  <c:v>-2.9888104629173322E-3</c:v>
                </c:pt>
                <c:pt idx="884">
                  <c:v>-2.9706273717575813E-3</c:v>
                </c:pt>
                <c:pt idx="885">
                  <c:v>-2.9525731569190043E-3</c:v>
                </c:pt>
                <c:pt idx="886">
                  <c:v>-2.934646776219955E-3</c:v>
                </c:pt>
                <c:pt idx="887">
                  <c:v>-2.916847196940795E-3</c:v>
                </c:pt>
                <c:pt idx="888">
                  <c:v>-2.8991733957286683E-3</c:v>
                </c:pt>
                <c:pt idx="889">
                  <c:v>-2.881624358503353E-3</c:v>
                </c:pt>
                <c:pt idx="890">
                  <c:v>-2.8641990803641207E-3</c:v>
                </c:pt>
                <c:pt idx="891">
                  <c:v>-2.8468965654976563E-3</c:v>
                </c:pt>
                <c:pt idx="892">
                  <c:v>-2.8297158270869688E-3</c:v>
                </c:pt>
                <c:pt idx="893">
                  <c:v>-2.8126558872212976E-3</c:v>
                </c:pt>
                <c:pt idx="894">
                  <c:v>-2.7957157768070335E-3</c:v>
                </c:pt>
                <c:pt idx="895">
                  <c:v>-2.7788945354795848E-3</c:v>
                </c:pt>
                <c:pt idx="896">
                  <c:v>-2.7621912115162509E-3</c:v>
                </c:pt>
                <c:pt idx="897">
                  <c:v>-2.7456048617499991E-3</c:v>
                </c:pt>
                <c:pt idx="898">
                  <c:v>-2.7291345514842301E-3</c:v>
                </c:pt>
                <c:pt idx="899">
                  <c:v>-2.7127793544084416E-3</c:v>
                </c:pt>
                <c:pt idx="900">
                  <c:v>-2.696538352514865E-3</c:v>
                </c:pt>
                <c:pt idx="901">
                  <c:v>-2.6804106360158817E-3</c:v>
                </c:pt>
                <c:pt idx="902">
                  <c:v>-2.6643953032625405E-3</c:v>
                </c:pt>
                <c:pt idx="903">
                  <c:v>-2.6484914606637964E-3</c:v>
                </c:pt>
                <c:pt idx="904">
                  <c:v>-2.632698222606685E-3</c:v>
                </c:pt>
                <c:pt idx="905">
                  <c:v>-2.6170147113773706E-3</c:v>
                </c:pt>
                <c:pt idx="906">
                  <c:v>-2.6014400570830492E-3</c:v>
                </c:pt>
                <c:pt idx="907">
                  <c:v>-2.5859733975746794E-3</c:v>
                </c:pt>
                <c:pt idx="908">
                  <c:v>-2.5706138783705796E-3</c:v>
                </c:pt>
                <c:pt idx="909">
                  <c:v>-2.5553606525808227E-3</c:v>
                </c:pt>
                <c:pt idx="910">
                  <c:v>-2.5402128808324717E-3</c:v>
                </c:pt>
                <c:pt idx="911">
                  <c:v>-2.5251697311956161E-3</c:v>
                </c:pt>
                <c:pt idx="912">
                  <c:v>-2.5102303791101946E-3</c:v>
                </c:pt>
                <c:pt idx="913">
                  <c:v>-2.4953940073136225E-3</c:v>
                </c:pt>
                <c:pt idx="914">
                  <c:v>-2.4806598057692019E-3</c:v>
                </c:pt>
                <c:pt idx="915">
                  <c:v>-2.46602697159527E-3</c:v>
                </c:pt>
                <c:pt idx="916">
                  <c:v>-2.4514947089951601E-3</c:v>
                </c:pt>
                <c:pt idx="917">
                  <c:v>-2.4370622291878656E-3</c:v>
                </c:pt>
                <c:pt idx="918">
                  <c:v>-2.4227287503394857E-3</c:v>
                </c:pt>
                <c:pt idx="919">
                  <c:v>-2.4084934974953785E-3</c:v>
                </c:pt>
                <c:pt idx="920">
                  <c:v>-2.3943557025130646E-3</c:v>
                </c:pt>
                <c:pt idx="921">
                  <c:v>-2.3803146039958279E-3</c:v>
                </c:pt>
                <c:pt idx="922">
                  <c:v>-2.3663694472270389E-3</c:v>
                </c:pt>
                <c:pt idx="923">
                  <c:v>-2.3525194841051834E-3</c:v>
                </c:pt>
                <c:pt idx="924">
                  <c:v>-2.3387639730795568E-3</c:v>
                </c:pt>
                <c:pt idx="925">
                  <c:v>-2.3251021790866903E-3</c:v>
                </c:pt>
                <c:pt idx="926">
                  <c:v>-2.3115333734874065E-3</c:v>
                </c:pt>
                <c:pt idx="927">
                  <c:v>-2.2980568340045865E-3</c:v>
                </c:pt>
                <c:pt idx="928">
                  <c:v>-2.284671844661558E-3</c:v>
                </c:pt>
                <c:pt idx="929">
                  <c:v>-2.2713776957211784E-3</c:v>
                </c:pt>
                <c:pt idx="930">
                  <c:v>-2.2581736836255312E-3</c:v>
                </c:pt>
                <c:pt idx="931">
                  <c:v>-2.2450591109362816E-3</c:v>
                </c:pt>
                <c:pt idx="932">
                  <c:v>-2.2320332862756551E-3</c:v>
                </c:pt>
                <c:pt idx="933">
                  <c:v>-2.2190955242680425E-3</c:v>
                </c:pt>
                <c:pt idx="934">
                  <c:v>-2.2062451454822225E-3</c:v>
                </c:pt>
                <c:pt idx="935">
                  <c:v>-2.1934814763742002E-3</c:v>
                </c:pt>
                <c:pt idx="936">
                  <c:v>-2.1808038492306318E-3</c:v>
                </c:pt>
                <c:pt idx="937">
                  <c:v>-2.1682116021128719E-3</c:v>
                </c:pt>
                <c:pt idx="938">
                  <c:v>-2.1557040788015777E-3</c:v>
                </c:pt>
                <c:pt idx="939">
                  <c:v>-2.1432806287419361E-3</c:v>
                </c:pt>
                <c:pt idx="940">
                  <c:v>-2.130940606989424E-3</c:v>
                </c:pt>
                <c:pt idx="941">
                  <c:v>-2.1186833741561649E-3</c:v>
                </c:pt>
                <c:pt idx="942">
                  <c:v>-2.1065082963578493E-3</c:v>
                </c:pt>
                <c:pt idx="943">
                  <c:v>-2.0944147451611933E-3</c:v>
                </c:pt>
                <c:pt idx="944">
                  <c:v>-2.0824020975319696E-3</c:v>
                </c:pt>
                <c:pt idx="945">
                  <c:v>-2.0704697357835588E-3</c:v>
                </c:pt>
                <c:pt idx="946">
                  <c:v>-2.0586170475260629E-3</c:v>
                </c:pt>
                <c:pt idx="947">
                  <c:v>-2.046843425615934E-3</c:v>
                </c:pt>
                <c:pt idx="948">
                  <c:v>-2.0351482681061272E-3</c:v>
                </c:pt>
                <c:pt idx="949">
                  <c:v>-2.0235309781967874E-3</c:v>
                </c:pt>
                <c:pt idx="950">
                  <c:v>-2.0119909641864359E-3</c:v>
                </c:pt>
                <c:pt idx="951">
                  <c:v>-2.0005276394236761E-3</c:v>
                </c:pt>
                <c:pt idx="952">
                  <c:v>-1.9891404222593836E-3</c:v>
                </c:pt>
                <c:pt idx="953">
                  <c:v>-1.9778287359994238E-3</c:v>
                </c:pt>
                <c:pt idx="954">
                  <c:v>-1.9665920088578221E-3</c:v>
                </c:pt>
                <c:pt idx="955">
                  <c:v>-1.9554296739104468E-3</c:v>
                </c:pt>
                <c:pt idx="956">
                  <c:v>-1.9443411690491729E-3</c:v>
                </c:pt>
                <c:pt idx="957">
                  <c:v>-1.9333259369364918E-3</c:v>
                </c:pt>
                <c:pt idx="958">
                  <c:v>-1.9223834249606222E-3</c:v>
                </c:pt>
                <c:pt idx="959">
                  <c:v>-1.9115130851910739E-3</c:v>
                </c:pt>
                <c:pt idx="960">
                  <c:v>-1.9007143743346561E-3</c:v>
                </c:pt>
                <c:pt idx="961">
                  <c:v>-1.8899867536919662E-3</c:v>
                </c:pt>
                <c:pt idx="962">
                  <c:v>-1.8793296891143002E-3</c:v>
                </c:pt>
                <c:pt idx="963">
                  <c:v>-1.8687426509610234E-3</c:v>
                </c:pt>
                <c:pt idx="964">
                  <c:v>-1.858225114057381E-3</c:v>
                </c:pt>
                <c:pt idx="965">
                  <c:v>-1.8477765576527206E-3</c:v>
                </c:pt>
                <c:pt idx="966">
                  <c:v>-1.8373964653791714E-3</c:v>
                </c:pt>
                <c:pt idx="967">
                  <c:v>-1.8270843252107258E-3</c:v>
                </c:pt>
                <c:pt idx="968">
                  <c:v>-1.8168396294227568E-3</c:v>
                </c:pt>
                <c:pt idx="969">
                  <c:v>-1.8066618745519343E-3</c:v>
                </c:pt>
                <c:pt idx="970">
                  <c:v>-1.796550561356565E-3</c:v>
                </c:pt>
                <c:pt idx="971">
                  <c:v>-1.7865051947773194E-3</c:v>
                </c:pt>
                <c:pt idx="972">
                  <c:v>-1.7765252838983917E-3</c:v>
                </c:pt>
                <c:pt idx="973">
                  <c:v>-1.7666103419090159E-3</c:v>
                </c:pt>
                <c:pt idx="974">
                  <c:v>-1.7567598860653995E-3</c:v>
                </c:pt>
                <c:pt idx="975">
                  <c:v>-1.7469734376530451E-3</c:v>
                </c:pt>
                <c:pt idx="976">
                  <c:v>-1.7372505219494434E-3</c:v>
                </c:pt>
                <c:pt idx="977">
                  <c:v>-1.7275906681871484E-3</c:v>
                </c:pt>
                <c:pt idx="978">
                  <c:v>-1.7179934095172384E-3</c:v>
                </c:pt>
                <c:pt idx="979">
                  <c:v>-1.7084582829731288E-3</c:v>
                </c:pt>
                <c:pt idx="980">
                  <c:v>-1.6989848294347689E-3</c:v>
                </c:pt>
                <c:pt idx="981">
                  <c:v>-1.6895725935931985E-3</c:v>
                </c:pt>
                <c:pt idx="982">
                  <c:v>-1.6802211239154432E-3</c:v>
                </c:pt>
                <c:pt idx="983">
                  <c:v>-1.6709299726097972E-3</c:v>
                </c:pt>
                <c:pt idx="984">
                  <c:v>-1.6616986955914274E-3</c:v>
                </c:pt>
                <c:pt idx="985">
                  <c:v>-1.6525268524483457E-3</c:v>
                </c:pt>
                <c:pt idx="986">
                  <c:v>-1.6434140064077063E-3</c:v>
                </c:pt>
                <c:pt idx="987">
                  <c:v>-1.6343597243024604E-3</c:v>
                </c:pt>
                <c:pt idx="988">
                  <c:v>-1.6253635765383276E-3</c:v>
                </c:pt>
                <c:pt idx="989">
                  <c:v>-1.6164251370611223E-3</c:v>
                </c:pt>
                <c:pt idx="990">
                  <c:v>-1.607543983324381E-3</c:v>
                </c:pt>
                <c:pt idx="991">
                  <c:v>-1.5987196962573358E-3</c:v>
                </c:pt>
                <c:pt idx="992">
                  <c:v>-1.5899518602332018E-3</c:v>
                </c:pt>
                <c:pt idx="993">
                  <c:v>-1.5812400630377777E-3</c:v>
                </c:pt>
                <c:pt idx="994">
                  <c:v>-1.5725838958383725E-3</c:v>
                </c:pt>
                <c:pt idx="995">
                  <c:v>-1.5639829531530253E-3</c:v>
                </c:pt>
                <c:pt idx="996">
                  <c:v>-1.5554368328200502E-3</c:v>
                </c:pt>
                <c:pt idx="997">
                  <c:v>-1.5469451359678792E-3</c:v>
                </c:pt>
                <c:pt idx="998">
                  <c:v>-1.5385074669851918E-3</c:v>
                </c:pt>
                <c:pt idx="999">
                  <c:v>-1.5301234334913691E-3</c:v>
                </c:pt>
                <c:pt idx="1000">
                  <c:v>-1.5217926463072201E-3</c:v>
                </c:pt>
                <c:pt idx="1001">
                  <c:v>-1.5135147194260061E-3</c:v>
                </c:pt>
                <c:pt idx="1002">
                  <c:v>-1.5052892699847554E-3</c:v>
                </c:pt>
                <c:pt idx="1003">
                  <c:v>-1.4971159182358598E-3</c:v>
                </c:pt>
                <c:pt idx="1004">
                  <c:v>-1.4889942875189568E-3</c:v>
                </c:pt>
                <c:pt idx="1005">
                  <c:v>-1.4809240042330805E-3</c:v>
                </c:pt>
                <c:pt idx="1006">
                  <c:v>-1.4729046978091047E-3</c:v>
                </c:pt>
                <c:pt idx="1007">
                  <c:v>-1.4649360006824415E-3</c:v>
                </c:pt>
                <c:pt idx="1008">
                  <c:v>-1.4570175482660173E-3</c:v>
                </c:pt>
                <c:pt idx="1009">
                  <c:v>-1.4491489789235246E-3</c:v>
                </c:pt>
                <c:pt idx="1010">
                  <c:v>-1.4413299339429151E-3</c:v>
                </c:pt>
                <c:pt idx="1011">
                  <c:v>-1.4335600575101813E-3</c:v>
                </c:pt>
                <c:pt idx="1012">
                  <c:v>-1.4258389966833724E-3</c:v>
                </c:pt>
                <c:pt idx="1013">
                  <c:v>-1.4181664013668824E-3</c:v>
                </c:pt>
                <c:pt idx="1014">
                  <c:v>-1.4105419242859858E-3</c:v>
                </c:pt>
                <c:pt idx="1015">
                  <c:v>-1.4029652209616135E-3</c:v>
                </c:pt>
                <c:pt idx="1016">
                  <c:v>-1.3954359496853991E-3</c:v>
                </c:pt>
                <c:pt idx="1017">
                  <c:v>-1.3879537714949425E-3</c:v>
                </c:pt>
                <c:pt idx="1018">
                  <c:v>-1.3805183501493388E-3</c:v>
                </c:pt>
                <c:pt idx="1019">
                  <c:v>-1.3731293521049345E-3</c:v>
                </c:pt>
                <c:pt idx="1020">
                  <c:v>-1.3657864464913208E-3</c:v>
                </c:pt>
                <c:pt idx="1021">
                  <c:v>-1.3584893050875696E-3</c:v>
                </c:pt>
                <c:pt idx="1022">
                  <c:v>-1.3512376022986928E-3</c:v>
                </c:pt>
                <c:pt idx="1023">
                  <c:v>-1.3440310151323358E-3</c:v>
                </c:pt>
                <c:pt idx="1024">
                  <c:v>-1.3368692231756972E-3</c:v>
                </c:pt>
                <c:pt idx="1025">
                  <c:v>-1.3297519085726697E-3</c:v>
                </c:pt>
                <c:pt idx="1026">
                  <c:v>-1.3226787560012146E-3</c:v>
                </c:pt>
                <c:pt idx="1027">
                  <c:v>-1.3156494526509385E-3</c:v>
                </c:pt>
                <c:pt idx="1028">
                  <c:v>-1.3086636882009086E-3</c:v>
                </c:pt>
                <c:pt idx="1029">
                  <c:v>-1.30172115479766E-3</c:v>
                </c:pt>
                <c:pt idx="1030">
                  <c:v>-1.2948215470334398E-3</c:v>
                </c:pt>
                <c:pt idx="1031">
                  <c:v>-1.2879645619246457E-3</c:v>
                </c:pt>
                <c:pt idx="1032">
                  <c:v>-1.281149898890476E-3</c:v>
                </c:pt>
                <c:pt idx="1033">
                  <c:v>-1.2743772597317944E-3</c:v>
                </c:pt>
                <c:pt idx="1034">
                  <c:v>-1.267646348610186E-3</c:v>
                </c:pt>
                <c:pt idx="1035">
                  <c:v>-1.2609568720272292E-3</c:v>
                </c:pt>
                <c:pt idx="1036">
                  <c:v>-1.254308538803955E-3</c:v>
                </c:pt>
                <c:pt idx="1037">
                  <c:v>-1.2477010600605153E-3</c:v>
                </c:pt>
                <c:pt idx="1038">
                  <c:v>-1.2411341491960352E-3</c:v>
                </c:pt>
                <c:pt idx="1039">
                  <c:v>-1.234607521868673E-3</c:v>
                </c:pt>
                <c:pt idx="1040">
                  <c:v>-1.2281208959758606E-3</c:v>
                </c:pt>
                <c:pt idx="1041">
                  <c:v>-1.2216739916347341E-3</c:v>
                </c:pt>
                <c:pt idx="1042">
                  <c:v>-1.2152665311627618E-3</c:v>
                </c:pt>
                <c:pt idx="1043">
                  <c:v>-1.2088982390585489E-3</c:v>
                </c:pt>
                <c:pt idx="1044">
                  <c:v>-1.2025688419828279E-3</c:v>
                </c:pt>
                <c:pt idx="1045">
                  <c:v>-1.1962780687396345E-3</c:v>
                </c:pt>
                <c:pt idx="1046">
                  <c:v>-1.1900256502576563E-3</c:v>
                </c:pt>
                <c:pt idx="1047">
                  <c:v>-1.1838113195717704E-3</c:v>
                </c:pt>
                <c:pt idx="1048">
                  <c:v>-1.1776348118047481E-3</c:v>
                </c:pt>
                <c:pt idx="1049">
                  <c:v>-1.1714958641491334E-3</c:v>
                </c:pt>
                <c:pt idx="1050">
                  <c:v>-1.1653942158493056E-3</c:v>
                </c:pt>
                <c:pt idx="1051">
                  <c:v>-1.1593296081836969E-3</c:v>
                </c:pt>
                <c:pt idx="1052">
                  <c:v>-1.1533017844471952E-3</c:v>
                </c:pt>
                <c:pt idx="1053">
                  <c:v>-1.1473104899336981E-3</c:v>
                </c:pt>
                <c:pt idx="1054">
                  <c:v>-1.141355471918849E-3</c:v>
                </c:pt>
                <c:pt idx="1055">
                  <c:v>-1.1354364796429201E-3</c:v>
                </c:pt>
                <c:pt idx="1056">
                  <c:v>-1.1295532642938754E-3</c:v>
                </c:pt>
                <c:pt idx="1057">
                  <c:v>-1.1237055789905777E-3</c:v>
                </c:pt>
                <c:pt idx="1058">
                  <c:v>-1.117893178766164E-3</c:v>
                </c:pt>
                <c:pt idx="1059">
                  <c:v>-1.1121158205515786E-3</c:v>
                </c:pt>
                <c:pt idx="1060">
                  <c:v>-1.1063732631592549E-3</c:v>
                </c:pt>
                <c:pt idx="1061">
                  <c:v>-1.1006652672669597E-3</c:v>
                </c:pt>
                <c:pt idx="1062">
                  <c:v>-1.0949915954017839E-3</c:v>
                </c:pt>
                <c:pt idx="1063">
                  <c:v>-1.089352011924283E-3</c:v>
                </c:pt>
                <c:pt idx="1064">
                  <c:v>-1.0837462830127775E-3</c:v>
                </c:pt>
                <c:pt idx="1065">
                  <c:v>-1.0781741766477837E-3</c:v>
                </c:pt>
                <c:pt idx="1066">
                  <c:v>-1.0726354625966092E-3</c:v>
                </c:pt>
                <c:pt idx="1067">
                  <c:v>-1.0671299123980787E-3</c:v>
                </c:pt>
                <c:pt idx="1068">
                  <c:v>-1.0616572993474114E-3</c:v>
                </c:pt>
                <c:pt idx="1069">
                  <c:v>-1.0562173984812384E-3</c:v>
                </c:pt>
                <c:pt idx="1070">
                  <c:v>-1.0508099865627557E-3</c:v>
                </c:pt>
                <c:pt idx="1071">
                  <c:v>-1.0454348420670249E-3</c:v>
                </c:pt>
                <c:pt idx="1072">
                  <c:v>-1.0400917451664068E-3</c:v>
                </c:pt>
                <c:pt idx="1073">
                  <c:v>-1.0347804777161257E-3</c:v>
                </c:pt>
                <c:pt idx="1074">
                  <c:v>-1.0295008232399812E-3</c:v>
                </c:pt>
                <c:pt idx="1075">
                  <c:v>-1.0242525669161774E-3</c:v>
                </c:pt>
                <c:pt idx="1076">
                  <c:v>-1.0190354955633032E-3</c:v>
                </c:pt>
                <c:pt idx="1077">
                  <c:v>-1.0138493976264216E-3</c:v>
                </c:pt>
                <c:pt idx="1078">
                  <c:v>-1.0086940631633102E-3</c:v>
                </c:pt>
                <c:pt idx="1079">
                  <c:v>-1.003569283830811E-3</c:v>
                </c:pt>
                <c:pt idx="1080">
                  <c:v>-9.9847485287131812E-4</c:v>
                </c:pt>
                <c:pt idx="1081">
                  <c:v>-9.9341056509939167E-4</c:v>
                </c:pt>
                <c:pt idx="1082">
                  <c:v>-9.8837621688848396E-4</c:v>
                </c:pt>
                <c:pt idx="1083">
                  <c:v>-9.8337160615780388E-4</c:v>
                </c:pt>
                <c:pt idx="1084">
                  <c:v>-9.7839653235929128E-4</c:v>
                </c:pt>
                <c:pt idx="1085">
                  <c:v>-9.7345079646472105E-4</c:v>
                </c:pt>
                <c:pt idx="1086">
                  <c:v>-9.6853420095291572E-4</c:v>
                </c:pt>
                <c:pt idx="1087">
                  <c:v>-9.6364654979709074E-4</c:v>
                </c:pt>
                <c:pt idx="1088">
                  <c:v>-9.5878764845229718E-4</c:v>
                </c:pt>
                <c:pt idx="1089">
                  <c:v>-9.5395730384300237E-4</c:v>
                </c:pt>
                <c:pt idx="1090">
                  <c:v>-9.4915532435076437E-4</c:v>
                </c:pt>
                <c:pt idx="1091">
                  <c:v>-9.443815198020354E-4</c:v>
                </c:pt>
                <c:pt idx="1092">
                  <c:v>-9.3963570145606963E-4</c:v>
                </c:pt>
                <c:pt idx="1093">
                  <c:v>-9.3491768199294265E-4</c:v>
                </c:pt>
                <c:pt idx="1094">
                  <c:v>-9.3022727550168217E-4</c:v>
                </c:pt>
                <c:pt idx="1095">
                  <c:v>-9.2556429746850927E-4</c:v>
                </c:pt>
                <c:pt idx="1096">
                  <c:v>-9.2092856476518438E-4</c:v>
                </c:pt>
                <c:pt idx="1097">
                  <c:v>-9.1631989563746542E-4</c:v>
                </c:pt>
                <c:pt idx="1098">
                  <c:v>-9.1173810969365839E-4</c:v>
                </c:pt>
                <c:pt idx="1099">
                  <c:v>-9.0718302789329194E-4</c:v>
                </c:pt>
                <c:pt idx="1100">
                  <c:v>-9.0265447253587742E-4</c:v>
                </c:pt>
                <c:pt idx="1101">
                  <c:v>-8.9815226724978864E-4</c:v>
                </c:pt>
                <c:pt idx="1102">
                  <c:v>-8.9367623698122299E-4</c:v>
                </c:pt>
                <c:pt idx="1103">
                  <c:v>-8.8922620798328317E-4</c:v>
                </c:pt>
                <c:pt idx="1104">
                  <c:v>-8.8480200780514235E-4</c:v>
                </c:pt>
                <c:pt idx="1105">
                  <c:v>-8.8040346528132365E-4</c:v>
                </c:pt>
                <c:pt idx="1106">
                  <c:v>-8.7603041052105907E-4</c:v>
                </c:pt>
                <c:pt idx="1107">
                  <c:v>-8.7168267489776011E-4</c:v>
                </c:pt>
                <c:pt idx="1108">
                  <c:v>-8.6736009103857562E-4</c:v>
                </c:pt>
                <c:pt idx="1109">
                  <c:v>-8.6306249281405015E-4</c:v>
                </c:pt>
                <c:pt idx="1110">
                  <c:v>-8.5878971532786909E-4</c:v>
                </c:pt>
                <c:pt idx="1111">
                  <c:v>-8.54541594906703E-4</c:v>
                </c:pt>
                <c:pt idx="1112">
                  <c:v>-8.5031796909014045E-4</c:v>
                </c:pt>
                <c:pt idx="1113">
                  <c:v>-8.4611867662071408E-4</c:v>
                </c:pt>
                <c:pt idx="1114">
                  <c:v>-8.4194355743401534E-4</c:v>
                </c:pt>
                <c:pt idx="1115">
                  <c:v>-8.3779245264889554E-4</c:v>
                </c:pt>
                <c:pt idx="1116">
                  <c:v>-8.3366520455776128E-4</c:v>
                </c:pt>
                <c:pt idx="1117">
                  <c:v>-8.2956165661695269E-4</c:v>
                </c:pt>
                <c:pt idx="1118">
                  <c:v>-8.2548165343721556E-4</c:v>
                </c:pt>
                <c:pt idx="1119">
                  <c:v>-8.2142504077424442E-4</c:v>
                </c:pt>
                <c:pt idx="1120">
                  <c:v>-8.1739166551932627E-4</c:v>
                </c:pt>
                <c:pt idx="1121">
                  <c:v>-8.1338137569005921E-4</c:v>
                </c:pt>
                <c:pt idx="1122">
                  <c:v>-8.0939402042116103E-4</c:v>
                </c:pt>
                <c:pt idx="1123">
                  <c:v>-8.054294499553529E-4</c:v>
                </c:pt>
                <c:pt idx="1124">
                  <c:v>-8.0148751563432737E-4</c:v>
                </c:pt>
                <c:pt idx="1125">
                  <c:v>-7.9756806988980002E-4</c:v>
                </c:pt>
                <c:pt idx="1126">
                  <c:v>-7.9367096623463832E-4</c:v>
                </c:pt>
                <c:pt idx="1127">
                  <c:v>-7.8979605925407457E-4</c:v>
                </c:pt>
                <c:pt idx="1128">
                  <c:v>-7.8594320459698713E-4</c:v>
                </c:pt>
                <c:pt idx="1129">
                  <c:v>-7.8211225896726707E-4</c:v>
                </c:pt>
                <c:pt idx="1130">
                  <c:v>-7.7830308011526744E-4</c:v>
                </c:pt>
                <c:pt idx="1131">
                  <c:v>-7.7451552682931176E-4</c:v>
                </c:pt>
                <c:pt idx="1132">
                  <c:v>-7.7074945892729649E-4</c:v>
                </c:pt>
                <c:pt idx="1133">
                  <c:v>-7.6700473724835476E-4</c:v>
                </c:pt>
                <c:pt idx="1134">
                  <c:v>-7.632812236446E-4</c:v>
                </c:pt>
                <c:pt idx="1135">
                  <c:v>-7.5957878097294659E-4</c:v>
                </c:pt>
                <c:pt idx="1136">
                  <c:v>-7.558972730869934E-4</c:v>
                </c:pt>
                <c:pt idx="1137">
                  <c:v>-7.5223656482898674E-4</c:v>
                </c:pt>
                <c:pt idx="1138">
                  <c:v>-7.4859652202185155E-4</c:v>
                </c:pt>
                <c:pt idx="1139">
                  <c:v>-7.449770114612977E-4</c:v>
                </c:pt>
                <c:pt idx="1140">
                  <c:v>-7.4137790090798958E-4</c:v>
                </c:pt>
                <c:pt idx="1141">
                  <c:v>-7.3779905907978569E-4</c:v>
                </c:pt>
                <c:pt idx="1142">
                  <c:v>-7.3424035564405331E-4</c:v>
                </c:pt>
                <c:pt idx="1143">
                  <c:v>-7.3070166121004239E-4</c:v>
                </c:pt>
                <c:pt idx="1144">
                  <c:v>-7.2718284732133684E-4</c:v>
                </c:pt>
                <c:pt idx="1145">
                  <c:v>-7.2368378644835905E-4</c:v>
                </c:pt>
                <c:pt idx="1146">
                  <c:v>-7.202043519809522E-4</c:v>
                </c:pt>
                <c:pt idx="1147">
                  <c:v>-7.1674441822102471E-4</c:v>
                </c:pt>
                <c:pt idx="1148">
                  <c:v>-7.1330386037525226E-4</c:v>
                </c:pt>
                <c:pt idx="1149">
                  <c:v>-7.0988255454785697E-4</c:v>
                </c:pt>
                <c:pt idx="1150">
                  <c:v>-7.0648037773343643E-4</c:v>
                </c:pt>
                <c:pt idx="1151">
                  <c:v>-7.0309720780986347E-4</c:v>
                </c:pt>
                <c:pt idx="1152">
                  <c:v>-6.997329235312518E-4</c:v>
                </c:pt>
                <c:pt idx="1153">
                  <c:v>-6.963874045209684E-4</c:v>
                </c:pt>
                <c:pt idx="1154">
                  <c:v>-6.9306053126472515E-4</c:v>
                </c:pt>
                <c:pt idx="1155">
                  <c:v>-6.8975218510371715E-4</c:v>
                </c:pt>
                <c:pt idx="1156">
                  <c:v>-6.8646224822782934E-4</c:v>
                </c:pt>
                <c:pt idx="1157">
                  <c:v>-6.8319060366889793E-4</c:v>
                </c:pt>
                <c:pt idx="1158">
                  <c:v>-6.79937135294031E-4</c:v>
                </c:pt>
                <c:pt idx="1159">
                  <c:v>-6.7670172779898887E-4</c:v>
                </c:pt>
                <c:pt idx="1160">
                  <c:v>-6.7348426670162153E-4</c:v>
                </c:pt>
                <c:pt idx="1161">
                  <c:v>-6.7028463833536476E-4</c:v>
                </c:pt>
                <c:pt idx="1162">
                  <c:v>-6.6710272984278846E-4</c:v>
                </c:pt>
                <c:pt idx="1163">
                  <c:v>-6.6393842916920352E-4</c:v>
                </c:pt>
                <c:pt idx="1164">
                  <c:v>-6.6079162505632894E-4</c:v>
                </c:pt>
                <c:pt idx="1165">
                  <c:v>-6.5766220703600167E-4</c:v>
                </c:pt>
                <c:pt idx="1166">
                  <c:v>-6.545500654239583E-4</c:v>
                </c:pt>
                <c:pt idx="1167">
                  <c:v>-6.5145509131365055E-4</c:v>
                </c:pt>
                <c:pt idx="1168">
                  <c:v>-6.48377176570132E-4</c:v>
                </c:pt>
                <c:pt idx="1169">
                  <c:v>-6.4531621382398722E-4</c:v>
                </c:pt>
                <c:pt idx="1170">
                  <c:v>-6.4227209646531853E-4</c:v>
                </c:pt>
                <c:pt idx="1171">
                  <c:v>-6.3924471863777913E-4</c:v>
                </c:pt>
                <c:pt idx="1172">
                  <c:v>-6.3623397523266561E-4</c:v>
                </c:pt>
                <c:pt idx="1173">
                  <c:v>-6.332397618830527E-4</c:v>
                </c:pt>
                <c:pt idx="1174">
                  <c:v>-6.3026197495798415E-4</c:v>
                </c:pt>
                <c:pt idx="1175">
                  <c:v>-6.2730051155671627E-4</c:v>
                </c:pt>
                <c:pt idx="1176">
                  <c:v>-6.2435526950299939E-4</c:v>
                </c:pt>
                <c:pt idx="1177">
                  <c:v>-6.2142614733942106E-4</c:v>
                </c:pt>
                <c:pt idx="1178">
                  <c:v>-6.1851304432179374E-4</c:v>
                </c:pt>
                <c:pt idx="1179">
                  <c:v>-6.1561586041358545E-4</c:v>
                </c:pt>
                <c:pt idx="1180">
                  <c:v>-6.1273449628040466E-4</c:v>
                </c:pt>
                <c:pt idx="1181">
                  <c:v>-6.0986885328453153E-4</c:v>
                </c:pt>
                <c:pt idx="1182">
                  <c:v>-6.0701883347949123E-4</c:v>
                </c:pt>
                <c:pt idx="1183">
                  <c:v>-6.0418433960468076E-4</c:v>
                </c:pt>
                <c:pt idx="1184">
                  <c:v>-6.0136527508003468E-4</c:v>
                </c:pt>
                <c:pt idx="1185">
                  <c:v>-5.9856154400074165E-4</c:v>
                </c:pt>
                <c:pt idx="1186">
                  <c:v>-5.9577305113200257E-4</c:v>
                </c:pt>
                <c:pt idx="1187">
                  <c:v>-5.929997019038382E-4</c:v>
                </c:pt>
                <c:pt idx="1188">
                  <c:v>-5.902414024059325E-4</c:v>
                </c:pt>
                <c:pt idx="1189">
                  <c:v>-5.8749805938253024E-4</c:v>
                </c:pt>
                <c:pt idx="1190">
                  <c:v>-5.847695802273698E-4</c:v>
                </c:pt>
                <c:pt idx="1191">
                  <c:v>-5.8205587297866152E-4</c:v>
                </c:pt>
                <c:pt idx="1192">
                  <c:v>-5.7935684631411466E-4</c:v>
                </c:pt>
                <c:pt idx="1193">
                  <c:v>-5.7667240954599398E-4</c:v>
                </c:pt>
                <c:pt idx="1194">
                  <c:v>-5.7400247261622903E-4</c:v>
                </c:pt>
                <c:pt idx="1195">
                  <c:v>-5.7134694609156374E-4</c:v>
                </c:pt>
                <c:pt idx="1196">
                  <c:v>-5.6870574115873928E-4</c:v>
                </c:pt>
                <c:pt idx="1197">
                  <c:v>-5.6607876961972865E-4</c:v>
                </c:pt>
                <c:pt idx="1198">
                  <c:v>-5.6346594388700173E-4</c:v>
                </c:pt>
                <c:pt idx="1199">
                  <c:v>-5.6086717697883572E-4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2-4434-9E6E-2FE2A1710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Intermolecular</a:t>
                </a:r>
                <a:r>
                  <a:rPr lang="en-US" baseline="0"/>
                  <a:t> d</a:t>
                </a:r>
                <a:r>
                  <a:rPr lang="en-US"/>
                  <a:t>istance, r/σ [dimensionless]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141645393552"/>
              <c:y val="0.9009345914607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2848"/>
        <c:crossesAt val="0"/>
        <c:crossBetween val="midCat"/>
      </c:valAx>
      <c:valAx>
        <c:axId val="116422848"/>
        <c:scaling>
          <c:orientation val="minMax"/>
          <c:max val="1.1000000000000001"/>
          <c:min val="-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Potential,</a:t>
                </a:r>
                <a:r>
                  <a:rPr lang="en-US" baseline="0"/>
                  <a:t> V/</a:t>
                </a:r>
                <a:r>
                  <a:rPr lang="en-US" altLang="ja-JP" baseline="0"/>
                  <a:t>ε</a:t>
                </a:r>
                <a:r>
                  <a:rPr lang="en-US" altLang="ja-JP" baseline="-25000"/>
                  <a:t>ff</a:t>
                </a:r>
                <a:r>
                  <a:rPr lang="en-US" baseline="0"/>
                  <a:t> [dimensionless]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ja-JP" baseline="0"/>
              </a:p>
            </c:rich>
          </c:tx>
          <c:layout>
            <c:manualLayout>
              <c:xMode val="edge"/>
              <c:yMode val="edge"/>
              <c:x val="1.3949435219495598E-2"/>
              <c:y val="0.32263765745734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0928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286044352466741"/>
          <c:y val="0.14110363661189751"/>
          <c:w val="0.455125197559126"/>
          <c:h val="4.232004541752030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Figure 2 fluid−fluid interaction potential, V</a:t>
            </a:r>
            <a:r>
              <a:rPr lang="en-US" baseline="-25000"/>
              <a:t>FH</a:t>
            </a:r>
            <a:r>
              <a:rPr lang="en-US"/>
              <a:t>(r), at 303 K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in Lammps (metal units)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Sheet1!$I$7:$I$506</c:f>
              <c:numCache>
                <c:formatCode>0.00</c:formatCode>
                <c:ptCount val="5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</c:numCache>
            </c:numRef>
          </c:xVal>
          <c:yVal>
            <c:numRef>
              <c:f>Sheet1!$J$7:$J$506</c:f>
              <c:numCache>
                <c:formatCode>0.000000.E+00</c:formatCode>
                <c:ptCount val="500"/>
                <c:pt idx="0">
                  <c:v>12310.782043296576</c:v>
                </c:pt>
                <c:pt idx="1">
                  <c:v>10802.478205999099</c:v>
                </c:pt>
                <c:pt idx="2">
                  <c:v>9492.059011732119</c:v>
                </c:pt>
                <c:pt idx="3">
                  <c:v>8351.8875669275531</c:v>
                </c:pt>
                <c:pt idx="4">
                  <c:v>7358.4149821486226</c:v>
                </c:pt>
                <c:pt idx="5">
                  <c:v>6491.5427414316628</c:v>
                </c:pt>
                <c:pt idx="6">
                  <c:v>5734.0895439588985</c:v>
                </c:pt>
                <c:pt idx="7">
                  <c:v>5071.3446975288034</c:v>
                </c:pt>
                <c:pt idx="8">
                  <c:v>4490.6933520113216</c:v>
                </c:pt>
                <c:pt idx="9">
                  <c:v>3981.3014715586955</c:v>
                </c:pt>
                <c:pt idx="10">
                  <c:v>3533.850572595732</c:v>
                </c:pt>
                <c:pt idx="11">
                  <c:v>3140.3139931045871</c:v>
                </c:pt>
                <c:pt idx="12">
                  <c:v>2793.7678816015946</c:v>
                </c:pt>
                <c:pt idx="13">
                  <c:v>2488.2312610062527</c:v>
                </c:pt>
                <c:pt idx="14">
                  <c:v>2218.5304812128652</c:v>
                </c:pt>
                <c:pt idx="15">
                  <c:v>1980.1841631957818</c:v>
                </c:pt>
                <c:pt idx="16">
                  <c:v>1769.3053880913067</c:v>
                </c:pt>
                <c:pt idx="17">
                  <c:v>1582.5184221372347</c:v>
                </c:pt>
                <c:pt idx="18">
                  <c:v>1416.8877130792539</c:v>
                </c:pt>
                <c:pt idx="19">
                  <c:v>1269.8572622970382</c:v>
                </c:pt>
                <c:pt idx="20">
                  <c:v>1139.1987829946293</c:v>
                </c:pt>
                <c:pt idx="21">
                  <c:v>1022.9673093760331</c:v>
                </c:pt>
                <c:pt idx="22">
                  <c:v>919.46313380273386</c:v>
                </c:pt>
                <c:pt idx="23">
                  <c:v>827.19912588423585</c:v>
                </c:pt>
                <c:pt idx="24">
                  <c:v>744.87263533489136</c:v>
                </c:pt>
                <c:pt idx="25">
                  <c:v>671.34130420806503</c:v>
                </c:pt>
                <c:pt idx="26">
                  <c:v>605.60221787912769</c:v>
                </c:pt>
                <c:pt idx="27">
                  <c:v>546.7739112595907</c:v>
                </c:pt>
                <c:pt idx="28">
                  <c:v>494.08081996531757</c:v>
                </c:pt>
                <c:pt idx="29">
                  <c:v>446.83982783010617</c:v>
                </c:pt>
                <c:pt idx="30">
                  <c:v>404.44861415464834</c:v>
                </c:pt>
                <c:pt idx="31">
                  <c:v>366.3755479877554</c:v>
                </c:pt>
                <c:pt idx="32">
                  <c:v>332.15091386227539</c:v>
                </c:pt>
                <c:pt idx="33">
                  <c:v>301.3592848424725</c:v>
                </c:pt>
                <c:pt idx="34">
                  <c:v>273.63288539086238</c:v>
                </c:pt>
                <c:pt idx="35">
                  <c:v>248.64580918823697</c:v>
                </c:pt>
                <c:pt idx="36">
                  <c:v>226.10897627385998</c:v>
                </c:pt>
                <c:pt idx="37">
                  <c:v>205.7657302431349</c:v>
                </c:pt>
                <c:pt idx="38">
                  <c:v>187.38799019118863</c:v>
                </c:pt>
                <c:pt idx="39">
                  <c:v>170.77288399498201</c:v>
                </c:pt>
                <c:pt idx="40">
                  <c:v>155.73979969658899</c:v>
                </c:pt>
                <c:pt idx="41">
                  <c:v>142.12780044917562</c:v>
                </c:pt>
                <c:pt idx="42">
                  <c:v>129.79335593668594</c:v>
                </c:pt>
                <c:pt idx="43">
                  <c:v>118.60834956514948</c:v>
                </c:pt>
                <c:pt idx="44">
                  <c:v>108.45832620576738</c:v>
                </c:pt>
                <c:pt idx="45">
                  <c:v>99.240949980998067</c:v>
                </c:pt>
                <c:pt idx="46">
                  <c:v>90.864645637754649</c:v>
                </c:pt>
                <c:pt idx="47">
                  <c:v>83.247400542336408</c:v>
                </c:pt>
                <c:pt idx="48">
                  <c:v>76.315707341179703</c:v>
                </c:pt>
                <c:pt idx="49">
                  <c:v>70.003629928983557</c:v>
                </c:pt>
                <c:pt idx="50">
                  <c:v>64.251977610022905</c:v>
                </c:pt>
                <c:pt idx="51">
                  <c:v>59.007574279573952</c:v>
                </c:pt>
                <c:pt idx="52">
                  <c:v>54.222611132998871</c:v>
                </c:pt>
                <c:pt idx="53">
                  <c:v>49.854072866614828</c:v>
                </c:pt>
                <c:pt idx="54">
                  <c:v>45.863228598138051</c:v>
                </c:pt>
                <c:pt idx="55">
                  <c:v>42.215179831869065</c:v>
                </c:pt>
                <c:pt idx="56">
                  <c:v>38.878458747695873</c:v>
                </c:pt>
                <c:pt idx="57">
                  <c:v>35.824670922979507</c:v>
                </c:pt>
                <c:pt idx="58">
                  <c:v>33.02817731923902</c:v>
                </c:pt>
                <c:pt idx="59">
                  <c:v>30.465810995691186</c:v>
                </c:pt>
                <c:pt idx="60">
                  <c:v>28.116624561520233</c:v>
                </c:pt>
                <c:pt idx="61">
                  <c:v>25.961664858928188</c:v>
                </c:pt>
                <c:pt idx="62">
                  <c:v>23.983771788753813</c:v>
                </c:pt>
                <c:pt idx="63">
                  <c:v>22.167398557671035</c:v>
                </c:pt>
                <c:pt idx="64">
                  <c:v>20.498450947543866</c:v>
                </c:pt>
                <c:pt idx="65">
                  <c:v>18.964143489346661</c:v>
                </c:pt>
                <c:pt idx="66">
                  <c:v>17.55287067126816</c:v>
                </c:pt>
                <c:pt idx="67">
                  <c:v>16.254091527653117</c:v>
                </c:pt>
                <c:pt idx="68">
                  <c:v>15.058226146129561</c:v>
                </c:pt>
                <c:pt idx="69">
                  <c:v>13.95656279796</c:v>
                </c:pt>
                <c:pt idx="70">
                  <c:v>12.941174544240239</c:v>
                </c:pt>
                <c:pt idx="71">
                  <c:v>12.004844300558295</c:v>
                </c:pt>
                <c:pt idx="72">
                  <c:v>11.140997457312215</c:v>
                </c:pt>
                <c:pt idx="73">
                  <c:v>10.343641253970524</c:v>
                </c:pt>
                <c:pt idx="74">
                  <c:v>9.6073101948052653</c:v>
                </c:pt>
                <c:pt idx="75">
                  <c:v>8.927016872478065</c:v>
                </c:pt>
                <c:pt idx="76">
                  <c:v>8.2982076355824823</c:v>
                </c:pt>
                <c:pt idx="77">
                  <c:v>7.7167225979405867</c:v>
                </c:pt>
                <c:pt idx="78">
                  <c:v>7.1787595420833732</c:v>
                </c:pt>
                <c:pt idx="79">
                  <c:v>6.6808413177590902</c:v>
                </c:pt>
                <c:pt idx="80">
                  <c:v>6.2197863792468429</c:v>
                </c:pt>
                <c:pt idx="81">
                  <c:v>5.7926821433539351</c:v>
                </c:pt>
                <c:pt idx="82">
                  <c:v>5.3968608838123755</c:v>
                </c:pt>
                <c:pt idx="83">
                  <c:v>5.0298779078595679</c:v>
                </c:pt>
                <c:pt idx="84">
                  <c:v>4.6894917875298985</c:v>
                </c:pt>
                <c:pt idx="85">
                  <c:v>4.3736464419806538</c:v>
                </c:pt>
                <c:pt idx="86">
                  <c:v>4.0804548883677665</c:v>
                </c:pt>
                <c:pt idx="87">
                  <c:v>3.8081844976698607</c:v>
                </c:pt>
                <c:pt idx="88">
                  <c:v>3.5552436086978925</c:v>
                </c:pt>
                <c:pt idx="89">
                  <c:v>3.3201693685513347</c:v>
                </c:pt>
                <c:pt idx="90">
                  <c:v>3.1016166811963837</c:v>
                </c:pt>
                <c:pt idx="91">
                  <c:v>2.8983481578253416</c:v>
                </c:pt>
                <c:pt idx="92">
                  <c:v>2.7092249733704472</c:v>
                </c:pt>
                <c:pt idx="93">
                  <c:v>2.5331985431283979</c:v>
                </c:pt>
                <c:pt idx="94">
                  <c:v>2.3693029420301159</c:v>
                </c:pt>
                <c:pt idx="95">
                  <c:v>2.2166479967727826</c:v>
                </c:pt>
                <c:pt idx="96">
                  <c:v>2.0744129879158733</c:v>
                </c:pt>
                <c:pt idx="97">
                  <c:v>1.9418409052168086</c:v>
                </c:pt>
                <c:pt idx="98">
                  <c:v>1.8182332050206462</c:v>
                </c:pt>
                <c:pt idx="99">
                  <c:v>1.7029450234911905</c:v>
                </c:pt>
                <c:pt idx="100">
                  <c:v>1.5953808039375088</c:v>
                </c:pt>
                <c:pt idx="101">
                  <c:v>1.4949903005047349</c:v>
                </c:pt>
                <c:pt idx="102">
                  <c:v>1.401264924108186</c:v>
                </c:pt>
                <c:pt idx="103">
                  <c:v>1.3137343997386024</c:v>
                </c:pt>
                <c:pt idx="104">
                  <c:v>1.2319637071907175</c:v>
                </c:pt>
                <c:pt idx="105">
                  <c:v>1.155550279902144</c:v>
                </c:pt>
                <c:pt idx="106">
                  <c:v>1.0841214389635914</c:v>
                </c:pt>
                <c:pt idx="107">
                  <c:v>1.0173320415028584</c:v>
                </c:pt>
                <c:pt idx="108">
                  <c:v>0.95486232457655695</c:v>
                </c:pt>
                <c:pt idx="109">
                  <c:v>0.89641592744757004</c:v>
                </c:pt>
                <c:pt idx="110">
                  <c:v>0.84171807670102639</c:v>
                </c:pt>
                <c:pt idx="111">
                  <c:v>0.79051392007505439</c:v>
                </c:pt>
                <c:pt idx="112">
                  <c:v>0.74256699616907496</c:v>
                </c:pt>
                <c:pt idx="113">
                  <c:v>0.69765782835657952</c:v>
                </c:pt>
                <c:pt idx="114">
                  <c:v>0.65558263228253488</c:v>
                </c:pt>
                <c:pt idx="115">
                  <c:v>0.61615212727953617</c:v>
                </c:pt>
                <c:pt idx="116">
                  <c:v>0.57919044290074417</c:v>
                </c:pt>
                <c:pt idx="117">
                  <c:v>0.54453411255091999</c:v>
                </c:pt>
                <c:pt idx="118">
                  <c:v>0.51203114690689999</c:v>
                </c:pt>
                <c:pt idx="119">
                  <c:v>0.48154018046320263</c:v>
                </c:pt>
                <c:pt idx="120">
                  <c:v>0.45292968512312254</c:v>
                </c:pt>
                <c:pt idx="121">
                  <c:v>0.42607724528675517</c:v>
                </c:pt>
                <c:pt idx="122">
                  <c:v>0.40086888936969489</c:v>
                </c:pt>
                <c:pt idx="123">
                  <c:v>0.37719847312472871</c:v>
                </c:pt>
                <c:pt idx="124">
                  <c:v>0.35496711053741425</c:v>
                </c:pt>
                <c:pt idx="125">
                  <c:v>0.33408264842927038</c:v>
                </c:pt>
                <c:pt idx="126">
                  <c:v>0.31445918123230898</c:v>
                </c:pt>
                <c:pt idx="127">
                  <c:v>0.29601660269928265</c:v>
                </c:pt>
                <c:pt idx="128">
                  <c:v>0.27868019158780977</c:v>
                </c:pt>
                <c:pt idx="129">
                  <c:v>0.26238022860604993</c:v>
                </c:pt>
                <c:pt idx="130">
                  <c:v>0.24705164213513608</c:v>
                </c:pt>
                <c:pt idx="131">
                  <c:v>0.23263368045101931</c:v>
                </c:pt>
                <c:pt idx="132">
                  <c:v>0.21906960835779837</c:v>
                </c:pt>
                <c:pt idx="133">
                  <c:v>0.20630642631736876</c:v>
                </c:pt>
                <c:pt idx="134">
                  <c:v>0.19429461031815837</c:v>
                </c:pt>
                <c:pt idx="135">
                  <c:v>0.1829878708698689</c:v>
                </c:pt>
                <c:pt idx="136">
                  <c:v>0.17234292964300668</c:v>
                </c:pt>
                <c:pt idx="137">
                  <c:v>0.1623193123924635</c:v>
                </c:pt>
                <c:pt idx="138">
                  <c:v>0.15287915691470932</c:v>
                </c:pt>
                <c:pt idx="139">
                  <c:v>0.14398703488899287</c:v>
                </c:pt>
                <c:pt idx="140">
                  <c:v>0.13560978654534583</c:v>
                </c:pt>
                <c:pt idx="141">
                  <c:v>0.1277163671867316</c:v>
                </c:pt>
                <c:pt idx="142">
                  <c:v>0.12027770467020089</c:v>
                </c:pt>
                <c:pt idx="143">
                  <c:v>0.11326656702289961</c:v>
                </c:pt>
                <c:pt idx="144">
                  <c:v>0.10665743943392703</c:v>
                </c:pt>
                <c:pt idx="145">
                  <c:v>0.1004264099227245</c:v>
                </c:pt>
                <c:pt idx="146">
                  <c:v>9.4551063039508915E-2</c:v>
                </c:pt>
                <c:pt idx="147">
                  <c:v>8.9010381003529482E-2</c:v>
                </c:pt>
                <c:pt idx="148">
                  <c:v>8.3784651731137014E-2</c:v>
                </c:pt>
                <c:pt idx="149">
                  <c:v>7.8855383248050789E-2</c:v>
                </c:pt>
                <c:pt idx="150">
                  <c:v>7.4205224019212146E-2</c:v>
                </c:pt>
                <c:pt idx="151">
                  <c:v>6.9817888765419972E-2</c:v>
                </c:pt>
                <c:pt idx="152">
                  <c:v>6.5678089368909551E-2</c:v>
                </c:pt>
                <c:pt idx="153">
                  <c:v>6.1771470500329627E-2</c:v>
                </c:pt>
                <c:pt idx="154">
                  <c:v>5.8084549627461055E-2</c:v>
                </c:pt>
                <c:pt idx="155">
                  <c:v>5.4604661091693651E-2</c:v>
                </c:pt>
                <c:pt idx="156">
                  <c:v>5.1319903961906332E-2</c:v>
                </c:pt>
                <c:pt idx="157">
                  <c:v>4.8219093397173285E-2</c:v>
                </c:pt>
                <c:pt idx="158">
                  <c:v>4.529171526977132E-2</c:v>
                </c:pt>
                <c:pt idx="159">
                  <c:v>4.2527883818461981E-2</c:v>
                </c:pt>
                <c:pt idx="160">
                  <c:v>3.9918302119061201E-2</c:v>
                </c:pt>
                <c:pt idx="161">
                  <c:v>3.7454225175039435E-2</c:v>
                </c:pt>
                <c:pt idx="162">
                  <c:v>3.5127425445398736E-2</c:v>
                </c:pt>
                <c:pt idx="163">
                  <c:v>3.2930160640464834E-2</c:v>
                </c:pt>
                <c:pt idx="164">
                  <c:v>3.0855143628589252E-2</c:v>
                </c:pt>
                <c:pt idx="165">
                  <c:v>2.889551430817755E-2</c:v>
                </c:pt>
                <c:pt idx="166">
                  <c:v>2.7044813309999444E-2</c:v>
                </c:pt>
                <c:pt idx="167">
                  <c:v>2.5296957404486516E-2</c:v>
                </c:pt>
                <c:pt idx="168">
                  <c:v>2.3646216497727097E-2</c:v>
                </c:pt>
                <c:pt idx="169">
                  <c:v>2.2087192108201363E-2</c:v>
                </c:pt>
                <c:pt idx="170">
                  <c:v>2.0614797223999035E-2</c:v>
                </c:pt>
                <c:pt idx="171">
                  <c:v>1.9224237447395549E-2</c:v>
                </c:pt>
                <c:pt idx="172">
                  <c:v>1.7910993340253107E-2</c:v>
                </c:pt>
                <c:pt idx="173">
                  <c:v>1.66708038898267E-2</c:v>
                </c:pt>
                <c:pt idx="174">
                  <c:v>1.5499651020204695E-2</c:v>
                </c:pt>
                <c:pt idx="175">
                  <c:v>1.4393745079857169E-2</c:v>
                </c:pt>
                <c:pt idx="176">
                  <c:v>1.3349511240614951E-2</c:v>
                </c:pt>
                <c:pt idx="177">
                  <c:v>1.2363576747905128E-2</c:v>
                </c:pt>
                <c:pt idx="178">
                  <c:v>1.1432758966237157E-2</c:v>
                </c:pt>
                <c:pt idx="179">
                  <c:v>1.0554054167802125E-2</c:v>
                </c:pt>
                <c:pt idx="180">
                  <c:v>9.7246270156375395E-3</c:v>
                </c:pt>
                <c:pt idx="181">
                  <c:v>8.941800696137087E-3</c:v>
                </c:pt>
                <c:pt idx="182">
                  <c:v>8.2030476587766164E-3</c:v>
                </c:pt>
                <c:pt idx="183">
                  <c:v>7.505980923795493E-3</c:v>
                </c:pt>
                <c:pt idx="184">
                  <c:v>6.8483459212378504E-3</c:v>
                </c:pt>
                <c:pt idx="185">
                  <c:v>6.2280128272310439E-3</c:v>
                </c:pt>
                <c:pt idx="186">
                  <c:v>5.642969365680605E-3</c:v>
                </c:pt>
                <c:pt idx="187">
                  <c:v>5.0913140456957245E-3</c:v>
                </c:pt>
                <c:pt idx="188">
                  <c:v>4.5712498070476677E-3</c:v>
                </c:pt>
                <c:pt idx="189">
                  <c:v>4.0810780478099514E-3</c:v>
                </c:pt>
                <c:pt idx="190">
                  <c:v>3.6191930100483612E-3</c:v>
                </c:pt>
                <c:pt idx="191">
                  <c:v>3.1840765010263195E-3</c:v>
                </c:pt>
                <c:pt idx="192">
                  <c:v>2.7742929288803895E-3</c:v>
                </c:pt>
                <c:pt idx="193">
                  <c:v>2.3884846331042476E-3</c:v>
                </c:pt>
                <c:pt idx="194">
                  <c:v>2.0253674914696524E-3</c:v>
                </c:pt>
                <c:pt idx="195">
                  <c:v>1.6837267862133286E-3</c:v>
                </c:pt>
                <c:pt idx="196">
                  <c:v>1.362413313437869E-3</c:v>
                </c:pt>
                <c:pt idx="197">
                  <c:v>1.0603397207160224E-3</c:v>
                </c:pt>
                <c:pt idx="198">
                  <c:v>7.7647705886057204E-4</c:v>
                </c:pt>
                <c:pt idx="199">
                  <c:v>5.0985153472618051E-4</c:v>
                </c:pt>
                <c:pt idx="200">
                  <c:v>2.5954145275502364E-4</c:v>
                </c:pt>
                <c:pt idx="201">
                  <c:v>2.467433376485942E-5</c:v>
                </c:pt>
                <c:pt idx="202">
                  <c:v>-1.9557579978651319E-4</c:v>
                </c:pt>
                <c:pt idx="203">
                  <c:v>-4.0199098214147499E-4</c:v>
                </c:pt>
                <c:pt idx="204">
                  <c:v>-5.9531171562837921E-4</c:v>
                </c:pt>
                <c:pt idx="205">
                  <c:v>-7.7623924393649662E-4</c:v>
                </c:pt>
                <c:pt idx="206">
                  <c:v>-9.4543769556611624E-4</c:v>
                </c:pt>
                <c:pt idx="207">
                  <c:v>-1.1035361052186999E-3</c:v>
                </c:pt>
                <c:pt idx="208">
                  <c:v>-1.2511303204055962E-3</c:v>
                </c:pt>
                <c:pt idx="209">
                  <c:v>-1.3887848000986775E-3</c:v>
                </c:pt>
                <c:pt idx="210">
                  <c:v>-1.5170343118219101E-3</c:v>
                </c:pt>
                <c:pt idx="211">
                  <c:v>-1.6363855331849196E-3</c:v>
                </c:pt>
                <c:pt idx="212">
                  <c:v>-1.7473185634887928E-3</c:v>
                </c:pt>
                <c:pt idx="213">
                  <c:v>-1.850288350686383E-3</c:v>
                </c:pt>
                <c:pt idx="214">
                  <c:v>-1.945726038655064E-3</c:v>
                </c:pt>
                <c:pt idx="215">
                  <c:v>-2.034040239435147E-3</c:v>
                </c:pt>
                <c:pt idx="216">
                  <c:v>-2.1156182348032906E-3</c:v>
                </c:pt>
                <c:pt idx="217">
                  <c:v>-2.1908271112834805E-3</c:v>
                </c:pt>
                <c:pt idx="218">
                  <c:v>-2.2600148324489876E-3</c:v>
                </c:pt>
                <c:pt idx="219">
                  <c:v>-2.323511252135277E-3</c:v>
                </c:pt>
                <c:pt idx="220">
                  <c:v>-2.381629071965089E-3</c:v>
                </c:pt>
                <c:pt idx="221">
                  <c:v>-2.4346647463819784E-3</c:v>
                </c:pt>
                <c:pt idx="222">
                  <c:v>-2.4828993381969078E-3</c:v>
                </c:pt>
                <c:pt idx="223">
                  <c:v>-2.5265993274722503E-3</c:v>
                </c:pt>
                <c:pt idx="224">
                  <c:v>-2.5660173763992463E-3</c:v>
                </c:pt>
                <c:pt idx="225">
                  <c:v>-2.6013930526666384E-3</c:v>
                </c:pt>
                <c:pt idx="226">
                  <c:v>-2.6329535136700925E-3</c:v>
                </c:pt>
                <c:pt idx="227">
                  <c:v>-2.6609141537728507E-3</c:v>
                </c:pt>
                <c:pt idx="228">
                  <c:v>-2.6854792166977003E-3</c:v>
                </c:pt>
                <c:pt idx="229">
                  <c:v>-2.7068423750079254E-3</c:v>
                </c:pt>
                <c:pt idx="230">
                  <c:v>-2.7251872785199753E-3</c:v>
                </c:pt>
                <c:pt idx="231">
                  <c:v>-2.740688073382843E-3</c:v>
                </c:pt>
                <c:pt idx="232">
                  <c:v>-2.7535098934578844E-3</c:v>
                </c:pt>
                <c:pt idx="233">
                  <c:v>-2.7638093255377295E-3</c:v>
                </c:pt>
                <c:pt idx="234">
                  <c:v>-2.7717348498537183E-3</c:v>
                </c:pt>
                <c:pt idx="235">
                  <c:v>-2.7774272572373914E-3</c:v>
                </c:pt>
                <c:pt idx="236">
                  <c:v>-2.7810200442227586E-3</c:v>
                </c:pt>
                <c:pt idx="237">
                  <c:v>-2.7826397873021128E-3</c:v>
                </c:pt>
                <c:pt idx="238">
                  <c:v>-2.7824064974784485E-3</c:v>
                </c:pt>
                <c:pt idx="239">
                  <c:v>-2.7804339561922266E-3</c:v>
                </c:pt>
                <c:pt idx="240">
                  <c:v>-2.7768300336386709E-3</c:v>
                </c:pt>
                <c:pt idx="241">
                  <c:v>-2.7716969904339425E-3</c:v>
                </c:pt>
                <c:pt idx="242">
                  <c:v>-2.7651317635341609E-3</c:v>
                </c:pt>
                <c:pt idx="243">
                  <c:v>-2.7572262372600373E-3</c:v>
                </c:pt>
                <c:pt idx="244">
                  <c:v>-2.7480675002317383E-3</c:v>
                </c:pt>
                <c:pt idx="245">
                  <c:v>-2.7377380889733187E-3</c:v>
                </c:pt>
                <c:pt idx="246">
                  <c:v>-2.726316218903355E-3</c:v>
                </c:pt>
                <c:pt idx="247">
                  <c:v>-2.7138760033882992E-3</c:v>
                </c:pt>
                <c:pt idx="248">
                  <c:v>-2.7004876614972967E-3</c:v>
                </c:pt>
                <c:pt idx="249">
                  <c:v>-2.6862177150615359E-3</c:v>
                </c:pt>
                <c:pt idx="250">
                  <c:v>-2.6711291756077605E-3</c:v>
                </c:pt>
                <c:pt idx="251">
                  <c:v>-2.6552817217039277E-3</c:v>
                </c:pt>
                <c:pt idx="252">
                  <c:v>-2.6387318672252838E-3</c:v>
                </c:pt>
                <c:pt idx="253">
                  <c:v>-2.6215331210210574E-3</c:v>
                </c:pt>
                <c:pt idx="254">
                  <c:v>-2.6037361384355613E-3</c:v>
                </c:pt>
                <c:pt idx="255">
                  <c:v>-2.5853888651126006E-3</c:v>
                </c:pt>
                <c:pt idx="256">
                  <c:v>-2.5665366734885548E-3</c:v>
                </c:pt>
                <c:pt idx="257">
                  <c:v>-2.5472224923574166E-3</c:v>
                </c:pt>
                <c:pt idx="258">
                  <c:v>-2.5274869298701564E-3</c:v>
                </c:pt>
                <c:pt idx="259">
                  <c:v>-2.5073683903110641E-3</c:v>
                </c:pt>
                <c:pt idx="260">
                  <c:v>-2.4869031849752039E-3</c:v>
                </c:pt>
                <c:pt idx="261">
                  <c:v>-2.4661256374535253E-3</c:v>
                </c:pt>
                <c:pt idx="262">
                  <c:v>-2.4450681836156534E-3</c:v>
                </c:pt>
                <c:pt idx="263">
                  <c:v>-2.4237614665647902E-3</c:v>
                </c:pt>
                <c:pt idx="264">
                  <c:v>-2.4022344268243689E-3</c:v>
                </c:pt>
                <c:pt idx="265">
                  <c:v>-2.3805143880022616E-3</c:v>
                </c:pt>
                <c:pt idx="266">
                  <c:v>-2.3586271381651307E-3</c:v>
                </c:pt>
                <c:pt idx="267">
                  <c:v>-2.3365970071431651E-3</c:v>
                </c:pt>
                <c:pt idx="268">
                  <c:v>-2.3144469399736921E-3</c:v>
                </c:pt>
                <c:pt idx="269">
                  <c:v>-2.2921985666810932E-3</c:v>
                </c:pt>
                <c:pt idx="270">
                  <c:v>-2.2698722685800276E-3</c:v>
                </c:pt>
                <c:pt idx="271">
                  <c:v>-2.2474872412790161E-3</c:v>
                </c:pt>
                <c:pt idx="272">
                  <c:v>-2.2250615545521776E-3</c:v>
                </c:pt>
                <c:pt idx="273">
                  <c:v>-2.2026122092380475E-3</c:v>
                </c:pt>
                <c:pt idx="274">
                  <c:v>-2.1801551913160377E-3</c:v>
                </c:pt>
                <c:pt idx="275">
                  <c:v>-2.157705523303285E-3</c:v>
                </c:pt>
                <c:pt idx="276">
                  <c:v>-2.1352773131070924E-3</c:v>
                </c:pt>
                <c:pt idx="277">
                  <c:v>-2.1128838004611777E-3</c:v>
                </c:pt>
                <c:pt idx="278">
                  <c:v>-2.0905374010672501E-3</c:v>
                </c:pt>
                <c:pt idx="279">
                  <c:v>-2.0682497485570986E-3</c:v>
                </c:pt>
                <c:pt idx="280">
                  <c:v>-2.0460317343844697E-3</c:v>
                </c:pt>
                <c:pt idx="281">
                  <c:v>-2.0238935457502966E-3</c:v>
                </c:pt>
                <c:pt idx="282">
                  <c:v>-2.0018447016595417E-3</c:v>
                </c:pt>
                <c:pt idx="283">
                  <c:v>-1.9798940872028307E-3</c:v>
                </c:pt>
                <c:pt idx="284">
                  <c:v>-1.958049986151279E-3</c:v>
                </c:pt>
                <c:pt idx="285">
                  <c:v>-1.9363201119483836E-3</c:v>
                </c:pt>
                <c:pt idx="286">
                  <c:v>-1.9147116371785299E-3</c:v>
                </c:pt>
                <c:pt idx="287">
                  <c:v>-1.8932312215876473E-3</c:v>
                </c:pt>
                <c:pt idx="288">
                  <c:v>-1.8718850387276647E-3</c:v>
                </c:pt>
                <c:pt idx="289">
                  <c:v>-1.8506788012927545E-3</c:v>
                </c:pt>
                <c:pt idx="290">
                  <c:v>-1.8296177852119677E-3</c:v>
                </c:pt>
                <c:pt idx="291">
                  <c:v>-1.8087068525595015E-3</c:v>
                </c:pt>
                <c:pt idx="292">
                  <c:v>-1.7879504733408315E-3</c:v>
                </c:pt>
                <c:pt idx="293">
                  <c:v>-1.7673527462099092E-3</c:v>
                </c:pt>
                <c:pt idx="294">
                  <c:v>-1.7469174181699344E-3</c:v>
                </c:pt>
                <c:pt idx="295">
                  <c:v>-1.7266479033074946E-3</c:v>
                </c:pt>
                <c:pt idx="296">
                  <c:v>-1.706547300607416E-3</c:v>
                </c:pt>
                <c:pt idx="297">
                  <c:v>-1.6866184108932766E-3</c:v>
                </c:pt>
                <c:pt idx="298">
                  <c:v>-1.6668637529362613E-3</c:v>
                </c:pt>
                <c:pt idx="299">
                  <c:v>-1.6472855787729647E-3</c:v>
                </c:pt>
                <c:pt idx="300">
                  <c:v>-1.6278858882706718E-3</c:v>
                </c:pt>
                <c:pt idx="301">
                  <c:v>-1.608666442976734E-3</c:v>
                </c:pt>
                <c:pt idx="302">
                  <c:v>-1.5896287792868825E-3</c:v>
                </c:pt>
                <c:pt idx="303">
                  <c:v>-1.5707742209655291E-3</c:v>
                </c:pt>
                <c:pt idx="304">
                  <c:v>-1.5521038910495351E-3</c:v>
                </c:pt>
                <c:pt idx="305">
                  <c:v>-1.5336187231652942E-3</c:v>
                </c:pt>
                <c:pt idx="306">
                  <c:v>-1.5153194722875931E-3</c:v>
                </c:pt>
                <c:pt idx="307">
                  <c:v>-1.4972067249672393E-3</c:v>
                </c:pt>
                <c:pt idx="308">
                  <c:v>-1.4792809090531543E-3</c:v>
                </c:pt>
                <c:pt idx="309">
                  <c:v>-1.4615423029333331E-3</c:v>
                </c:pt>
                <c:pt idx="310">
                  <c:v>-1.4439910443179447E-3</c:v>
                </c:pt>
                <c:pt idx="311">
                  <c:v>-1.4266271385866185E-3</c:v>
                </c:pt>
                <c:pt idx="312">
                  <c:v>-1.409450466720959E-3</c:v>
                </c:pt>
                <c:pt idx="313">
                  <c:v>-1.3924607928422501E-3</c:v>
                </c:pt>
                <c:pt idx="314">
                  <c:v>-1.3756577713733801E-3</c:v>
                </c:pt>
                <c:pt idx="315">
                  <c:v>-1.3590409538430568E-3</c:v>
                </c:pt>
                <c:pt idx="316">
                  <c:v>-1.3426097953495436E-3</c:v>
                </c:pt>
                <c:pt idx="317">
                  <c:v>-1.3263636607002431E-3</c:v>
                </c:pt>
                <c:pt idx="318">
                  <c:v>-1.31030183024276E-3</c:v>
                </c:pt>
                <c:pt idx="319">
                  <c:v>-1.2944235054022266E-3</c:v>
                </c:pt>
                <c:pt idx="320">
                  <c:v>-1.2787278139390283E-3</c:v>
                </c:pt>
                <c:pt idx="321">
                  <c:v>-1.263213814940316E-3</c:v>
                </c:pt>
                <c:pt idx="322">
                  <c:v>-1.2478805035581314E-3</c:v>
                </c:pt>
                <c:pt idx="323">
                  <c:v>-1.2327268155062729E-3</c:v>
                </c:pt>
                <c:pt idx="324">
                  <c:v>-1.2177516313275E-3</c:v>
                </c:pt>
                <c:pt idx="325">
                  <c:v>-1.2029537804420808E-3</c:v>
                </c:pt>
                <c:pt idx="326">
                  <c:v>-1.1883320449881977E-3</c:v>
                </c:pt>
                <c:pt idx="327">
                  <c:v>-1.1738851634641816E-3</c:v>
                </c:pt>
                <c:pt idx="328">
                  <c:v>-1.1596118341821013E-3</c:v>
                </c:pt>
                <c:pt idx="329">
                  <c:v>-1.1455107185417534E-3</c:v>
                </c:pt>
                <c:pt idx="330">
                  <c:v>-1.1315804441336809E-3</c:v>
                </c:pt>
                <c:pt idx="331">
                  <c:v>-1.1178196076794423E-3</c:v>
                </c:pt>
                <c:pt idx="332">
                  <c:v>-1.1042267778169322E-3</c:v>
                </c:pt>
                <c:pt idx="333">
                  <c:v>-1.0908004977382298E-3</c:v>
                </c:pt>
                <c:pt idx="334">
                  <c:v>-1.0775392876870335E-3</c:v>
                </c:pt>
                <c:pt idx="335">
                  <c:v>-1.0644416473224731E-3</c:v>
                </c:pt>
                <c:pt idx="336">
                  <c:v>-1.0515060579557158E-3</c:v>
                </c:pt>
                <c:pt idx="337">
                  <c:v>-1.0387309846654992E-3</c:v>
                </c:pt>
                <c:pt idx="338">
                  <c:v>-1.0261148782984301E-3</c:v>
                </c:pt>
                <c:pt idx="339">
                  <c:v>-1.0136561773596189E-3</c:v>
                </c:pt>
                <c:pt idx="340">
                  <c:v>-1.0013533097989421E-3</c:v>
                </c:pt>
                <c:pt idx="341">
                  <c:v>-9.8920469469797865E-4</c:v>
                </c:pt>
                <c:pt idx="342">
                  <c:v>-9.7720874386243717E-4</c:v>
                </c:pt>
                <c:pt idx="343">
                  <c:v>-9.6536386332465363E-4</c:v>
                </c:pt>
                <c:pt idx="344">
                  <c:v>-9.5366845476052315E-4</c:v>
                </c:pt>
                <c:pt idx="345">
                  <c:v>-9.421209168250361E-4</c:v>
                </c:pt>
                <c:pt idx="346">
                  <c:v>-9.3071964641035275E-4</c:v>
                </c:pt>
                <c:pt idx="347">
                  <c:v>-9.1946303983023517E-4</c:v>
                </c:pt>
                <c:pt idx="348">
                  <c:v>-9.0834949393440404E-4</c:v>
                </c:pt>
                <c:pt idx="349">
                  <c:v>-8.9737740715625813E-4</c:v>
                </c:pt>
                <c:pt idx="350">
                  <c:v>-8.8654518049722489E-4</c:v>
                </c:pt>
                <c:pt idx="351">
                  <c:v>-8.7585121845085785E-4</c:v>
                </c:pt>
                <c:pt idx="352">
                  <c:v>-8.6529392986963956E-4</c:v>
                </c:pt>
                <c:pt idx="353">
                  <c:v>-8.5487172877732765E-4</c:v>
                </c:pt>
                <c:pt idx="354">
                  <c:v>-8.445830351295336E-4</c:v>
                </c:pt>
                <c:pt idx="355">
                  <c:v>-8.3442627552509339E-4</c:v>
                </c:pt>
                <c:pt idx="356">
                  <c:v>-8.2439988387069589E-4</c:v>
                </c:pt>
                <c:pt idx="357">
                  <c:v>-8.1450230200107903E-4</c:v>
                </c:pt>
                <c:pt idx="358">
                  <c:v>-8.0473198025703639E-4</c:v>
                </c:pt>
                <c:pt idx="359">
                  <c:v>-7.950873780233278E-4</c:v>
                </c:pt>
                <c:pt idx="360">
                  <c:v>-7.855669642285333E-4</c:v>
                </c:pt>
                <c:pt idx="361">
                  <c:v>-7.7616921780876262E-4</c:v>
                </c:pt>
                <c:pt idx="362">
                  <c:v>-7.6689262813705466E-4</c:v>
                </c:pt>
                <c:pt idx="363">
                  <c:v>-7.5773569542020986E-4</c:v>
                </c:pt>
                <c:pt idx="364">
                  <c:v>-7.486969310647189E-4</c:v>
                </c:pt>
                <c:pt idx="365">
                  <c:v>-7.3977485801338312E-4</c:v>
                </c:pt>
                <c:pt idx="366">
                  <c:v>-7.3096801105412227E-4</c:v>
                </c:pt>
                <c:pt idx="367">
                  <c:v>-7.222749371024182E-4</c:v>
                </c:pt>
                <c:pt idx="368">
                  <c:v>-7.1369419545876339E-4</c:v>
                </c:pt>
                <c:pt idx="369">
                  <c:v>-7.0522435804241859E-4</c:v>
                </c:pt>
                <c:pt idx="370">
                  <c:v>-6.9686400960273392E-4</c:v>
                </c:pt>
                <c:pt idx="371">
                  <c:v>-6.8861174790919865E-4</c:v>
                </c:pt>
                <c:pt idx="372">
                  <c:v>-6.8046618392137283E-4</c:v>
                </c:pt>
                <c:pt idx="373">
                  <c:v>-6.7242594193976483E-4</c:v>
                </c:pt>
                <c:pt idx="374">
                  <c:v>-6.6448965973867915E-4</c:v>
                </c:pt>
                <c:pt idx="375">
                  <c:v>-6.5665598868201356E-4</c:v>
                </c:pt>
                <c:pt idx="376">
                  <c:v>-6.4892359382293823E-4</c:v>
                </c:pt>
                <c:pt idx="377">
                  <c:v>-6.4129115398833467E-4</c:v>
                </c:pt>
                <c:pt idx="378">
                  <c:v>-6.3375736184885002E-4</c:v>
                </c:pt>
                <c:pt idx="379">
                  <c:v>-6.2632092397535725E-4</c:v>
                </c:pt>
                <c:pt idx="380">
                  <c:v>-6.1898056088259361E-4</c:v>
                </c:pt>
                <c:pt idx="381">
                  <c:v>-6.117350070607041E-4</c:v>
                </c:pt>
                <c:pt idx="382">
                  <c:v>-6.0458301099538256E-4</c:v>
                </c:pt>
                <c:pt idx="383">
                  <c:v>-5.9752333517727513E-4</c:v>
                </c:pt>
                <c:pt idx="384">
                  <c:v>-5.9055475610125829E-4</c:v>
                </c:pt>
                <c:pt idx="385">
                  <c:v>-5.8367606425621405E-4</c:v>
                </c:pt>
                <c:pt idx="386">
                  <c:v>-5.7688606410585103E-4</c:v>
                </c:pt>
                <c:pt idx="387">
                  <c:v>-5.701835740611242E-4</c:v>
                </c:pt>
                <c:pt idx="388">
                  <c:v>-5.6356742644475706E-4</c:v>
                </c:pt>
                <c:pt idx="389">
                  <c:v>-5.5703646744837277E-4</c:v>
                </c:pt>
                <c:pt idx="390">
                  <c:v>-5.5058955708268476E-4</c:v>
                </c:pt>
                <c:pt idx="391">
                  <c:v>-5.4422556912120076E-4</c:v>
                </c:pt>
                <c:pt idx="392">
                  <c:v>-5.3794339103785361E-4</c:v>
                </c:pt>
                <c:pt idx="393">
                  <c:v>-5.3174192393896577E-4</c:v>
                </c:pt>
                <c:pt idx="394">
                  <c:v>-5.2562008248992881E-4</c:v>
                </c:pt>
                <c:pt idx="395">
                  <c:v>-5.1957679483695418E-4</c:v>
                </c:pt>
                <c:pt idx="396">
                  <c:v>-5.1361100252424316E-4</c:v>
                </c:pt>
                <c:pt idx="397">
                  <c:v>-5.0772166040690596E-4</c:v>
                </c:pt>
                <c:pt idx="398">
                  <c:v>-5.0190773655993436E-4</c:v>
                </c:pt>
                <c:pt idx="399">
                  <c:v>-4.9616821218352895E-4</c:v>
                </c:pt>
                <c:pt idx="400">
                  <c:v>-4.905020815050542E-4</c:v>
                </c:pt>
                <c:pt idx="401">
                  <c:v>-4.8490835167789404E-4</c:v>
                </c:pt>
                <c:pt idx="402">
                  <c:v>-4.793860426774571E-4</c:v>
                </c:pt>
                <c:pt idx="403">
                  <c:v>-4.739341871945709E-4</c:v>
                </c:pt>
                <c:pt idx="404">
                  <c:v>-4.6855183052649414E-4</c:v>
                </c:pt>
                <c:pt idx="405">
                  <c:v>-4.6323803046575702E-4</c:v>
                </c:pt>
                <c:pt idx="406">
                  <c:v>-4.5799185718704328E-4</c:v>
                </c:pt>
                <c:pt idx="407">
                  <c:v>-4.5281239313229731E-4</c:v>
                </c:pt>
                <c:pt idx="408">
                  <c:v>-4.4769873289424763E-4</c:v>
                </c:pt>
                <c:pt idx="409">
                  <c:v>-4.4264998309851523E-4</c:v>
                </c:pt>
                <c:pt idx="410">
                  <c:v>-4.3766526228447339E-4</c:v>
                </c:pt>
                <c:pt idx="411">
                  <c:v>-4.327437007850156E-4</c:v>
                </c:pt>
                <c:pt idx="412">
                  <c:v>-4.2788444060537761E-4</c:v>
                </c:pt>
                <c:pt idx="413">
                  <c:v>-4.2308663530114842E-4</c:v>
                </c:pt>
                <c:pt idx="414">
                  <c:v>-4.1834944985561244E-4</c:v>
                </c:pt>
                <c:pt idx="415">
                  <c:v>-4.1367206055653626E-4</c:v>
                </c:pt>
                <c:pt idx="416">
                  <c:v>-4.0905365487252512E-4</c:v>
                </c:pt>
                <c:pt idx="417">
                  <c:v>-4.0449343132905257E-4</c:v>
                </c:pt>
                <c:pt idx="418">
                  <c:v>-3.9999059938427634E-4</c:v>
                </c:pt>
                <c:pt idx="419">
                  <c:v>-3.9554437930473151E-4</c:v>
                </c:pt>
                <c:pt idx="420">
                  <c:v>-3.9115400204099883E-4</c:v>
                </c:pt>
                <c:pt idx="421">
                  <c:v>-3.8681870910343069E-4</c:v>
                </c:pt>
                <c:pt idx="422">
                  <c:v>-3.8253775243802369E-4</c:v>
                </c:pt>
                <c:pt idx="423">
                  <c:v>-3.7831039430250696E-4</c:v>
                </c:pt>
                <c:pt idx="424">
                  <c:v>-3.7413590714272817E-4</c:v>
                </c:pt>
                <c:pt idx="425">
                  <c:v>-3.7001357346939386E-4</c:v>
                </c:pt>
                <c:pt idx="426">
                  <c:v>-3.6594268573523944E-4</c:v>
                </c:pt>
                <c:pt idx="427">
                  <c:v>-3.6192254621268195E-4</c:v>
                </c:pt>
                <c:pt idx="428">
                  <c:v>-3.5795246687201157E-4</c:v>
                </c:pt>
                <c:pt idx="429">
                  <c:v>-3.5403176926018023E-4</c:v>
                </c:pt>
                <c:pt idx="430">
                  <c:v>-3.5015978438022625E-4</c:v>
                </c:pt>
                <c:pt idx="431">
                  <c:v>-3.4633585257138922E-4</c:v>
                </c:pt>
                <c:pt idx="432">
                  <c:v>-3.4255932338995439E-4</c:v>
                </c:pt>
                <c:pt idx="433">
                  <c:v>-3.3882955549086692E-4</c:v>
                </c:pt>
                <c:pt idx="434">
                  <c:v>-3.351459165101466E-4</c:v>
                </c:pt>
                <c:pt idx="435">
                  <c:v>-3.3150778294814906E-4</c:v>
                </c:pt>
                <c:pt idx="436">
                  <c:v>-3.2791454005369128E-4</c:v>
                </c:pt>
                <c:pt idx="437">
                  <c:v>-3.2436558170908207E-4</c:v>
                </c:pt>
                <c:pt idx="438">
                  <c:v>-3.2086031031607282E-4</c:v>
                </c:pt>
                <c:pt idx="439">
                  <c:v>-3.173981366827634E-4</c:v>
                </c:pt>
                <c:pt idx="440">
                  <c:v>-3.1397847991147744E-4</c:v>
                </c:pt>
                <c:pt idx="441">
                  <c:v>-3.1060076728763416E-4</c:v>
                </c:pt>
                <c:pt idx="442">
                  <c:v>-3.0726443416962616E-4</c:v>
                </c:pt>
                <c:pt idx="443">
                  <c:v>-3.0396892387972983E-4</c:v>
                </c:pt>
                <c:pt idx="444">
                  <c:v>-3.0071368759605576E-4</c:v>
                </c:pt>
                <c:pt idx="445">
                  <c:v>-2.9749818424555782E-4</c:v>
                </c:pt>
                <c:pt idx="446">
                  <c:v>-2.9432188039810691E-4</c:v>
                </c:pt>
                <c:pt idx="447">
                  <c:v>-2.9118425016164525E-4</c:v>
                </c:pt>
                <c:pt idx="448">
                  <c:v>-2.8808477507842785E-4</c:v>
                </c:pt>
                <c:pt idx="449">
                  <c:v>-2.8502294402235926E-4</c:v>
                </c:pt>
                <c:pt idx="450">
                  <c:v>-2.8199825309742962E-4</c:v>
                </c:pt>
                <c:pt idx="451">
                  <c:v>-2.7901020553726104E-4</c:v>
                </c:pt>
                <c:pt idx="452">
                  <c:v>-2.7605831160576266E-4</c:v>
                </c:pt>
                <c:pt idx="453">
                  <c:v>-2.7314208849890149E-4</c:v>
                </c:pt>
                <c:pt idx="454">
                  <c:v>-2.7026106024759087E-4</c:v>
                </c:pt>
                <c:pt idx="455">
                  <c:v>-2.6741475762169395E-4</c:v>
                </c:pt>
                <c:pt idx="456">
                  <c:v>-2.6460271803514947E-4</c:v>
                </c:pt>
                <c:pt idx="457">
                  <c:v>-2.6182448545221409E-4</c:v>
                </c:pt>
                <c:pt idx="458">
                  <c:v>-2.590796102948225E-4</c:v>
                </c:pt>
                <c:pt idx="459">
                  <c:v>-2.5636764935106339E-4</c:v>
                </c:pt>
                <c:pt idx="460">
                  <c:v>-2.5368816568476865E-4</c:v>
                </c:pt>
                <c:pt idx="461">
                  <c:v>-2.5104072854621122E-4</c:v>
                </c:pt>
                <c:pt idx="462">
                  <c:v>-2.484249132839126E-4</c:v>
                </c:pt>
                <c:pt idx="463">
                  <c:v>-2.4584030125754895E-4</c:v>
                </c:pt>
                <c:pt idx="464">
                  <c:v>-2.4328647975195724E-4</c:v>
                </c:pt>
                <c:pt idx="465">
                  <c:v>-2.4076304189223251E-4</c:v>
                </c:pt>
                <c:pt idx="466">
                  <c:v>-2.3826958655991288E-4</c:v>
                </c:pt>
                <c:pt idx="467">
                  <c:v>-2.3580571831024297E-4</c:v>
                </c:pt>
                <c:pt idx="468">
                  <c:v>-2.3337104729051304E-4</c:v>
                </c:pt>
                <c:pt idx="469">
                  <c:v>-2.309651891594647E-4</c:v>
                </c:pt>
                <c:pt idx="470">
                  <c:v>-2.2858776500775705E-4</c:v>
                </c:pt>
                <c:pt idx="471">
                  <c:v>-2.262384012794836E-4</c:v>
                </c:pt>
                <c:pt idx="472">
                  <c:v>-2.2391672969473565E-4</c:v>
                </c:pt>
                <c:pt idx="473">
                  <c:v>-2.2162238717320066E-4</c:v>
                </c:pt>
                <c:pt idx="474">
                  <c:v>-2.1935501575878966E-4</c:v>
                </c:pt>
                <c:pt idx="475">
                  <c:v>-2.1711426254528374E-4</c:v>
                </c:pt>
                <c:pt idx="476">
                  <c:v>-2.1489977960299078E-4</c:v>
                </c:pt>
                <c:pt idx="477">
                  <c:v>-2.1271122390640525E-4</c:v>
                </c:pt>
                <c:pt idx="478">
                  <c:v>-2.1054825726285947E-4</c:v>
                </c:pt>
                <c:pt idx="479">
                  <c:v>-2.0841054624215919E-4</c:v>
                </c:pt>
                <c:pt idx="480">
                  <c:v>-2.0629776210719135E-4</c:v>
                </c:pt>
                <c:pt idx="481">
                  <c:v>-2.0420958074549822E-4</c:v>
                </c:pt>
                <c:pt idx="482">
                  <c:v>-2.0214568260180468E-4</c:v>
                </c:pt>
                <c:pt idx="483">
                  <c:v>-2.0010575261149115E-4</c:v>
                </c:pt>
                <c:pt idx="484">
                  <c:v>-1.9808948013500118E-4</c:v>
                </c:pt>
                <c:pt idx="485">
                  <c:v>-1.9609655889317402E-4</c:v>
                </c:pt>
                <c:pt idx="486">
                  <c:v>-1.9412668690349169E-4</c:v>
                </c:pt>
                <c:pt idx="487">
                  <c:v>-1.9217956641723308E-4</c:v>
                </c:pt>
                <c:pt idx="488">
                  <c:v>-1.9025490385751978E-4</c:v>
                </c:pt>
                <c:pt idx="489">
                  <c:v>-1.883524097582492E-4</c:v>
                </c:pt>
                <c:pt idx="490">
                  <c:v>-1.8647179870390107E-4</c:v>
                </c:pt>
                <c:pt idx="491">
                  <c:v>-1.8461278927020929E-4</c:v>
                </c:pt>
                <c:pt idx="492">
                  <c:v>-1.8277510396568614E-4</c:v>
                </c:pt>
                <c:pt idx="493">
                  <c:v>-1.8095846917399246E-4</c:v>
                </c:pt>
                <c:pt idx="494">
                  <c:v>-1.7916261509714107E-4</c:v>
                </c:pt>
                <c:pt idx="495">
                  <c:v>-1.7738727569952342E-4</c:v>
                </c:pt>
                <c:pt idx="496">
                  <c:v>-1.7563218865275011E-4</c:v>
                </c:pt>
                <c:pt idx="497">
                  <c:v>-1.7389709528129572E-4</c:v>
                </c:pt>
                <c:pt idx="498">
                  <c:v>-1.7218174050893467E-4</c:v>
                </c:pt>
                <c:pt idx="499">
                  <c:v>-1.7048587280596452E-4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B-42B3-8069-20BB9E0CEB67}"/>
            </c:ext>
          </c:extLst>
        </c:ser>
        <c:ser>
          <c:idx val="0"/>
          <c:order val="1"/>
          <c:tx>
            <c:strRef>
              <c:f>Sheet1!$M$6</c:f>
              <c:strCache>
                <c:ptCount val="1"/>
                <c:pt idx="0">
                  <c:v>LJ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Sheet1!$I$7:$I$1206</c:f>
              <c:numCache>
                <c:formatCode>0.00</c:formatCode>
                <c:ptCount val="12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6.03</c:v>
                </c:pt>
                <c:pt idx="504">
                  <c:v>6.04</c:v>
                </c:pt>
                <c:pt idx="505">
                  <c:v>6.05</c:v>
                </c:pt>
                <c:pt idx="506">
                  <c:v>6.06</c:v>
                </c:pt>
                <c:pt idx="507">
                  <c:v>6.07</c:v>
                </c:pt>
                <c:pt idx="508">
                  <c:v>6.08</c:v>
                </c:pt>
                <c:pt idx="509">
                  <c:v>6.09</c:v>
                </c:pt>
                <c:pt idx="510">
                  <c:v>6.1</c:v>
                </c:pt>
                <c:pt idx="511">
                  <c:v>6.11</c:v>
                </c:pt>
                <c:pt idx="512">
                  <c:v>6.12</c:v>
                </c:pt>
                <c:pt idx="513">
                  <c:v>6.13</c:v>
                </c:pt>
                <c:pt idx="514">
                  <c:v>6.14</c:v>
                </c:pt>
                <c:pt idx="515">
                  <c:v>6.15</c:v>
                </c:pt>
                <c:pt idx="516">
                  <c:v>6.16</c:v>
                </c:pt>
                <c:pt idx="517">
                  <c:v>6.17</c:v>
                </c:pt>
                <c:pt idx="518">
                  <c:v>6.1800000000000104</c:v>
                </c:pt>
                <c:pt idx="519">
                  <c:v>6.19</c:v>
                </c:pt>
                <c:pt idx="520">
                  <c:v>6.2</c:v>
                </c:pt>
                <c:pt idx="521">
                  <c:v>6.21</c:v>
                </c:pt>
                <c:pt idx="522">
                  <c:v>6.22</c:v>
                </c:pt>
                <c:pt idx="523">
                  <c:v>6.23</c:v>
                </c:pt>
                <c:pt idx="524">
                  <c:v>6.24</c:v>
                </c:pt>
                <c:pt idx="525">
                  <c:v>6.25</c:v>
                </c:pt>
                <c:pt idx="526">
                  <c:v>6.2600000000000096</c:v>
                </c:pt>
                <c:pt idx="527">
                  <c:v>6.27</c:v>
                </c:pt>
                <c:pt idx="528">
                  <c:v>6.28</c:v>
                </c:pt>
                <c:pt idx="529">
                  <c:v>6.29</c:v>
                </c:pt>
                <c:pt idx="530">
                  <c:v>6.3</c:v>
                </c:pt>
                <c:pt idx="531">
                  <c:v>6.31</c:v>
                </c:pt>
                <c:pt idx="532">
                  <c:v>6.32</c:v>
                </c:pt>
                <c:pt idx="533">
                  <c:v>6.33</c:v>
                </c:pt>
                <c:pt idx="534">
                  <c:v>6.3400000000000096</c:v>
                </c:pt>
                <c:pt idx="535">
                  <c:v>6.35</c:v>
                </c:pt>
                <c:pt idx="536">
                  <c:v>6.36</c:v>
                </c:pt>
                <c:pt idx="537">
                  <c:v>6.37</c:v>
                </c:pt>
                <c:pt idx="538">
                  <c:v>6.38</c:v>
                </c:pt>
                <c:pt idx="539">
                  <c:v>6.3900000000000103</c:v>
                </c:pt>
                <c:pt idx="540">
                  <c:v>6.4</c:v>
                </c:pt>
                <c:pt idx="541">
                  <c:v>6.41</c:v>
                </c:pt>
                <c:pt idx="542">
                  <c:v>6.4200000000000097</c:v>
                </c:pt>
                <c:pt idx="543">
                  <c:v>6.4300000000000104</c:v>
                </c:pt>
                <c:pt idx="544">
                  <c:v>6.44</c:v>
                </c:pt>
                <c:pt idx="545">
                  <c:v>6.45</c:v>
                </c:pt>
                <c:pt idx="546">
                  <c:v>6.46</c:v>
                </c:pt>
                <c:pt idx="547">
                  <c:v>6.4700000000000104</c:v>
                </c:pt>
                <c:pt idx="548">
                  <c:v>6.48</c:v>
                </c:pt>
                <c:pt idx="549">
                  <c:v>6.49</c:v>
                </c:pt>
                <c:pt idx="550">
                  <c:v>6.5000000000000098</c:v>
                </c:pt>
                <c:pt idx="551">
                  <c:v>6.5100000000000096</c:v>
                </c:pt>
                <c:pt idx="552">
                  <c:v>6.52</c:v>
                </c:pt>
                <c:pt idx="553">
                  <c:v>6.53</c:v>
                </c:pt>
                <c:pt idx="554">
                  <c:v>6.54</c:v>
                </c:pt>
                <c:pt idx="555">
                  <c:v>6.5500000000000096</c:v>
                </c:pt>
                <c:pt idx="556">
                  <c:v>6.56</c:v>
                </c:pt>
                <c:pt idx="557">
                  <c:v>6.57</c:v>
                </c:pt>
                <c:pt idx="558">
                  <c:v>6.5800000000000098</c:v>
                </c:pt>
                <c:pt idx="559">
                  <c:v>6.5900000000000096</c:v>
                </c:pt>
                <c:pt idx="560">
                  <c:v>6.6</c:v>
                </c:pt>
                <c:pt idx="561">
                  <c:v>6.61</c:v>
                </c:pt>
                <c:pt idx="562">
                  <c:v>6.62</c:v>
                </c:pt>
                <c:pt idx="563">
                  <c:v>6.6300000000000097</c:v>
                </c:pt>
                <c:pt idx="564">
                  <c:v>6.6400000000000103</c:v>
                </c:pt>
                <c:pt idx="565">
                  <c:v>6.65</c:v>
                </c:pt>
                <c:pt idx="566">
                  <c:v>6.6600000000000099</c:v>
                </c:pt>
                <c:pt idx="567">
                  <c:v>6.6700000000000097</c:v>
                </c:pt>
                <c:pt idx="568">
                  <c:v>6.6800000000000104</c:v>
                </c:pt>
                <c:pt idx="569">
                  <c:v>6.69</c:v>
                </c:pt>
                <c:pt idx="570">
                  <c:v>6.7</c:v>
                </c:pt>
                <c:pt idx="571">
                  <c:v>6.7100000000000097</c:v>
                </c:pt>
                <c:pt idx="572">
                  <c:v>6.7200000000000104</c:v>
                </c:pt>
                <c:pt idx="573">
                  <c:v>6.73</c:v>
                </c:pt>
                <c:pt idx="574">
                  <c:v>6.74000000000001</c:v>
                </c:pt>
                <c:pt idx="575">
                  <c:v>6.7500000000000098</c:v>
                </c:pt>
                <c:pt idx="576">
                  <c:v>6.7600000000000096</c:v>
                </c:pt>
                <c:pt idx="577">
                  <c:v>6.77</c:v>
                </c:pt>
                <c:pt idx="578">
                  <c:v>6.78</c:v>
                </c:pt>
                <c:pt idx="579">
                  <c:v>6.7900000000000098</c:v>
                </c:pt>
                <c:pt idx="580">
                  <c:v>6.8000000000000096</c:v>
                </c:pt>
                <c:pt idx="581">
                  <c:v>6.81</c:v>
                </c:pt>
                <c:pt idx="582">
                  <c:v>6.8200000000000101</c:v>
                </c:pt>
                <c:pt idx="583">
                  <c:v>6.8300000000000098</c:v>
                </c:pt>
                <c:pt idx="584">
                  <c:v>6.8400000000000096</c:v>
                </c:pt>
                <c:pt idx="585">
                  <c:v>6.85</c:v>
                </c:pt>
                <c:pt idx="586">
                  <c:v>6.86</c:v>
                </c:pt>
                <c:pt idx="587">
                  <c:v>6.8700000000000099</c:v>
                </c:pt>
                <c:pt idx="588">
                  <c:v>6.8800000000000097</c:v>
                </c:pt>
                <c:pt idx="589">
                  <c:v>6.8900000000000103</c:v>
                </c:pt>
                <c:pt idx="590">
                  <c:v>6.9000000000000101</c:v>
                </c:pt>
                <c:pt idx="591">
                  <c:v>6.9100000000000099</c:v>
                </c:pt>
                <c:pt idx="592">
                  <c:v>6.9200000000000097</c:v>
                </c:pt>
                <c:pt idx="593">
                  <c:v>6.9300000000000104</c:v>
                </c:pt>
                <c:pt idx="594">
                  <c:v>6.94</c:v>
                </c:pt>
                <c:pt idx="595">
                  <c:v>6.9500000000000099</c:v>
                </c:pt>
                <c:pt idx="596">
                  <c:v>6.9600000000000097</c:v>
                </c:pt>
                <c:pt idx="597">
                  <c:v>6.9700000000000104</c:v>
                </c:pt>
                <c:pt idx="598">
                  <c:v>6.9800000000000102</c:v>
                </c:pt>
                <c:pt idx="599">
                  <c:v>6.99000000000001</c:v>
                </c:pt>
                <c:pt idx="600">
                  <c:v>7.0000000000000098</c:v>
                </c:pt>
                <c:pt idx="601">
                  <c:v>7.0100000000000096</c:v>
                </c:pt>
                <c:pt idx="602">
                  <c:v>7.02</c:v>
                </c:pt>
                <c:pt idx="603">
                  <c:v>7.03000000000001</c:v>
                </c:pt>
                <c:pt idx="604">
                  <c:v>7.0400000000000098</c:v>
                </c:pt>
                <c:pt idx="605">
                  <c:v>7.0500000000000096</c:v>
                </c:pt>
                <c:pt idx="606">
                  <c:v>7.0600000000000103</c:v>
                </c:pt>
                <c:pt idx="607">
                  <c:v>7.0700000000000101</c:v>
                </c:pt>
                <c:pt idx="608">
                  <c:v>7.0800000000000098</c:v>
                </c:pt>
                <c:pt idx="609">
                  <c:v>7.0900000000000096</c:v>
                </c:pt>
                <c:pt idx="610">
                  <c:v>7.1</c:v>
                </c:pt>
                <c:pt idx="611">
                  <c:v>7.1100000000000101</c:v>
                </c:pt>
                <c:pt idx="612">
                  <c:v>7.1200000000000099</c:v>
                </c:pt>
                <c:pt idx="613">
                  <c:v>7.1300000000000097</c:v>
                </c:pt>
                <c:pt idx="614">
                  <c:v>7.1400000000000103</c:v>
                </c:pt>
                <c:pt idx="615">
                  <c:v>7.1500000000000101</c:v>
                </c:pt>
                <c:pt idx="616">
                  <c:v>7.1600000000000099</c:v>
                </c:pt>
                <c:pt idx="617">
                  <c:v>7.1700000000000097</c:v>
                </c:pt>
                <c:pt idx="618">
                  <c:v>7.1800000000000104</c:v>
                </c:pt>
                <c:pt idx="619">
                  <c:v>7.1900000000000102</c:v>
                </c:pt>
                <c:pt idx="620">
                  <c:v>7.2000000000000099</c:v>
                </c:pt>
                <c:pt idx="621">
                  <c:v>7.2100000000000097</c:v>
                </c:pt>
                <c:pt idx="622">
                  <c:v>7.2200000000000104</c:v>
                </c:pt>
                <c:pt idx="623">
                  <c:v>7.2300000000000102</c:v>
                </c:pt>
                <c:pt idx="624">
                  <c:v>7.24000000000001</c:v>
                </c:pt>
                <c:pt idx="625">
                  <c:v>7.2500000000000098</c:v>
                </c:pt>
                <c:pt idx="626">
                  <c:v>7.2600000000000096</c:v>
                </c:pt>
                <c:pt idx="627">
                  <c:v>7.2700000000000102</c:v>
                </c:pt>
                <c:pt idx="628">
                  <c:v>7.28000000000001</c:v>
                </c:pt>
                <c:pt idx="629">
                  <c:v>7.2900000000000098</c:v>
                </c:pt>
                <c:pt idx="630">
                  <c:v>7.3000000000000096</c:v>
                </c:pt>
                <c:pt idx="631">
                  <c:v>7.3100000000000103</c:v>
                </c:pt>
                <c:pt idx="632">
                  <c:v>7.3200000000000101</c:v>
                </c:pt>
                <c:pt idx="633">
                  <c:v>7.3300000000000098</c:v>
                </c:pt>
                <c:pt idx="634">
                  <c:v>7.3400000000000096</c:v>
                </c:pt>
                <c:pt idx="635">
                  <c:v>7.3500000000000103</c:v>
                </c:pt>
                <c:pt idx="636">
                  <c:v>7.3600000000000101</c:v>
                </c:pt>
                <c:pt idx="637">
                  <c:v>7.3700000000000099</c:v>
                </c:pt>
                <c:pt idx="638">
                  <c:v>7.3800000000000097</c:v>
                </c:pt>
                <c:pt idx="639">
                  <c:v>7.3900000000000103</c:v>
                </c:pt>
                <c:pt idx="640">
                  <c:v>7.4000000000000101</c:v>
                </c:pt>
                <c:pt idx="641">
                  <c:v>7.4100000000000099</c:v>
                </c:pt>
                <c:pt idx="642">
                  <c:v>7.4200000000000097</c:v>
                </c:pt>
                <c:pt idx="643">
                  <c:v>7.4300000000000104</c:v>
                </c:pt>
                <c:pt idx="644">
                  <c:v>7.4400000000000102</c:v>
                </c:pt>
                <c:pt idx="645">
                  <c:v>7.4500000000000099</c:v>
                </c:pt>
                <c:pt idx="646">
                  <c:v>7.4600000000000097</c:v>
                </c:pt>
                <c:pt idx="647">
                  <c:v>7.4700000000000104</c:v>
                </c:pt>
                <c:pt idx="648">
                  <c:v>7.4800000000000102</c:v>
                </c:pt>
                <c:pt idx="649">
                  <c:v>7.49000000000001</c:v>
                </c:pt>
                <c:pt idx="650">
                  <c:v>7.5000000000000098</c:v>
                </c:pt>
                <c:pt idx="651">
                  <c:v>7.5100000000000096</c:v>
                </c:pt>
                <c:pt idx="652">
                  <c:v>7.5200000000000102</c:v>
                </c:pt>
                <c:pt idx="653">
                  <c:v>7.53000000000001</c:v>
                </c:pt>
                <c:pt idx="654">
                  <c:v>7.5400000000000098</c:v>
                </c:pt>
                <c:pt idx="655">
                  <c:v>7.5500000000000096</c:v>
                </c:pt>
                <c:pt idx="656">
                  <c:v>7.5600000000000103</c:v>
                </c:pt>
                <c:pt idx="657">
                  <c:v>7.5700000000000101</c:v>
                </c:pt>
                <c:pt idx="658">
                  <c:v>7.5800000000000098</c:v>
                </c:pt>
                <c:pt idx="659">
                  <c:v>7.5900000000000096</c:v>
                </c:pt>
                <c:pt idx="660">
                  <c:v>7.6000000000000103</c:v>
                </c:pt>
                <c:pt idx="661">
                  <c:v>7.6100000000000101</c:v>
                </c:pt>
                <c:pt idx="662">
                  <c:v>7.6200000000000099</c:v>
                </c:pt>
                <c:pt idx="663">
                  <c:v>7.6300000000000097</c:v>
                </c:pt>
                <c:pt idx="664">
                  <c:v>7.6400000000000103</c:v>
                </c:pt>
                <c:pt idx="665">
                  <c:v>7.6500000000000101</c:v>
                </c:pt>
                <c:pt idx="666">
                  <c:v>7.6600000000000099</c:v>
                </c:pt>
                <c:pt idx="667">
                  <c:v>7.6700000000000097</c:v>
                </c:pt>
                <c:pt idx="668">
                  <c:v>7.6800000000000104</c:v>
                </c:pt>
                <c:pt idx="669">
                  <c:v>7.6900000000000102</c:v>
                </c:pt>
                <c:pt idx="670">
                  <c:v>7.7000000000000099</c:v>
                </c:pt>
                <c:pt idx="671">
                  <c:v>7.7100000000000097</c:v>
                </c:pt>
                <c:pt idx="672">
                  <c:v>7.7200000000000104</c:v>
                </c:pt>
                <c:pt idx="673">
                  <c:v>7.7300000000000102</c:v>
                </c:pt>
                <c:pt idx="674">
                  <c:v>7.74000000000001</c:v>
                </c:pt>
                <c:pt idx="675">
                  <c:v>7.7500000000000098</c:v>
                </c:pt>
                <c:pt idx="676">
                  <c:v>7.7600000000000096</c:v>
                </c:pt>
                <c:pt idx="677">
                  <c:v>7.7700000000000102</c:v>
                </c:pt>
                <c:pt idx="678">
                  <c:v>7.78000000000001</c:v>
                </c:pt>
                <c:pt idx="679">
                  <c:v>7.7900000000000098</c:v>
                </c:pt>
                <c:pt idx="680">
                  <c:v>7.8000000000000096</c:v>
                </c:pt>
                <c:pt idx="681">
                  <c:v>7.8100000000000103</c:v>
                </c:pt>
                <c:pt idx="682">
                  <c:v>7.8200000000000101</c:v>
                </c:pt>
                <c:pt idx="683">
                  <c:v>7.8300000000000098</c:v>
                </c:pt>
                <c:pt idx="684">
                  <c:v>7.8400000000000096</c:v>
                </c:pt>
                <c:pt idx="685">
                  <c:v>7.8500000000000103</c:v>
                </c:pt>
                <c:pt idx="686">
                  <c:v>7.8600000000000101</c:v>
                </c:pt>
                <c:pt idx="687">
                  <c:v>7.8700000000000099</c:v>
                </c:pt>
                <c:pt idx="688">
                  <c:v>7.8800000000000097</c:v>
                </c:pt>
                <c:pt idx="689">
                  <c:v>7.8900000000000103</c:v>
                </c:pt>
                <c:pt idx="690">
                  <c:v>7.9000000000000101</c:v>
                </c:pt>
                <c:pt idx="691">
                  <c:v>7.9100000000000099</c:v>
                </c:pt>
                <c:pt idx="692">
                  <c:v>7.9200000000000097</c:v>
                </c:pt>
                <c:pt idx="693">
                  <c:v>7.9300000000000104</c:v>
                </c:pt>
                <c:pt idx="694">
                  <c:v>7.9400000000000102</c:v>
                </c:pt>
                <c:pt idx="695">
                  <c:v>7.9500000000000099</c:v>
                </c:pt>
                <c:pt idx="696">
                  <c:v>7.9600000000000097</c:v>
                </c:pt>
                <c:pt idx="697">
                  <c:v>7.9700000000000104</c:v>
                </c:pt>
                <c:pt idx="698">
                  <c:v>7.9800000000000102</c:v>
                </c:pt>
                <c:pt idx="699">
                  <c:v>7.99000000000001</c:v>
                </c:pt>
                <c:pt idx="700">
                  <c:v>8.0000000000000107</c:v>
                </c:pt>
                <c:pt idx="701">
                  <c:v>8.0100000000000104</c:v>
                </c:pt>
                <c:pt idx="702">
                  <c:v>8.0200000000000102</c:v>
                </c:pt>
                <c:pt idx="703">
                  <c:v>8.03000000000001</c:v>
                </c:pt>
                <c:pt idx="704">
                  <c:v>8.0400000000000098</c:v>
                </c:pt>
                <c:pt idx="705">
                  <c:v>8.0500000000000096</c:v>
                </c:pt>
                <c:pt idx="706">
                  <c:v>8.0600000000000094</c:v>
                </c:pt>
                <c:pt idx="707">
                  <c:v>8.0700000000000092</c:v>
                </c:pt>
                <c:pt idx="708">
                  <c:v>8.0800000000000107</c:v>
                </c:pt>
                <c:pt idx="709">
                  <c:v>8.0900000000000105</c:v>
                </c:pt>
                <c:pt idx="710">
                  <c:v>8.1000000000000103</c:v>
                </c:pt>
                <c:pt idx="711">
                  <c:v>8.1100000000000101</c:v>
                </c:pt>
                <c:pt idx="712">
                  <c:v>8.1200000000000099</c:v>
                </c:pt>
                <c:pt idx="713">
                  <c:v>8.1300000000000097</c:v>
                </c:pt>
                <c:pt idx="714">
                  <c:v>8.1400000000000095</c:v>
                </c:pt>
                <c:pt idx="715">
                  <c:v>8.1500000000000092</c:v>
                </c:pt>
                <c:pt idx="716">
                  <c:v>8.1600000000000108</c:v>
                </c:pt>
                <c:pt idx="717">
                  <c:v>8.1700000000000106</c:v>
                </c:pt>
                <c:pt idx="718">
                  <c:v>8.1800000000000104</c:v>
                </c:pt>
                <c:pt idx="719">
                  <c:v>8.1900000000000102</c:v>
                </c:pt>
                <c:pt idx="720">
                  <c:v>8.2000000000000099</c:v>
                </c:pt>
                <c:pt idx="721">
                  <c:v>8.2100000000000097</c:v>
                </c:pt>
                <c:pt idx="722">
                  <c:v>8.2200000000000095</c:v>
                </c:pt>
                <c:pt idx="723">
                  <c:v>8.2300000000000093</c:v>
                </c:pt>
                <c:pt idx="724">
                  <c:v>8.2400000000000109</c:v>
                </c:pt>
                <c:pt idx="725">
                  <c:v>8.2500000000000107</c:v>
                </c:pt>
                <c:pt idx="726">
                  <c:v>8.2600000000000104</c:v>
                </c:pt>
                <c:pt idx="727">
                  <c:v>8.2700000000000102</c:v>
                </c:pt>
                <c:pt idx="728">
                  <c:v>8.28000000000001</c:v>
                </c:pt>
                <c:pt idx="729">
                  <c:v>8.2900000000000098</c:v>
                </c:pt>
                <c:pt idx="730">
                  <c:v>8.3000000000000096</c:v>
                </c:pt>
                <c:pt idx="731">
                  <c:v>8.3100000000000094</c:v>
                </c:pt>
                <c:pt idx="732">
                  <c:v>8.3200000000000092</c:v>
                </c:pt>
                <c:pt idx="733">
                  <c:v>8.3300000000000107</c:v>
                </c:pt>
                <c:pt idx="734">
                  <c:v>8.3400000000000105</c:v>
                </c:pt>
                <c:pt idx="735">
                  <c:v>8.3500000000000103</c:v>
                </c:pt>
                <c:pt idx="736">
                  <c:v>8.3600000000000101</c:v>
                </c:pt>
                <c:pt idx="737">
                  <c:v>8.3700000000000099</c:v>
                </c:pt>
                <c:pt idx="738">
                  <c:v>8.3800000000000097</c:v>
                </c:pt>
                <c:pt idx="739">
                  <c:v>8.3900000000000095</c:v>
                </c:pt>
                <c:pt idx="740">
                  <c:v>8.4000000000000092</c:v>
                </c:pt>
                <c:pt idx="741">
                  <c:v>8.4100000000000108</c:v>
                </c:pt>
                <c:pt idx="742">
                  <c:v>8.4200000000000106</c:v>
                </c:pt>
                <c:pt idx="743">
                  <c:v>8.4300000000000104</c:v>
                </c:pt>
                <c:pt idx="744">
                  <c:v>8.4400000000000102</c:v>
                </c:pt>
                <c:pt idx="745">
                  <c:v>8.4500000000000099</c:v>
                </c:pt>
                <c:pt idx="746">
                  <c:v>8.4600000000000097</c:v>
                </c:pt>
                <c:pt idx="747">
                  <c:v>8.4700000000000095</c:v>
                </c:pt>
                <c:pt idx="748">
                  <c:v>8.4800000000000093</c:v>
                </c:pt>
                <c:pt idx="749">
                  <c:v>8.4900000000000109</c:v>
                </c:pt>
                <c:pt idx="750">
                  <c:v>8.5000000000000107</c:v>
                </c:pt>
                <c:pt idx="751">
                  <c:v>8.5100000000000104</c:v>
                </c:pt>
                <c:pt idx="752">
                  <c:v>8.5200000000000102</c:v>
                </c:pt>
                <c:pt idx="753">
                  <c:v>8.53000000000001</c:v>
                </c:pt>
                <c:pt idx="754">
                  <c:v>8.5400000000000098</c:v>
                </c:pt>
                <c:pt idx="755">
                  <c:v>8.5500000000000096</c:v>
                </c:pt>
                <c:pt idx="756">
                  <c:v>8.5600000000000094</c:v>
                </c:pt>
                <c:pt idx="757">
                  <c:v>8.5700000000000092</c:v>
                </c:pt>
                <c:pt idx="758">
                  <c:v>8.5800000000000107</c:v>
                </c:pt>
                <c:pt idx="759">
                  <c:v>8.5900000000000105</c:v>
                </c:pt>
                <c:pt idx="760">
                  <c:v>8.6000000000000103</c:v>
                </c:pt>
                <c:pt idx="761">
                  <c:v>8.6100000000000101</c:v>
                </c:pt>
                <c:pt idx="762">
                  <c:v>8.6200000000000099</c:v>
                </c:pt>
                <c:pt idx="763">
                  <c:v>8.6300000000000097</c:v>
                </c:pt>
                <c:pt idx="764">
                  <c:v>8.6400000000000095</c:v>
                </c:pt>
                <c:pt idx="765">
                  <c:v>8.6500000000000092</c:v>
                </c:pt>
                <c:pt idx="766">
                  <c:v>8.6600000000000108</c:v>
                </c:pt>
                <c:pt idx="767">
                  <c:v>8.6700000000000106</c:v>
                </c:pt>
                <c:pt idx="768">
                  <c:v>8.6800000000000104</c:v>
                </c:pt>
                <c:pt idx="769">
                  <c:v>8.6900000000000102</c:v>
                </c:pt>
                <c:pt idx="770">
                  <c:v>8.7000000000000099</c:v>
                </c:pt>
                <c:pt idx="771">
                  <c:v>8.7100000000000097</c:v>
                </c:pt>
                <c:pt idx="772">
                  <c:v>8.7200000000000095</c:v>
                </c:pt>
                <c:pt idx="773">
                  <c:v>8.7300000000000093</c:v>
                </c:pt>
                <c:pt idx="774">
                  <c:v>8.7400000000000109</c:v>
                </c:pt>
                <c:pt idx="775">
                  <c:v>8.7500000000000107</c:v>
                </c:pt>
                <c:pt idx="776">
                  <c:v>8.7600000000000104</c:v>
                </c:pt>
                <c:pt idx="777">
                  <c:v>8.7700000000000102</c:v>
                </c:pt>
                <c:pt idx="778">
                  <c:v>8.78000000000001</c:v>
                </c:pt>
                <c:pt idx="779">
                  <c:v>8.7900000000000098</c:v>
                </c:pt>
                <c:pt idx="780">
                  <c:v>8.8000000000000096</c:v>
                </c:pt>
                <c:pt idx="781">
                  <c:v>8.8100000000000094</c:v>
                </c:pt>
                <c:pt idx="782">
                  <c:v>8.8200000000000092</c:v>
                </c:pt>
                <c:pt idx="783">
                  <c:v>8.8300000000000107</c:v>
                </c:pt>
                <c:pt idx="784">
                  <c:v>8.8400000000000105</c:v>
                </c:pt>
                <c:pt idx="785">
                  <c:v>8.8500000000000103</c:v>
                </c:pt>
                <c:pt idx="786">
                  <c:v>8.8600000000000101</c:v>
                </c:pt>
                <c:pt idx="787">
                  <c:v>8.8700000000000099</c:v>
                </c:pt>
                <c:pt idx="788">
                  <c:v>8.8800000000000097</c:v>
                </c:pt>
                <c:pt idx="789">
                  <c:v>8.8900000000000095</c:v>
                </c:pt>
                <c:pt idx="790">
                  <c:v>8.9000000000000092</c:v>
                </c:pt>
                <c:pt idx="791">
                  <c:v>8.9100000000000108</c:v>
                </c:pt>
                <c:pt idx="792">
                  <c:v>8.9200000000000106</c:v>
                </c:pt>
                <c:pt idx="793">
                  <c:v>8.9300000000000104</c:v>
                </c:pt>
                <c:pt idx="794">
                  <c:v>8.9400000000000102</c:v>
                </c:pt>
                <c:pt idx="795">
                  <c:v>8.9500000000000099</c:v>
                </c:pt>
                <c:pt idx="796">
                  <c:v>8.9600000000000097</c:v>
                </c:pt>
                <c:pt idx="797">
                  <c:v>8.9700000000000095</c:v>
                </c:pt>
                <c:pt idx="798">
                  <c:v>8.9800000000000093</c:v>
                </c:pt>
                <c:pt idx="799">
                  <c:v>8.9900000000000109</c:v>
                </c:pt>
                <c:pt idx="800">
                  <c:v>9.0000000000000107</c:v>
                </c:pt>
                <c:pt idx="801">
                  <c:v>9.0100000000000104</c:v>
                </c:pt>
                <c:pt idx="802">
                  <c:v>9.0200000000000102</c:v>
                </c:pt>
                <c:pt idx="803">
                  <c:v>9.03000000000001</c:v>
                </c:pt>
                <c:pt idx="804">
                  <c:v>9.0400000000000098</c:v>
                </c:pt>
                <c:pt idx="805">
                  <c:v>9.0500000000000096</c:v>
                </c:pt>
                <c:pt idx="806">
                  <c:v>9.0600000000000094</c:v>
                </c:pt>
                <c:pt idx="807">
                  <c:v>9.0700000000000092</c:v>
                </c:pt>
                <c:pt idx="808">
                  <c:v>9.0800000000000107</c:v>
                </c:pt>
                <c:pt idx="809">
                  <c:v>9.0900000000000105</c:v>
                </c:pt>
                <c:pt idx="810">
                  <c:v>9.1000000000000103</c:v>
                </c:pt>
                <c:pt idx="811">
                  <c:v>9.1100000000000101</c:v>
                </c:pt>
                <c:pt idx="812">
                  <c:v>9.1200000000000099</c:v>
                </c:pt>
                <c:pt idx="813">
                  <c:v>9.1300000000000097</c:v>
                </c:pt>
                <c:pt idx="814">
                  <c:v>9.1400000000000095</c:v>
                </c:pt>
                <c:pt idx="815">
                  <c:v>9.1500000000000092</c:v>
                </c:pt>
                <c:pt idx="816">
                  <c:v>9.1600000000000108</c:v>
                </c:pt>
                <c:pt idx="817">
                  <c:v>9.1700000000000106</c:v>
                </c:pt>
                <c:pt idx="818">
                  <c:v>9.1800000000000104</c:v>
                </c:pt>
                <c:pt idx="819">
                  <c:v>9.1900000000000102</c:v>
                </c:pt>
                <c:pt idx="820">
                  <c:v>9.2000000000000099</c:v>
                </c:pt>
                <c:pt idx="821">
                  <c:v>9.2100000000000097</c:v>
                </c:pt>
                <c:pt idx="822">
                  <c:v>9.2200000000000095</c:v>
                </c:pt>
                <c:pt idx="823">
                  <c:v>9.2300000000000093</c:v>
                </c:pt>
                <c:pt idx="824">
                  <c:v>9.2400000000000109</c:v>
                </c:pt>
                <c:pt idx="825">
                  <c:v>9.2500000000000107</c:v>
                </c:pt>
                <c:pt idx="826">
                  <c:v>9.2600000000000104</c:v>
                </c:pt>
                <c:pt idx="827">
                  <c:v>9.2700000000000102</c:v>
                </c:pt>
                <c:pt idx="828">
                  <c:v>9.28000000000001</c:v>
                </c:pt>
                <c:pt idx="829">
                  <c:v>9.2900000000000098</c:v>
                </c:pt>
                <c:pt idx="830">
                  <c:v>9.3000000000000096</c:v>
                </c:pt>
                <c:pt idx="831">
                  <c:v>9.3100000000000094</c:v>
                </c:pt>
                <c:pt idx="832">
                  <c:v>9.3200000000000092</c:v>
                </c:pt>
                <c:pt idx="833">
                  <c:v>9.3300000000000107</c:v>
                </c:pt>
                <c:pt idx="834">
                  <c:v>9.3400000000000105</c:v>
                </c:pt>
                <c:pt idx="835">
                  <c:v>9.3500000000000103</c:v>
                </c:pt>
                <c:pt idx="836">
                  <c:v>9.3600000000000101</c:v>
                </c:pt>
                <c:pt idx="837">
                  <c:v>9.3700000000000099</c:v>
                </c:pt>
                <c:pt idx="838">
                  <c:v>9.3800000000000097</c:v>
                </c:pt>
                <c:pt idx="839">
                  <c:v>9.3900000000000095</c:v>
                </c:pt>
                <c:pt idx="840">
                  <c:v>9.4000000000000092</c:v>
                </c:pt>
                <c:pt idx="841">
                  <c:v>9.4100000000000108</c:v>
                </c:pt>
                <c:pt idx="842">
                  <c:v>9.4200000000000106</c:v>
                </c:pt>
                <c:pt idx="843">
                  <c:v>9.4300000000000104</c:v>
                </c:pt>
                <c:pt idx="844">
                  <c:v>9.4400000000000102</c:v>
                </c:pt>
                <c:pt idx="845">
                  <c:v>9.4500000000000099</c:v>
                </c:pt>
                <c:pt idx="846">
                  <c:v>9.4600000000000097</c:v>
                </c:pt>
                <c:pt idx="847">
                  <c:v>9.4700000000000095</c:v>
                </c:pt>
                <c:pt idx="848">
                  <c:v>9.4800000000000093</c:v>
                </c:pt>
                <c:pt idx="849">
                  <c:v>9.4900000000000109</c:v>
                </c:pt>
                <c:pt idx="850">
                  <c:v>9.5000000000000107</c:v>
                </c:pt>
                <c:pt idx="851">
                  <c:v>9.5100000000000104</c:v>
                </c:pt>
                <c:pt idx="852">
                  <c:v>9.5200000000000102</c:v>
                </c:pt>
                <c:pt idx="853">
                  <c:v>9.53000000000001</c:v>
                </c:pt>
                <c:pt idx="854">
                  <c:v>9.5400000000000098</c:v>
                </c:pt>
                <c:pt idx="855">
                  <c:v>9.5500000000000096</c:v>
                </c:pt>
                <c:pt idx="856">
                  <c:v>9.5600000000000094</c:v>
                </c:pt>
                <c:pt idx="857">
                  <c:v>9.5700000000000092</c:v>
                </c:pt>
                <c:pt idx="858">
                  <c:v>9.5800000000000107</c:v>
                </c:pt>
                <c:pt idx="859">
                  <c:v>9.5900000000000105</c:v>
                </c:pt>
                <c:pt idx="860">
                  <c:v>9.6000000000000103</c:v>
                </c:pt>
                <c:pt idx="861">
                  <c:v>9.6100000000000101</c:v>
                </c:pt>
                <c:pt idx="862">
                  <c:v>9.6200000000000099</c:v>
                </c:pt>
                <c:pt idx="863">
                  <c:v>9.6300000000000097</c:v>
                </c:pt>
                <c:pt idx="864">
                  <c:v>9.6400000000000095</c:v>
                </c:pt>
                <c:pt idx="865">
                  <c:v>9.6500000000000092</c:v>
                </c:pt>
                <c:pt idx="866">
                  <c:v>9.6600000000000108</c:v>
                </c:pt>
                <c:pt idx="867">
                  <c:v>9.6700000000000106</c:v>
                </c:pt>
                <c:pt idx="868">
                  <c:v>9.6800000000000104</c:v>
                </c:pt>
                <c:pt idx="869">
                  <c:v>9.6900000000000102</c:v>
                </c:pt>
                <c:pt idx="870">
                  <c:v>9.7000000000000099</c:v>
                </c:pt>
                <c:pt idx="871">
                  <c:v>9.7100000000000097</c:v>
                </c:pt>
                <c:pt idx="872">
                  <c:v>9.7200000000000095</c:v>
                </c:pt>
                <c:pt idx="873">
                  <c:v>9.7300000000000093</c:v>
                </c:pt>
                <c:pt idx="874">
                  <c:v>9.7400000000000109</c:v>
                </c:pt>
                <c:pt idx="875">
                  <c:v>9.7500000000000107</c:v>
                </c:pt>
                <c:pt idx="876">
                  <c:v>9.7600000000000104</c:v>
                </c:pt>
                <c:pt idx="877">
                  <c:v>9.7700000000000102</c:v>
                </c:pt>
                <c:pt idx="878">
                  <c:v>9.78000000000001</c:v>
                </c:pt>
                <c:pt idx="879">
                  <c:v>9.7900000000000098</c:v>
                </c:pt>
                <c:pt idx="880">
                  <c:v>9.8000000000000096</c:v>
                </c:pt>
                <c:pt idx="881">
                  <c:v>9.8100000000000094</c:v>
                </c:pt>
                <c:pt idx="882">
                  <c:v>9.8200000000000092</c:v>
                </c:pt>
                <c:pt idx="883">
                  <c:v>9.8300000000000107</c:v>
                </c:pt>
                <c:pt idx="884">
                  <c:v>9.8400000000000105</c:v>
                </c:pt>
                <c:pt idx="885">
                  <c:v>9.8500000000000103</c:v>
                </c:pt>
                <c:pt idx="886">
                  <c:v>9.8600000000000101</c:v>
                </c:pt>
                <c:pt idx="887">
                  <c:v>9.8700000000000099</c:v>
                </c:pt>
                <c:pt idx="888">
                  <c:v>9.8800000000000097</c:v>
                </c:pt>
                <c:pt idx="889">
                  <c:v>9.8900000000000095</c:v>
                </c:pt>
                <c:pt idx="890">
                  <c:v>9.9000000000000092</c:v>
                </c:pt>
                <c:pt idx="891">
                  <c:v>9.9100000000000108</c:v>
                </c:pt>
                <c:pt idx="892">
                  <c:v>9.9200000000000106</c:v>
                </c:pt>
                <c:pt idx="893">
                  <c:v>9.9300000000000104</c:v>
                </c:pt>
                <c:pt idx="894">
                  <c:v>9.9400000000000102</c:v>
                </c:pt>
                <c:pt idx="895">
                  <c:v>9.9500000000000099</c:v>
                </c:pt>
                <c:pt idx="896">
                  <c:v>9.9600000000000097</c:v>
                </c:pt>
                <c:pt idx="897">
                  <c:v>9.9700000000000095</c:v>
                </c:pt>
                <c:pt idx="898">
                  <c:v>9.9800000000000093</c:v>
                </c:pt>
                <c:pt idx="899">
                  <c:v>9.9900000000000109</c:v>
                </c:pt>
                <c:pt idx="900">
                  <c:v>10</c:v>
                </c:pt>
                <c:pt idx="901">
                  <c:v>10.01</c:v>
                </c:pt>
                <c:pt idx="902">
                  <c:v>10.02</c:v>
                </c:pt>
                <c:pt idx="903">
                  <c:v>10.029999999999999</c:v>
                </c:pt>
                <c:pt idx="904">
                  <c:v>10.039999999999999</c:v>
                </c:pt>
                <c:pt idx="905">
                  <c:v>10.050000000000001</c:v>
                </c:pt>
                <c:pt idx="906">
                  <c:v>10.06</c:v>
                </c:pt>
                <c:pt idx="907">
                  <c:v>10.07</c:v>
                </c:pt>
                <c:pt idx="908">
                  <c:v>10.08</c:v>
                </c:pt>
                <c:pt idx="909">
                  <c:v>10.09</c:v>
                </c:pt>
                <c:pt idx="910">
                  <c:v>10.1</c:v>
                </c:pt>
                <c:pt idx="911">
                  <c:v>10.11</c:v>
                </c:pt>
                <c:pt idx="912">
                  <c:v>10.119999999999999</c:v>
                </c:pt>
                <c:pt idx="913">
                  <c:v>10.130000000000001</c:v>
                </c:pt>
                <c:pt idx="914">
                  <c:v>10.14</c:v>
                </c:pt>
                <c:pt idx="915">
                  <c:v>10.15</c:v>
                </c:pt>
                <c:pt idx="916">
                  <c:v>10.16</c:v>
                </c:pt>
                <c:pt idx="917">
                  <c:v>10.17</c:v>
                </c:pt>
                <c:pt idx="918">
                  <c:v>10.18</c:v>
                </c:pt>
                <c:pt idx="919">
                  <c:v>10.19</c:v>
                </c:pt>
                <c:pt idx="920">
                  <c:v>10.199999999999999</c:v>
                </c:pt>
                <c:pt idx="921">
                  <c:v>10.210000000000001</c:v>
                </c:pt>
                <c:pt idx="922">
                  <c:v>10.220000000000001</c:v>
                </c:pt>
                <c:pt idx="923">
                  <c:v>10.23</c:v>
                </c:pt>
                <c:pt idx="924">
                  <c:v>10.24</c:v>
                </c:pt>
                <c:pt idx="925">
                  <c:v>10.25</c:v>
                </c:pt>
                <c:pt idx="926">
                  <c:v>10.26</c:v>
                </c:pt>
                <c:pt idx="927">
                  <c:v>10.27</c:v>
                </c:pt>
                <c:pt idx="928">
                  <c:v>10.28</c:v>
                </c:pt>
                <c:pt idx="929">
                  <c:v>10.29</c:v>
                </c:pt>
                <c:pt idx="930">
                  <c:v>10.3</c:v>
                </c:pt>
                <c:pt idx="931">
                  <c:v>10.31</c:v>
                </c:pt>
                <c:pt idx="932">
                  <c:v>10.32</c:v>
                </c:pt>
                <c:pt idx="933">
                  <c:v>10.33</c:v>
                </c:pt>
                <c:pt idx="934">
                  <c:v>10.34</c:v>
                </c:pt>
                <c:pt idx="935">
                  <c:v>10.35</c:v>
                </c:pt>
                <c:pt idx="936">
                  <c:v>10.36</c:v>
                </c:pt>
                <c:pt idx="937">
                  <c:v>10.37</c:v>
                </c:pt>
                <c:pt idx="938">
                  <c:v>10.38</c:v>
                </c:pt>
                <c:pt idx="939">
                  <c:v>10.39</c:v>
                </c:pt>
                <c:pt idx="940">
                  <c:v>10.4</c:v>
                </c:pt>
                <c:pt idx="941">
                  <c:v>10.41</c:v>
                </c:pt>
                <c:pt idx="942">
                  <c:v>10.42</c:v>
                </c:pt>
                <c:pt idx="943">
                  <c:v>10.43</c:v>
                </c:pt>
                <c:pt idx="944">
                  <c:v>10.44</c:v>
                </c:pt>
                <c:pt idx="945">
                  <c:v>10.45</c:v>
                </c:pt>
                <c:pt idx="946">
                  <c:v>10.46</c:v>
                </c:pt>
                <c:pt idx="947">
                  <c:v>10.47</c:v>
                </c:pt>
                <c:pt idx="948">
                  <c:v>10.48</c:v>
                </c:pt>
                <c:pt idx="949">
                  <c:v>10.49</c:v>
                </c:pt>
                <c:pt idx="950">
                  <c:v>10.5</c:v>
                </c:pt>
                <c:pt idx="951">
                  <c:v>10.51</c:v>
                </c:pt>
                <c:pt idx="952">
                  <c:v>10.52</c:v>
                </c:pt>
                <c:pt idx="953">
                  <c:v>10.53</c:v>
                </c:pt>
                <c:pt idx="954">
                  <c:v>10.54</c:v>
                </c:pt>
                <c:pt idx="955">
                  <c:v>10.55</c:v>
                </c:pt>
                <c:pt idx="956">
                  <c:v>10.56</c:v>
                </c:pt>
                <c:pt idx="957">
                  <c:v>10.57</c:v>
                </c:pt>
                <c:pt idx="958">
                  <c:v>10.58</c:v>
                </c:pt>
                <c:pt idx="959">
                  <c:v>10.59</c:v>
                </c:pt>
                <c:pt idx="960">
                  <c:v>10.6</c:v>
                </c:pt>
                <c:pt idx="961">
                  <c:v>10.61</c:v>
                </c:pt>
                <c:pt idx="962">
                  <c:v>10.62</c:v>
                </c:pt>
                <c:pt idx="963">
                  <c:v>10.63</c:v>
                </c:pt>
                <c:pt idx="964">
                  <c:v>10.64</c:v>
                </c:pt>
                <c:pt idx="965">
                  <c:v>10.65</c:v>
                </c:pt>
                <c:pt idx="966">
                  <c:v>10.66</c:v>
                </c:pt>
                <c:pt idx="967">
                  <c:v>10.67</c:v>
                </c:pt>
                <c:pt idx="968">
                  <c:v>10.68</c:v>
                </c:pt>
                <c:pt idx="969">
                  <c:v>10.69</c:v>
                </c:pt>
                <c:pt idx="970">
                  <c:v>10.7</c:v>
                </c:pt>
                <c:pt idx="971">
                  <c:v>10.71</c:v>
                </c:pt>
                <c:pt idx="972">
                  <c:v>10.72</c:v>
                </c:pt>
                <c:pt idx="973">
                  <c:v>10.73</c:v>
                </c:pt>
                <c:pt idx="974">
                  <c:v>10.74</c:v>
                </c:pt>
                <c:pt idx="975">
                  <c:v>10.75</c:v>
                </c:pt>
                <c:pt idx="976">
                  <c:v>10.76</c:v>
                </c:pt>
                <c:pt idx="977">
                  <c:v>10.77</c:v>
                </c:pt>
                <c:pt idx="978">
                  <c:v>10.78</c:v>
                </c:pt>
                <c:pt idx="979">
                  <c:v>10.79</c:v>
                </c:pt>
                <c:pt idx="980">
                  <c:v>10.8</c:v>
                </c:pt>
                <c:pt idx="981">
                  <c:v>10.81</c:v>
                </c:pt>
                <c:pt idx="982">
                  <c:v>10.82</c:v>
                </c:pt>
                <c:pt idx="983">
                  <c:v>10.83</c:v>
                </c:pt>
                <c:pt idx="984">
                  <c:v>10.84</c:v>
                </c:pt>
                <c:pt idx="985">
                  <c:v>10.85</c:v>
                </c:pt>
                <c:pt idx="986">
                  <c:v>10.86</c:v>
                </c:pt>
                <c:pt idx="987">
                  <c:v>10.87</c:v>
                </c:pt>
                <c:pt idx="988">
                  <c:v>10.88</c:v>
                </c:pt>
                <c:pt idx="989">
                  <c:v>10.89</c:v>
                </c:pt>
                <c:pt idx="990">
                  <c:v>10.9</c:v>
                </c:pt>
                <c:pt idx="991">
                  <c:v>10.91</c:v>
                </c:pt>
                <c:pt idx="992">
                  <c:v>10.92</c:v>
                </c:pt>
                <c:pt idx="993">
                  <c:v>10.93</c:v>
                </c:pt>
                <c:pt idx="994">
                  <c:v>10.94</c:v>
                </c:pt>
                <c:pt idx="995">
                  <c:v>10.95</c:v>
                </c:pt>
                <c:pt idx="996">
                  <c:v>10.96</c:v>
                </c:pt>
                <c:pt idx="997">
                  <c:v>10.97</c:v>
                </c:pt>
                <c:pt idx="998">
                  <c:v>10.98</c:v>
                </c:pt>
                <c:pt idx="999">
                  <c:v>10.99</c:v>
                </c:pt>
                <c:pt idx="1000">
                  <c:v>11</c:v>
                </c:pt>
                <c:pt idx="1001">
                  <c:v>11.01</c:v>
                </c:pt>
                <c:pt idx="1002">
                  <c:v>11.02</c:v>
                </c:pt>
                <c:pt idx="1003">
                  <c:v>11.03</c:v>
                </c:pt>
                <c:pt idx="1004">
                  <c:v>11.04</c:v>
                </c:pt>
                <c:pt idx="1005">
                  <c:v>11.05</c:v>
                </c:pt>
                <c:pt idx="1006">
                  <c:v>11.06</c:v>
                </c:pt>
                <c:pt idx="1007">
                  <c:v>11.07</c:v>
                </c:pt>
                <c:pt idx="1008">
                  <c:v>11.08</c:v>
                </c:pt>
                <c:pt idx="1009">
                  <c:v>11.09</c:v>
                </c:pt>
                <c:pt idx="1010">
                  <c:v>11.1</c:v>
                </c:pt>
                <c:pt idx="1011">
                  <c:v>11.11</c:v>
                </c:pt>
                <c:pt idx="1012">
                  <c:v>11.12</c:v>
                </c:pt>
                <c:pt idx="1013">
                  <c:v>11.13</c:v>
                </c:pt>
                <c:pt idx="1014">
                  <c:v>11.14</c:v>
                </c:pt>
                <c:pt idx="1015">
                  <c:v>11.15</c:v>
                </c:pt>
                <c:pt idx="1016">
                  <c:v>11.16</c:v>
                </c:pt>
                <c:pt idx="1017">
                  <c:v>11.17</c:v>
                </c:pt>
                <c:pt idx="1018">
                  <c:v>11.18</c:v>
                </c:pt>
                <c:pt idx="1019">
                  <c:v>11.19</c:v>
                </c:pt>
                <c:pt idx="1020">
                  <c:v>11.2</c:v>
                </c:pt>
                <c:pt idx="1021">
                  <c:v>11.21</c:v>
                </c:pt>
                <c:pt idx="1022">
                  <c:v>11.22</c:v>
                </c:pt>
                <c:pt idx="1023">
                  <c:v>11.23</c:v>
                </c:pt>
                <c:pt idx="1024">
                  <c:v>11.24</c:v>
                </c:pt>
                <c:pt idx="1025">
                  <c:v>11.25</c:v>
                </c:pt>
                <c:pt idx="1026">
                  <c:v>11.26</c:v>
                </c:pt>
                <c:pt idx="1027">
                  <c:v>11.27</c:v>
                </c:pt>
                <c:pt idx="1028">
                  <c:v>11.28</c:v>
                </c:pt>
                <c:pt idx="1029">
                  <c:v>11.29</c:v>
                </c:pt>
                <c:pt idx="1030">
                  <c:v>11.3</c:v>
                </c:pt>
                <c:pt idx="1031">
                  <c:v>11.31</c:v>
                </c:pt>
                <c:pt idx="1032">
                  <c:v>11.32</c:v>
                </c:pt>
                <c:pt idx="1033">
                  <c:v>11.33</c:v>
                </c:pt>
                <c:pt idx="1034">
                  <c:v>11.34</c:v>
                </c:pt>
                <c:pt idx="1035">
                  <c:v>11.35</c:v>
                </c:pt>
                <c:pt idx="1036">
                  <c:v>11.36</c:v>
                </c:pt>
                <c:pt idx="1037">
                  <c:v>11.37</c:v>
                </c:pt>
                <c:pt idx="1038">
                  <c:v>11.38</c:v>
                </c:pt>
                <c:pt idx="1039">
                  <c:v>11.39</c:v>
                </c:pt>
                <c:pt idx="1040">
                  <c:v>11.4</c:v>
                </c:pt>
                <c:pt idx="1041">
                  <c:v>11.41</c:v>
                </c:pt>
                <c:pt idx="1042">
                  <c:v>11.42</c:v>
                </c:pt>
                <c:pt idx="1043">
                  <c:v>11.43</c:v>
                </c:pt>
                <c:pt idx="1044">
                  <c:v>11.44</c:v>
                </c:pt>
                <c:pt idx="1045">
                  <c:v>11.45</c:v>
                </c:pt>
                <c:pt idx="1046">
                  <c:v>11.46</c:v>
                </c:pt>
                <c:pt idx="1047">
                  <c:v>11.47</c:v>
                </c:pt>
                <c:pt idx="1048">
                  <c:v>11.48</c:v>
                </c:pt>
                <c:pt idx="1049">
                  <c:v>11.49</c:v>
                </c:pt>
                <c:pt idx="1050">
                  <c:v>11.5</c:v>
                </c:pt>
                <c:pt idx="1051">
                  <c:v>11.51</c:v>
                </c:pt>
                <c:pt idx="1052">
                  <c:v>11.52</c:v>
                </c:pt>
                <c:pt idx="1053">
                  <c:v>11.53</c:v>
                </c:pt>
                <c:pt idx="1054">
                  <c:v>11.54</c:v>
                </c:pt>
                <c:pt idx="1055">
                  <c:v>11.55</c:v>
                </c:pt>
                <c:pt idx="1056">
                  <c:v>11.56</c:v>
                </c:pt>
                <c:pt idx="1057">
                  <c:v>11.57</c:v>
                </c:pt>
                <c:pt idx="1058">
                  <c:v>11.58</c:v>
                </c:pt>
                <c:pt idx="1059">
                  <c:v>11.59</c:v>
                </c:pt>
                <c:pt idx="1060">
                  <c:v>11.6</c:v>
                </c:pt>
                <c:pt idx="1061">
                  <c:v>11.61</c:v>
                </c:pt>
                <c:pt idx="1062">
                  <c:v>11.62</c:v>
                </c:pt>
                <c:pt idx="1063">
                  <c:v>11.63</c:v>
                </c:pt>
                <c:pt idx="1064">
                  <c:v>11.64</c:v>
                </c:pt>
                <c:pt idx="1065">
                  <c:v>11.65</c:v>
                </c:pt>
                <c:pt idx="1066">
                  <c:v>11.66</c:v>
                </c:pt>
                <c:pt idx="1067">
                  <c:v>11.67</c:v>
                </c:pt>
                <c:pt idx="1068">
                  <c:v>11.68</c:v>
                </c:pt>
                <c:pt idx="1069">
                  <c:v>11.69</c:v>
                </c:pt>
                <c:pt idx="1070">
                  <c:v>11.7</c:v>
                </c:pt>
                <c:pt idx="1071">
                  <c:v>11.71</c:v>
                </c:pt>
                <c:pt idx="1072">
                  <c:v>11.72</c:v>
                </c:pt>
                <c:pt idx="1073">
                  <c:v>11.73</c:v>
                </c:pt>
                <c:pt idx="1074">
                  <c:v>11.74</c:v>
                </c:pt>
                <c:pt idx="1075">
                  <c:v>11.75</c:v>
                </c:pt>
                <c:pt idx="1076">
                  <c:v>11.76</c:v>
                </c:pt>
                <c:pt idx="1077">
                  <c:v>11.77</c:v>
                </c:pt>
                <c:pt idx="1078">
                  <c:v>11.78</c:v>
                </c:pt>
                <c:pt idx="1079">
                  <c:v>11.79</c:v>
                </c:pt>
                <c:pt idx="1080">
                  <c:v>11.8</c:v>
                </c:pt>
                <c:pt idx="1081">
                  <c:v>11.81</c:v>
                </c:pt>
                <c:pt idx="1082">
                  <c:v>11.82</c:v>
                </c:pt>
                <c:pt idx="1083">
                  <c:v>11.83</c:v>
                </c:pt>
                <c:pt idx="1084">
                  <c:v>11.84</c:v>
                </c:pt>
                <c:pt idx="1085">
                  <c:v>11.85</c:v>
                </c:pt>
                <c:pt idx="1086">
                  <c:v>11.86</c:v>
                </c:pt>
                <c:pt idx="1087">
                  <c:v>11.87</c:v>
                </c:pt>
                <c:pt idx="1088">
                  <c:v>11.88</c:v>
                </c:pt>
                <c:pt idx="1089">
                  <c:v>11.89</c:v>
                </c:pt>
                <c:pt idx="1090">
                  <c:v>11.9</c:v>
                </c:pt>
                <c:pt idx="1091">
                  <c:v>11.91</c:v>
                </c:pt>
                <c:pt idx="1092">
                  <c:v>11.92</c:v>
                </c:pt>
                <c:pt idx="1093">
                  <c:v>11.93</c:v>
                </c:pt>
                <c:pt idx="1094">
                  <c:v>11.94</c:v>
                </c:pt>
                <c:pt idx="1095">
                  <c:v>11.95</c:v>
                </c:pt>
                <c:pt idx="1096">
                  <c:v>11.96</c:v>
                </c:pt>
                <c:pt idx="1097">
                  <c:v>11.97</c:v>
                </c:pt>
                <c:pt idx="1098">
                  <c:v>11.98</c:v>
                </c:pt>
                <c:pt idx="1099">
                  <c:v>11.99</c:v>
                </c:pt>
                <c:pt idx="1100">
                  <c:v>12</c:v>
                </c:pt>
                <c:pt idx="1101">
                  <c:v>12.01</c:v>
                </c:pt>
                <c:pt idx="1102">
                  <c:v>12.02</c:v>
                </c:pt>
                <c:pt idx="1103">
                  <c:v>12.03</c:v>
                </c:pt>
                <c:pt idx="1104">
                  <c:v>12.04</c:v>
                </c:pt>
                <c:pt idx="1105">
                  <c:v>12.05</c:v>
                </c:pt>
                <c:pt idx="1106">
                  <c:v>12.06</c:v>
                </c:pt>
                <c:pt idx="1107">
                  <c:v>12.07</c:v>
                </c:pt>
                <c:pt idx="1108">
                  <c:v>12.08</c:v>
                </c:pt>
                <c:pt idx="1109">
                  <c:v>12.09</c:v>
                </c:pt>
                <c:pt idx="1110">
                  <c:v>12.1</c:v>
                </c:pt>
                <c:pt idx="1111">
                  <c:v>12.11</c:v>
                </c:pt>
                <c:pt idx="1112">
                  <c:v>12.12</c:v>
                </c:pt>
                <c:pt idx="1113">
                  <c:v>12.13</c:v>
                </c:pt>
                <c:pt idx="1114">
                  <c:v>12.14</c:v>
                </c:pt>
                <c:pt idx="1115">
                  <c:v>12.15</c:v>
                </c:pt>
                <c:pt idx="1116">
                  <c:v>12.16</c:v>
                </c:pt>
                <c:pt idx="1117">
                  <c:v>12.17</c:v>
                </c:pt>
                <c:pt idx="1118">
                  <c:v>12.18</c:v>
                </c:pt>
                <c:pt idx="1119">
                  <c:v>12.19</c:v>
                </c:pt>
                <c:pt idx="1120">
                  <c:v>12.2</c:v>
                </c:pt>
                <c:pt idx="1121">
                  <c:v>12.21</c:v>
                </c:pt>
                <c:pt idx="1122">
                  <c:v>12.22</c:v>
                </c:pt>
                <c:pt idx="1123">
                  <c:v>12.23</c:v>
                </c:pt>
                <c:pt idx="1124">
                  <c:v>12.24</c:v>
                </c:pt>
                <c:pt idx="1125">
                  <c:v>12.25</c:v>
                </c:pt>
                <c:pt idx="1126">
                  <c:v>12.26</c:v>
                </c:pt>
                <c:pt idx="1127">
                  <c:v>12.27</c:v>
                </c:pt>
                <c:pt idx="1128">
                  <c:v>12.28</c:v>
                </c:pt>
                <c:pt idx="1129">
                  <c:v>12.29</c:v>
                </c:pt>
                <c:pt idx="1130">
                  <c:v>12.3</c:v>
                </c:pt>
                <c:pt idx="1131">
                  <c:v>12.31</c:v>
                </c:pt>
                <c:pt idx="1132">
                  <c:v>12.32</c:v>
                </c:pt>
                <c:pt idx="1133">
                  <c:v>12.33</c:v>
                </c:pt>
                <c:pt idx="1134">
                  <c:v>12.34</c:v>
                </c:pt>
                <c:pt idx="1135">
                  <c:v>12.35</c:v>
                </c:pt>
                <c:pt idx="1136">
                  <c:v>12.36</c:v>
                </c:pt>
                <c:pt idx="1137">
                  <c:v>12.37</c:v>
                </c:pt>
                <c:pt idx="1138">
                  <c:v>12.38</c:v>
                </c:pt>
                <c:pt idx="1139">
                  <c:v>12.39</c:v>
                </c:pt>
                <c:pt idx="1140">
                  <c:v>12.4</c:v>
                </c:pt>
                <c:pt idx="1141">
                  <c:v>12.41</c:v>
                </c:pt>
                <c:pt idx="1142">
                  <c:v>12.42</c:v>
                </c:pt>
                <c:pt idx="1143">
                  <c:v>12.43</c:v>
                </c:pt>
                <c:pt idx="1144">
                  <c:v>12.44</c:v>
                </c:pt>
                <c:pt idx="1145">
                  <c:v>12.45</c:v>
                </c:pt>
                <c:pt idx="1146">
                  <c:v>12.46</c:v>
                </c:pt>
                <c:pt idx="1147">
                  <c:v>12.47</c:v>
                </c:pt>
                <c:pt idx="1148">
                  <c:v>12.48</c:v>
                </c:pt>
                <c:pt idx="1149">
                  <c:v>12.49</c:v>
                </c:pt>
                <c:pt idx="1150">
                  <c:v>12.5</c:v>
                </c:pt>
                <c:pt idx="1151">
                  <c:v>12.51</c:v>
                </c:pt>
                <c:pt idx="1152">
                  <c:v>12.52</c:v>
                </c:pt>
                <c:pt idx="1153">
                  <c:v>12.53</c:v>
                </c:pt>
                <c:pt idx="1154">
                  <c:v>12.54</c:v>
                </c:pt>
                <c:pt idx="1155">
                  <c:v>12.55</c:v>
                </c:pt>
                <c:pt idx="1156">
                  <c:v>12.56</c:v>
                </c:pt>
                <c:pt idx="1157">
                  <c:v>12.57</c:v>
                </c:pt>
                <c:pt idx="1158">
                  <c:v>12.58</c:v>
                </c:pt>
                <c:pt idx="1159">
                  <c:v>12.59</c:v>
                </c:pt>
                <c:pt idx="1160">
                  <c:v>12.6</c:v>
                </c:pt>
                <c:pt idx="1161">
                  <c:v>12.61</c:v>
                </c:pt>
                <c:pt idx="1162">
                  <c:v>12.62</c:v>
                </c:pt>
                <c:pt idx="1163">
                  <c:v>12.63</c:v>
                </c:pt>
                <c:pt idx="1164">
                  <c:v>12.64</c:v>
                </c:pt>
                <c:pt idx="1165">
                  <c:v>12.65</c:v>
                </c:pt>
                <c:pt idx="1166">
                  <c:v>12.66</c:v>
                </c:pt>
                <c:pt idx="1167">
                  <c:v>12.67</c:v>
                </c:pt>
                <c:pt idx="1168">
                  <c:v>12.68</c:v>
                </c:pt>
                <c:pt idx="1169">
                  <c:v>12.69</c:v>
                </c:pt>
                <c:pt idx="1170">
                  <c:v>12.7</c:v>
                </c:pt>
                <c:pt idx="1171">
                  <c:v>12.71</c:v>
                </c:pt>
                <c:pt idx="1172">
                  <c:v>12.72</c:v>
                </c:pt>
                <c:pt idx="1173">
                  <c:v>12.73</c:v>
                </c:pt>
                <c:pt idx="1174">
                  <c:v>12.74</c:v>
                </c:pt>
                <c:pt idx="1175">
                  <c:v>12.75</c:v>
                </c:pt>
                <c:pt idx="1176">
                  <c:v>12.76</c:v>
                </c:pt>
                <c:pt idx="1177">
                  <c:v>12.77</c:v>
                </c:pt>
                <c:pt idx="1178">
                  <c:v>12.78</c:v>
                </c:pt>
                <c:pt idx="1179">
                  <c:v>12.79</c:v>
                </c:pt>
                <c:pt idx="1180">
                  <c:v>12.8</c:v>
                </c:pt>
                <c:pt idx="1181">
                  <c:v>12.81</c:v>
                </c:pt>
                <c:pt idx="1182">
                  <c:v>12.82</c:v>
                </c:pt>
                <c:pt idx="1183">
                  <c:v>12.83</c:v>
                </c:pt>
                <c:pt idx="1184">
                  <c:v>12.84</c:v>
                </c:pt>
                <c:pt idx="1185">
                  <c:v>12.85</c:v>
                </c:pt>
                <c:pt idx="1186">
                  <c:v>12.86</c:v>
                </c:pt>
                <c:pt idx="1187">
                  <c:v>12.87</c:v>
                </c:pt>
                <c:pt idx="1188">
                  <c:v>12.88</c:v>
                </c:pt>
                <c:pt idx="1189">
                  <c:v>12.89</c:v>
                </c:pt>
                <c:pt idx="1190">
                  <c:v>12.9</c:v>
                </c:pt>
                <c:pt idx="1191">
                  <c:v>12.91</c:v>
                </c:pt>
                <c:pt idx="1192">
                  <c:v>12.92</c:v>
                </c:pt>
                <c:pt idx="1193">
                  <c:v>12.93</c:v>
                </c:pt>
                <c:pt idx="1194">
                  <c:v>12.94</c:v>
                </c:pt>
                <c:pt idx="1195">
                  <c:v>12.95</c:v>
                </c:pt>
                <c:pt idx="1196">
                  <c:v>12.96</c:v>
                </c:pt>
                <c:pt idx="1197">
                  <c:v>12.97</c:v>
                </c:pt>
                <c:pt idx="1198">
                  <c:v>12.98</c:v>
                </c:pt>
                <c:pt idx="1199">
                  <c:v>12.99</c:v>
                </c:pt>
              </c:numCache>
            </c:numRef>
          </c:xVal>
          <c:yVal>
            <c:numRef>
              <c:f>Sheet1!$M$7:$M$1206</c:f>
              <c:numCache>
                <c:formatCode>0.00E+00</c:formatCode>
                <c:ptCount val="1200"/>
                <c:pt idx="0">
                  <c:v>5324.923019200558</c:v>
                </c:pt>
                <c:pt idx="1">
                  <c:v>4725.1659253583884</c:v>
                </c:pt>
                <c:pt idx="2">
                  <c:v>4197.8767150826925</c:v>
                </c:pt>
                <c:pt idx="3">
                  <c:v>3733.7147204166622</c:v>
                </c:pt>
                <c:pt idx="4">
                  <c:v>3324.617260894533</c:v>
                </c:pt>
                <c:pt idx="5">
                  <c:v>2963.6148397030574</c:v>
                </c:pt>
                <c:pt idx="6">
                  <c:v>2644.6744767101677</c:v>
                </c:pt>
                <c:pt idx="7">
                  <c:v>2362.5666830957398</c:v>
                </c:pt>
                <c:pt idx="8">
                  <c:v>2112.7523336729723</c:v>
                </c:pt>
                <c:pt idx="9">
                  <c:v>1891.2863133117503</c:v>
                </c:pt>
                <c:pt idx="10">
                  <c:v>1694.7353269514081</c:v>
                </c:pt>
                <c:pt idx="11">
                  <c:v>1520.1076878204176</c:v>
                </c:pt>
                <c:pt idx="12">
                  <c:v>1364.7932513573089</c:v>
                </c:pt>
                <c:pt idx="13">
                  <c:v>1226.5119557352423</c:v>
                </c:pt>
                <c:pt idx="14">
                  <c:v>1103.2696742663766</c:v>
                </c:pt>
                <c:pt idx="15">
                  <c:v>993.32028883388318</c:v>
                </c:pt>
                <c:pt idx="16">
                  <c:v>895.13306385949056</c:v>
                </c:pt>
                <c:pt idx="17">
                  <c:v>807.36454289877815</c:v>
                </c:pt>
                <c:pt idx="18">
                  <c:v>728.83430948170837</c:v>
                </c:pt>
                <c:pt idx="19">
                  <c:v>658.50405416588478</c:v>
                </c:pt>
                <c:pt idx="20">
                  <c:v>595.45947414883017</c:v>
                </c:pt>
                <c:pt idx="21">
                  <c:v>538.89460284126346</c:v>
                </c:pt>
                <c:pt idx="22">
                  <c:v>488.09822672695407</c:v>
                </c:pt>
                <c:pt idx="23">
                  <c:v>442.44209744341066</c:v>
                </c:pt>
                <c:pt idx="24">
                  <c:v>401.37068981987676</c:v>
                </c:pt>
                <c:pt idx="25">
                  <c:v>364.39229285945544</c:v>
                </c:pt>
                <c:pt idx="26">
                  <c:v>331.07125139569075</c:v>
                </c:pt>
                <c:pt idx="27">
                  <c:v>301.021202262325</c:v>
                </c:pt>
                <c:pt idx="28">
                  <c:v>273.8991710164197</c:v>
                </c:pt>
                <c:pt idx="29">
                  <c:v>249.40041415887012</c:v>
                </c:pt>
                <c:pt idx="30">
                  <c:v>227.25390791304139</c:v>
                </c:pt>
                <c:pt idx="31">
                  <c:v>207.218398380092</c:v>
                </c:pt>
                <c:pt idx="32">
                  <c:v>189.07893964837388</c:v>
                </c:pt>
                <c:pt idx="33">
                  <c:v>172.64385649689345</c:v>
                </c:pt>
                <c:pt idx="34">
                  <c:v>157.7420769542282</c:v>
                </c:pt>
                <c:pt idx="35">
                  <c:v>144.22078736970005</c:v>
                </c:pt>
                <c:pt idx="36">
                  <c:v>131.94336900477677</c:v>
                </c:pt>
                <c:pt idx="37">
                  <c:v>120.78758061331379</c:v>
                </c:pt>
                <c:pt idx="38">
                  <c:v>110.64395617957548</c:v>
                </c:pt>
                <c:pt idx="39">
                  <c:v>101.41439103333157</c:v>
                </c:pt>
                <c:pt idx="40">
                  <c:v>93.01089305547751</c:v>
                </c:pt>
                <c:pt idx="41">
                  <c:v>85.354478705171843</c:v>
                </c:pt>
                <c:pt idx="42">
                  <c:v>78.374196208263044</c:v>
                </c:pt>
                <c:pt idx="43">
                  <c:v>72.006260504502919</c:v>
                </c:pt>
                <c:pt idx="44">
                  <c:v>66.193286506997666</c:v>
                </c:pt>
                <c:pt idx="45">
                  <c:v>60.883608923600526</c:v>
                </c:pt>
                <c:pt idx="46">
                  <c:v>56.030678362461572</c:v>
                </c:pt>
                <c:pt idx="47">
                  <c:v>51.592524723499935</c:v>
                </c:pt>
                <c:pt idx="48">
                  <c:v>47.531279990541314</c:v>
                </c:pt>
                <c:pt idx="49">
                  <c:v>43.812753507875591</c:v>
                </c:pt>
                <c:pt idx="50">
                  <c:v>40.406053669465763</c:v>
                </c:pt>
                <c:pt idx="51">
                  <c:v>37.283250685684592</c:v>
                </c:pt>
                <c:pt idx="52">
                  <c:v>34.419075735623821</c:v>
                </c:pt>
                <c:pt idx="53">
                  <c:v>31.790652375093565</c:v>
                </c:pt>
                <c:pt idx="54">
                  <c:v>29.377256562077136</c:v>
                </c:pt>
                <c:pt idx="55">
                  <c:v>27.160102091828293</c:v>
                </c:pt>
                <c:pt idx="56">
                  <c:v>25.122148610959169</c:v>
                </c:pt>
                <c:pt idx="57">
                  <c:v>23.247929710637457</c:v>
                </c:pt>
                <c:pt idx="58">
                  <c:v>21.523398889347945</c:v>
                </c:pt>
                <c:pt idx="59">
                  <c:v>19.935791430735552</c:v>
                </c:pt>
                <c:pt idx="60">
                  <c:v>18.473500466304877</c:v>
                </c:pt>
                <c:pt idx="61">
                  <c:v>17.125965690087011</c:v>
                </c:pt>
                <c:pt idx="62">
                  <c:v>15.883573366175732</c:v>
                </c:pt>
                <c:pt idx="63">
                  <c:v>14.737566423207493</c:v>
                </c:pt>
                <c:pt idx="64">
                  <c:v>13.679963564970665</c:v>
                </c:pt>
                <c:pt idx="65">
                  <c:v>12.703486445602373</c:v>
                </c:pt>
                <c:pt idx="66">
                  <c:v>11.801494063199193</c:v>
                </c:pt>
                <c:pt idx="67">
                  <c:v>10.967923618829905</c:v>
                </c:pt>
                <c:pt idx="68">
                  <c:v>10.197237170365018</c:v>
                </c:pt>
                <c:pt idx="69">
                  <c:v>9.4843734835216562</c:v>
                </c:pt>
                <c:pt idx="70">
                  <c:v>8.8247045471955161</c:v>
                </c:pt>
                <c:pt idx="71">
                  <c:v>8.2139962774977384</c:v>
                </c:pt>
                <c:pt idx="72">
                  <c:v>7.6483729858037171</c:v>
                </c:pt>
                <c:pt idx="73">
                  <c:v>7.1242852313100524</c:v>
                </c:pt>
                <c:pt idx="74">
                  <c:v>6.6384807187534003</c:v>
                </c:pt>
                <c:pt idx="75">
                  <c:v>6.187977937653387</c:v>
                </c:pt>
                <c:pt idx="76">
                  <c:v>5.7700422712186326</c:v>
                </c:pt>
                <c:pt idx="77">
                  <c:v>5.3821643313501104</c:v>
                </c:pt>
                <c:pt idx="78">
                  <c:v>5.0220403013882446</c:v>
                </c:pt>
                <c:pt idx="79">
                  <c:v>4.6875540907313731</c:v>
                </c:pt>
                <c:pt idx="80">
                  <c:v>4.3767611255105834</c:v>
                </c:pt>
                <c:pt idx="81">
                  <c:v>4.0878736174135097</c:v>
                </c:pt>
                <c:pt idx="82">
                  <c:v>3.8192471687480412</c:v>
                </c:pt>
                <c:pt idx="83">
                  <c:v>3.5693685861378905</c:v>
                </c:pt>
                <c:pt idx="84">
                  <c:v>3.336844788034651</c:v>
                </c:pt>
                <c:pt idx="85">
                  <c:v>3.1203927026804306</c:v>
                </c:pt>
                <c:pt idx="86">
                  <c:v>2.9188300634099105</c:v>
                </c:pt>
                <c:pt idx="87">
                  <c:v>2.7310670173694769</c:v>
                </c:pt>
                <c:pt idx="88">
                  <c:v>2.5560984719711861</c:v>
                </c:pt>
                <c:pt idx="89">
                  <c:v>2.3929971107916974</c:v>
                </c:pt>
                <c:pt idx="90">
                  <c:v>2.2409070172631425</c:v>
                </c:pt>
                <c:pt idx="91">
                  <c:v>2.0990378504637688</c:v>
                </c:pt>
                <c:pt idx="92">
                  <c:v>1.9666595226742949</c:v>
                </c:pt>
                <c:pt idx="93">
                  <c:v>1.8430973331835314</c:v>
                </c:pt>
                <c:pt idx="94">
                  <c:v>1.7277275171621205</c:v>
                </c:pt>
                <c:pt idx="95">
                  <c:v>1.6199731723258546</c:v>
                </c:pt>
                <c:pt idx="96">
                  <c:v>1.5193005296253452</c:v>
                </c:pt>
                <c:pt idx="97">
                  <c:v>1.4252155373672386</c:v>
                </c:pt>
                <c:pt idx="98">
                  <c:v>1.3372607310288669</c:v>
                </c:pt>
                <c:pt idx="99">
                  <c:v>1.2550123636059136</c:v>
                </c:pt>
                <c:pt idx="100">
                  <c:v>1.1780777736592061</c:v>
                </c:pt>
                <c:pt idx="101">
                  <c:v>1.1060929703282461</c:v>
                </c:pt>
                <c:pt idx="102">
                  <c:v>1.0387204164777659</c:v>
                </c:pt>
                <c:pt idx="103">
                  <c:v>0.97564699286043233</c:v>
                </c:pt>
                <c:pt idx="104">
                  <c:v>0.91658212773144399</c:v>
                </c:pt>
                <c:pt idx="105">
                  <c:v>0.86125607775625679</c:v>
                </c:pt>
                <c:pt idx="106">
                  <c:v>0.80941834732479456</c:v>
                </c:pt>
                <c:pt idx="107">
                  <c:v>0.76083623453835514</c:v>
                </c:pt>
                <c:pt idx="108">
                  <c:v>0.71529349317986668</c:v>
                </c:pt>
                <c:pt idx="109">
                  <c:v>0.67258910092552515</c:v>
                </c:pt>
                <c:pt idx="110">
                  <c:v>0.63253612491499844</c:v>
                </c:pt>
                <c:pt idx="111">
                  <c:v>0.59496067657747065</c:v>
                </c:pt>
                <c:pt idx="112">
                  <c:v>0.55970094831880113</c:v>
                </c:pt>
                <c:pt idx="113">
                  <c:v>0.52660632531859453</c:v>
                </c:pt>
                <c:pt idx="114">
                  <c:v>0.49553656627055681</c:v>
                </c:pt>
                <c:pt idx="115">
                  <c:v>0.46636104743130968</c:v>
                </c:pt>
                <c:pt idx="116">
                  <c:v>0.43895806482637928</c:v>
                </c:pt>
                <c:pt idx="117">
                  <c:v>0.41321418990234604</c:v>
                </c:pt>
                <c:pt idx="118">
                  <c:v>0.38902367431482859</c:v>
                </c:pt>
                <c:pt idx="119">
                  <c:v>0.36628789990709865</c:v>
                </c:pt>
                <c:pt idx="120">
                  <c:v>0.3449148702667299</c:v>
                </c:pt>
                <c:pt idx="121">
                  <c:v>0.32481874055103011</c:v>
                </c:pt>
                <c:pt idx="122">
                  <c:v>0.30591938254854262</c:v>
                </c:pt>
                <c:pt idx="123">
                  <c:v>0.28814198219637971</c:v>
                </c:pt>
                <c:pt idx="124">
                  <c:v>0.27141666700343764</c:v>
                </c:pt>
                <c:pt idx="125">
                  <c:v>0.25567816104002833</c:v>
                </c:pt>
                <c:pt idx="126">
                  <c:v>0.24086546534658085</c:v>
                </c:pt>
                <c:pt idx="127">
                  <c:v>0.22692156178977579</c:v>
                </c:pt>
                <c:pt idx="128">
                  <c:v>0.2137931385550674</c:v>
                </c:pt>
                <c:pt idx="129">
                  <c:v>0.20143033561143719</c:v>
                </c:pt>
                <c:pt idx="130">
                  <c:v>0.18978650861866531</c:v>
                </c:pt>
                <c:pt idx="131">
                  <c:v>0.17881800987041005</c:v>
                </c:pt>
                <c:pt idx="132">
                  <c:v>0.16848398497911504</c:v>
                </c:pt>
                <c:pt idx="133">
                  <c:v>0.1587461841119186</c:v>
                </c:pt>
                <c:pt idx="134">
                  <c:v>0.14956878668139581</c:v>
                </c:pt>
                <c:pt idx="135">
                  <c:v>0.14091823848163532</c:v>
                </c:pt>
                <c:pt idx="136">
                  <c:v>0.13276310033972552</c:v>
                </c:pt>
                <c:pt idx="137">
                  <c:v>0.12507390742565722</c:v>
                </c:pt>
                <c:pt idx="138">
                  <c:v>0.11782303843066147</c:v>
                </c:pt>
                <c:pt idx="139">
                  <c:v>0.1109845938854486</c:v>
                </c:pt>
                <c:pt idx="140">
                  <c:v>0.10453428294632255</c:v>
                </c:pt>
                <c:pt idx="141">
                  <c:v>9.8449318029004251E-2</c:v>
                </c:pt>
                <c:pt idx="142">
                  <c:v>9.2708316717714567E-2</c:v>
                </c:pt>
                <c:pt idx="143">
                  <c:v>8.7291210420887902E-2</c:v>
                </c:pt>
                <c:pt idx="144">
                  <c:v>8.2179159285247369E-2</c:v>
                </c:pt>
                <c:pt idx="145">
                  <c:v>7.7354472917048084E-2</c:v>
                </c:pt>
                <c:pt idx="146">
                  <c:v>7.2800536493476245E-2</c:v>
                </c:pt>
                <c:pt idx="147">
                  <c:v>6.8501741878609898E-2</c:v>
                </c:pt>
                <c:pt idx="148">
                  <c:v>6.4443423387329335E-2</c:v>
                </c:pt>
                <c:pt idx="149">
                  <c:v>6.061179786722673E-2</c:v>
                </c:pt>
                <c:pt idx="150">
                  <c:v>5.699390879317371E-2</c:v>
                </c:pt>
                <c:pt idx="151">
                  <c:v>5.3577574091857705E-2</c:v>
                </c:pt>
                <c:pt idx="152">
                  <c:v>5.0351337434519985E-2</c:v>
                </c:pt>
                <c:pt idx="153">
                  <c:v>4.7304422755405924E-2</c:v>
                </c:pt>
                <c:pt idx="154">
                  <c:v>4.4426691771238785E-2</c:v>
                </c:pt>
                <c:pt idx="155">
                  <c:v>4.1708604293461411E-2</c:v>
                </c:pt>
                <c:pt idx="156">
                  <c:v>3.9141181140156127E-2</c:v>
                </c:pt>
                <c:pt idx="157">
                  <c:v>3.6715969468572397E-2</c:v>
                </c:pt>
                <c:pt idx="158">
                  <c:v>3.4425010362133655E-2</c:v>
                </c:pt>
                <c:pt idx="159">
                  <c:v>3.2260808517769309E-2</c:v>
                </c:pt>
                <c:pt idx="160">
                  <c:v>3.0216303890475193E-2</c:v>
                </c:pt>
                <c:pt idx="161">
                  <c:v>2.828484516224343E-2</c:v>
                </c:pt>
                <c:pt idx="162">
                  <c:v>2.6460164911965678E-2</c:v>
                </c:pt>
                <c:pt idx="163">
                  <c:v>2.4736356371675487E-2</c:v>
                </c:pt>
                <c:pt idx="164">
                  <c:v>2.3107851662600418E-2</c:v>
                </c:pt>
                <c:pt idx="165">
                  <c:v>2.1569401412006771E-2</c:v>
                </c:pt>
                <c:pt idx="166">
                  <c:v>2.0116055658768117E-2</c:v>
                </c:pt>
                <c:pt idx="167">
                  <c:v>1.874314596203484E-2</c:v>
                </c:pt>
                <c:pt idx="168">
                  <c:v>1.7446268633348333E-2</c:v>
                </c:pt>
                <c:pt idx="169">
                  <c:v>1.6221269018080495E-2</c:v>
                </c:pt>
                <c:pt idx="170">
                  <c:v>1.506422675720682E-2</c:v>
                </c:pt>
                <c:pt idx="171">
                  <c:v>1.3971441965184688E-2</c:v>
                </c:pt>
                <c:pt idx="172">
                  <c:v>1.2939422264118847E-2</c:v>
                </c:pt>
                <c:pt idx="173">
                  <c:v>1.1964870618498812E-2</c:v>
                </c:pt>
                <c:pt idx="174">
                  <c:v>1.1044673918591451E-2</c:v>
                </c:pt>
                <c:pt idx="175">
                  <c:v>1.0175892264107681E-2</c:v>
                </c:pt>
                <c:pt idx="176">
                  <c:v>9.3557489030386843E-3</c:v>
                </c:pt>
                <c:pt idx="177">
                  <c:v>8.5816207836072883E-3</c:v>
                </c:pt>
                <c:pt idx="178">
                  <c:v>7.85102968010957E-3</c:v>
                </c:pt>
                <c:pt idx="179">
                  <c:v>7.1616338560540173E-3</c:v>
                </c:pt>
                <c:pt idx="180">
                  <c:v>6.5112202304538278E-3</c:v>
                </c:pt>
                <c:pt idx="181">
                  <c:v>5.8976970154018017E-3</c:v>
                </c:pt>
                <c:pt idx="182">
                  <c:v>5.3190867951754244E-3</c:v>
                </c:pt>
                <c:pt idx="183">
                  <c:v>4.7735200190885769E-3</c:v>
                </c:pt>
                <c:pt idx="184">
                  <c:v>4.259228882140342E-3</c:v>
                </c:pt>
                <c:pt idx="185">
                  <c:v>3.7745415692163036E-3</c:v>
                </c:pt>
                <c:pt idx="186">
                  <c:v>3.317876840188692E-3</c:v>
                </c:pt>
                <c:pt idx="187">
                  <c:v>2.8877389347398783E-3</c:v>
                </c:pt>
                <c:pt idx="188">
                  <c:v>2.4827127771137139E-3</c:v>
                </c:pt>
                <c:pt idx="189">
                  <c:v>2.1014594622831969E-3</c:v>
                </c:pt>
                <c:pt idx="190">
                  <c:v>1.7427120062211557E-3</c:v>
                </c:pt>
                <c:pt idx="191">
                  <c:v>1.4052713440759908E-3</c:v>
                </c:pt>
                <c:pt idx="192">
                  <c:v>1.0880025610968088E-3</c:v>
                </c:pt>
                <c:pt idx="193">
                  <c:v>7.8983134212221051E-4</c:v>
                </c:pt>
                <c:pt idx="194">
                  <c:v>5.0974062635356034E-4</c:v>
                </c:pt>
                <c:pt idx="195">
                  <c:v>2.4676745497850149E-4</c:v>
                </c:pt>
                <c:pt idx="196">
                  <c:v>0</c:v>
                </c:pt>
                <c:pt idx="197">
                  <c:v>-2.3142523663800512E-4</c:v>
                </c:pt>
                <c:pt idx="198">
                  <c:v>-4.483260638482936E-4</c:v>
                </c:pt>
                <c:pt idx="199">
                  <c:v>-6.5147709169995495E-4</c:v>
                </c:pt>
                <c:pt idx="200">
                  <c:v>-8.4161208019742405E-4</c:v>
                </c:pt>
                <c:pt idx="201">
                  <c:v>-1.019426154956188E-3</c:v>
                </c:pt>
                <c:pt idx="202">
                  <c:v>-1.1855778976677279E-3</c:v>
                </c:pt>
                <c:pt idx="203">
                  <c:v>-1.3406913187566593E-3</c:v>
                </c:pt>
                <c:pt idx="204">
                  <c:v>-1.4853577191745583E-3</c:v>
                </c:pt>
                <c:pt idx="205">
                  <c:v>-1.6201374478464143E-3</c:v>
                </c:pt>
                <c:pt idx="206">
                  <c:v>-1.7455615608849449E-3</c:v>
                </c:pt>
                <c:pt idx="207">
                  <c:v>-1.86213338831273E-3</c:v>
                </c:pt>
                <c:pt idx="208">
                  <c:v>-1.9703300136813553E-3</c:v>
                </c:pt>
                <c:pt idx="209">
                  <c:v>-2.0706036716478088E-3</c:v>
                </c:pt>
                <c:pt idx="210">
                  <c:v>-2.1633830682612817E-3</c:v>
                </c:pt>
                <c:pt idx="211">
                  <c:v>-2.2490746284249E-3</c:v>
                </c:pt>
                <c:pt idx="212">
                  <c:v>-2.3280636747276344E-3</c:v>
                </c:pt>
                <c:pt idx="213">
                  <c:v>-2.4007155415884116E-3</c:v>
                </c:pt>
                <c:pt idx="214">
                  <c:v>-2.4673766284181134E-3</c:v>
                </c:pt>
                <c:pt idx="215">
                  <c:v>-2.5283753952826697E-3</c:v>
                </c:pt>
                <c:pt idx="216">
                  <c:v>-2.5840233043428634E-3</c:v>
                </c:pt>
                <c:pt idx="217">
                  <c:v>-2.634615710151104E-3</c:v>
                </c:pt>
                <c:pt idx="218">
                  <c:v>-2.6804327017025979E-3</c:v>
                </c:pt>
                <c:pt idx="219">
                  <c:v>-2.7217398989668375E-3</c:v>
                </c:pt>
                <c:pt idx="220">
                  <c:v>-2.7587892064643103E-3</c:v>
                </c:pt>
                <c:pt idx="221">
                  <c:v>-2.7918195263022623E-3</c:v>
                </c:pt>
                <c:pt idx="222">
                  <c:v>-2.8210574329418261E-3</c:v>
                </c:pt>
                <c:pt idx="223">
                  <c:v>-2.8467178118355197E-3</c:v>
                </c:pt>
                <c:pt idx="224">
                  <c:v>-2.8690044639494905E-3</c:v>
                </c:pt>
                <c:pt idx="225">
                  <c:v>-2.8881106780674162E-3</c:v>
                </c:pt>
                <c:pt idx="226">
                  <c:v>-2.9042197726629544E-3</c:v>
                </c:pt>
                <c:pt idx="227">
                  <c:v>-2.917505609024088E-3</c:v>
                </c:pt>
                <c:pt idx="228">
                  <c:v>-2.928133077215571E-3</c:v>
                </c:pt>
                <c:pt idx="229">
                  <c:v>-2.9362585563743352E-3</c:v>
                </c:pt>
                <c:pt idx="230">
                  <c:v>-2.9420303507468127E-3</c:v>
                </c:pt>
                <c:pt idx="231">
                  <c:v>-2.945589102796505E-3</c:v>
                </c:pt>
                <c:pt idx="232">
                  <c:v>-2.9470681846342148E-3</c:v>
                </c:pt>
                <c:pt idx="233">
                  <c:v>-2.9465940689520054E-3</c:v>
                </c:pt>
                <c:pt idx="234">
                  <c:v>-2.9442866805748872E-3</c:v>
                </c:pt>
                <c:pt idx="235">
                  <c:v>-2.9402597296810619E-3</c:v>
                </c:pt>
                <c:pt idx="236">
                  <c:v>-2.93462102768217E-3</c:v>
                </c:pt>
                <c:pt idx="237">
                  <c:v>-2.9274727866991554E-3</c:v>
                </c:pt>
                <c:pt idx="238">
                  <c:v>-2.9189119035166722E-3</c:v>
                </c:pt>
                <c:pt idx="239">
                  <c:v>-2.9090302288495096E-3</c:v>
                </c:pt>
                <c:pt idx="240">
                  <c:v>-2.8979148227078898E-3</c:v>
                </c:pt>
                <c:pt idx="241">
                  <c:v>-2.8856481966045423E-3</c:v>
                </c:pt>
                <c:pt idx="242">
                  <c:v>-2.8723085433052017E-3</c:v>
                </c:pt>
                <c:pt idx="243">
                  <c:v>-2.8579699547851482E-3</c:v>
                </c:pt>
                <c:pt idx="244">
                  <c:v>-2.8427026290177731E-3</c:v>
                </c:pt>
                <c:pt idx="245">
                  <c:v>-2.8265730661865838E-3</c:v>
                </c:pt>
                <c:pt idx="246">
                  <c:v>-2.8096442548794409E-3</c:v>
                </c:pt>
                <c:pt idx="247">
                  <c:v>-2.7919758487931429E-3</c:v>
                </c:pt>
                <c:pt idx="248">
                  <c:v>-2.7736243344475466E-3</c:v>
                </c:pt>
                <c:pt idx="249">
                  <c:v>-2.7546431903810453E-3</c:v>
                </c:pt>
                <c:pt idx="250">
                  <c:v>-2.7350830382735637E-3</c:v>
                </c:pt>
                <c:pt idx="251">
                  <c:v>-2.7149917864188978E-3</c:v>
                </c:pt>
                <c:pt idx="252">
                  <c:v>-2.6944147659453627E-3</c:v>
                </c:pt>
                <c:pt idx="253">
                  <c:v>-2.6733948601620795E-3</c:v>
                </c:pt>
                <c:pt idx="254">
                  <c:v>-2.6519726273878529E-3</c:v>
                </c:pt>
                <c:pt idx="255">
                  <c:v>-2.6301864176003749E-3</c:v>
                </c:pt>
                <c:pt idx="256">
                  <c:v>-2.6080724832252826E-3</c:v>
                </c:pt>
                <c:pt idx="257">
                  <c:v>-2.5856650843675026E-3</c:v>
                </c:pt>
                <c:pt idx="258">
                  <c:v>-2.5629965887711136E-3</c:v>
                </c:pt>
                <c:pt idx="259">
                  <c:v>-2.5400975667786356E-3</c:v>
                </c:pt>
                <c:pt idx="260">
                  <c:v>-2.5169968815462948E-3</c:v>
                </c:pt>
                <c:pt idx="261">
                  <c:v>-2.4937217747581144E-3</c:v>
                </c:pt>
                <c:pt idx="262">
                  <c:v>-2.4702979480688211E-3</c:v>
                </c:pt>
                <c:pt idx="263">
                  <c:v>-2.4467496404934068E-3</c:v>
                </c:pt>
                <c:pt idx="264">
                  <c:v>-2.4230997019496383E-3</c:v>
                </c:pt>
                <c:pt idx="265">
                  <c:v>-2.3993696631490076E-3</c:v>
                </c:pt>
                <c:pt idx="266">
                  <c:v>-2.3755798020212589E-3</c:v>
                </c:pt>
                <c:pt idx="267">
                  <c:v>-2.3517492068479938E-3</c:v>
                </c:pt>
                <c:pt idx="268">
                  <c:v>-2.3278958362716153E-3</c:v>
                </c:pt>
                <c:pt idx="269">
                  <c:v>-2.3040365763372134E-3</c:v>
                </c:pt>
                <c:pt idx="270">
                  <c:v>-2.2801872947168047E-3</c:v>
                </c:pt>
                <c:pt idx="271">
                  <c:v>-2.2563628922574975E-3</c:v>
                </c:pt>
                <c:pt idx="272">
                  <c:v>-2.2325773519878958E-3</c:v>
                </c:pt>
                <c:pt idx="273">
                  <c:v>-2.2088437857100502E-3</c:v>
                </c:pt>
                <c:pt idx="274">
                  <c:v>-2.1851744782976669E-3</c:v>
                </c:pt>
                <c:pt idx="275">
                  <c:v>-2.1615809298151339E-3</c:v>
                </c:pt>
                <c:pt idx="276">
                  <c:v>-2.1380738955659394E-3</c:v>
                </c:pt>
                <c:pt idx="277">
                  <c:v>-2.114663424173558E-3</c:v>
                </c:pt>
                <c:pt idx="278">
                  <c:v>-2.0913588937925501E-3</c:v>
                </c:pt>
                <c:pt idx="279">
                  <c:v>-2.0681690465426234E-3</c:v>
                </c:pt>
                <c:pt idx="280">
                  <c:v>-2.0451020212537098E-3</c:v>
                </c:pt>
                <c:pt idx="281">
                  <c:v>-2.0221653846055651E-3</c:v>
                </c:pt>
                <c:pt idx="282">
                  <c:v>-1.9993661607412118E-3</c:v>
                </c:pt>
                <c:pt idx="283">
                  <c:v>-1.9767108594294707E-3</c:v>
                </c:pt>
                <c:pt idx="284">
                  <c:v>-1.9542055028480432E-3</c:v>
                </c:pt>
                <c:pt idx="285">
                  <c:v>-1.9318556510549989E-3</c:v>
                </c:pt>
                <c:pt idx="286">
                  <c:v>-1.9096664262130583E-3</c:v>
                </c:pt>
                <c:pt idx="287">
                  <c:v>-1.8876425356278749E-3</c:v>
                </c:pt>
                <c:pt idx="288">
                  <c:v>-1.8657882936584033E-3</c:v>
                </c:pt>
                <c:pt idx="289">
                  <c:v>-1.8441076425545154E-3</c:v>
                </c:pt>
                <c:pt idx="290">
                  <c:v>-1.822604172274324E-3</c:v>
                </c:pt>
                <c:pt idx="291">
                  <c:v>-1.8012811393309648E-3</c:v>
                </c:pt>
                <c:pt idx="292">
                  <c:v>-1.7801414847161948E-3</c:v>
                </c:pt>
                <c:pt idx="293">
                  <c:v>-1.7591878509457092E-3</c:v>
                </c:pt>
                <c:pt idx="294">
                  <c:v>-1.7384225982689445E-3</c:v>
                </c:pt>
                <c:pt idx="295">
                  <c:v>-1.7178478200839211E-3</c:v>
                </c:pt>
                <c:pt idx="296">
                  <c:v>-1.6974653575957406E-3</c:v>
                </c:pt>
                <c:pt idx="297">
                  <c:v>-1.6772768137553989E-3</c:v>
                </c:pt>
                <c:pt idx="298">
                  <c:v>-1.6572835665137628E-3</c:v>
                </c:pt>
                <c:pt idx="299">
                  <c:v>-1.6374867814238818E-3</c:v>
                </c:pt>
                <c:pt idx="300">
                  <c:v>-1.6178874236231261E-3</c:v>
                </c:pt>
                <c:pt idx="301">
                  <c:v>-1.598486269225103E-3</c:v>
                </c:pt>
                <c:pt idx="302">
                  <c:v>-1.5792839161498701E-3</c:v>
                </c:pt>
                <c:pt idx="303">
                  <c:v>-1.5602807944195048E-3</c:v>
                </c:pt>
                <c:pt idx="304">
                  <c:v>-1.5414771759448311E-3</c:v>
                </c:pt>
                <c:pt idx="305">
                  <c:v>-1.5228731838277695E-3</c:v>
                </c:pt>
                <c:pt idx="306">
                  <c:v>-1.5044688012026651E-3</c:v>
                </c:pt>
                <c:pt idx="307">
                  <c:v>-1.4862638796387436E-3</c:v>
                </c:pt>
                <c:pt idx="308">
                  <c:v>-1.4682581471248068E-3</c:v>
                </c:pt>
                <c:pt idx="309">
                  <c:v>-1.4504512156562083E-3</c:v>
                </c:pt>
                <c:pt idx="310">
                  <c:v>-1.4328425884432602E-3</c:v>
                </c:pt>
                <c:pt idx="311">
                  <c:v>-1.4154316667591932E-3</c:v>
                </c:pt>
                <c:pt idx="312">
                  <c:v>-1.3982177564449963E-3</c:v>
                </c:pt>
                <c:pt idx="313">
                  <c:v>-1.381200074087572E-3</c:v>
                </c:pt>
                <c:pt idx="314">
                  <c:v>-1.3643777528868873E-3</c:v>
                </c:pt>
                <c:pt idx="315">
                  <c:v>-1.3477498482270134E-3</c:v>
                </c:pt>
                <c:pt idx="316">
                  <c:v>-1.3313153429652714E-3</c:v>
                </c:pt>
                <c:pt idx="317">
                  <c:v>-1.3150731524529437E-3</c:v>
                </c:pt>
                <c:pt idx="318">
                  <c:v>-1.2990221293004694E-3</c:v>
                </c:pt>
                <c:pt idx="319">
                  <c:v>-1.2831610678993202E-3</c:v>
                </c:pt>
                <c:pt idx="320">
                  <c:v>-1.2674887087122493E-3</c:v>
                </c:pt>
                <c:pt idx="321">
                  <c:v>-1.2520037423429675E-3</c:v>
                </c:pt>
                <c:pt idx="322">
                  <c:v>-1.2367048133958656E-3</c:v>
                </c:pt>
                <c:pt idx="323">
                  <c:v>-1.221590524135806E-3</c:v>
                </c:pt>
                <c:pt idx="324">
                  <c:v>-1.2066594379575928E-3</c:v>
                </c:pt>
                <c:pt idx="325">
                  <c:v>-1.1919100826742223E-3</c:v>
                </c:pt>
                <c:pt idx="326">
                  <c:v>-1.1773409536326325E-3</c:v>
                </c:pt>
                <c:pt idx="327">
                  <c:v>-1.1629505166652094E-3</c:v>
                </c:pt>
                <c:pt idx="328">
                  <c:v>-1.1487372108849468E-3</c:v>
                </c:pt>
                <c:pt idx="329">
                  <c:v>-1.1346994513317646E-3</c:v>
                </c:pt>
                <c:pt idx="330">
                  <c:v>-1.1208356314771379E-3</c:v>
                </c:pt>
                <c:pt idx="331">
                  <c:v>-1.1071441255938652E-3</c:v>
                </c:pt>
                <c:pt idx="332">
                  <c:v>-1.0936232909974466E-3</c:v>
                </c:pt>
                <c:pt idx="333">
                  <c:v>-1.0802714701652857E-3</c:v>
                </c:pt>
                <c:pt idx="334">
                  <c:v>-1.0670869927395723E-3</c:v>
                </c:pt>
                <c:pt idx="335">
                  <c:v>-1.0540681774194936E-3</c:v>
                </c:pt>
                <c:pt idx="336">
                  <c:v>-1.0412133337481054E-3</c:v>
                </c:pt>
                <c:pt idx="337">
                  <c:v>-1.0285207637989614E-3</c:v>
                </c:pt>
                <c:pt idx="338">
                  <c:v>-1.0159887637673569E-3</c:v>
                </c:pt>
                <c:pt idx="339">
                  <c:v>-1.003615625470821E-3</c:v>
                </c:pt>
                <c:pt idx="340">
                  <c:v>-9.9139963776325997E-4</c:v>
                </c:pt>
                <c:pt idx="341">
                  <c:v>-9.7933908786694947E-4</c:v>
                </c:pt>
                <c:pt idx="342">
                  <c:v>-9.6743226262638847E-4</c:v>
                </c:pt>
                <c:pt idx="343">
                  <c:v>-9.5567744968782608E-4</c:v>
                </c:pt>
                <c:pt idx="344">
                  <c:v>-9.4407293860809479E-4</c:v>
                </c:pt>
                <c:pt idx="345">
                  <c:v>-9.3261702189622578E-4</c:v>
                </c:pt>
                <c:pt idx="346">
                  <c:v>-9.2130799599111923E-4</c:v>
                </c:pt>
                <c:pt idx="347">
                  <c:v>-9.1014416217845761E-4</c:v>
                </c:pt>
                <c:pt idx="348">
                  <c:v>-8.9912382744983016E-4</c:v>
                </c:pt>
                <c:pt idx="349">
                  <c:v>-8.8824530530693519E-4</c:v>
                </c:pt>
                <c:pt idx="350">
                  <c:v>-8.7750691651358563E-4</c:v>
                </c:pt>
                <c:pt idx="351">
                  <c:v>-8.669069897981141E-4</c:v>
                </c:pt>
                <c:pt idx="352">
                  <c:v>-8.5644386250864363E-4</c:v>
                </c:pt>
                <c:pt idx="353">
                  <c:v>-8.4611588122359262E-4</c:v>
                </c:pt>
                <c:pt idx="354">
                  <c:v>-8.3592140231965437E-4</c:v>
                </c:pt>
                <c:pt idx="355">
                  <c:v>-8.2585879249938454E-4</c:v>
                </c:pt>
                <c:pt idx="356">
                  <c:v>-8.1592642928045734E-4</c:v>
                </c:pt>
                <c:pt idx="357">
                  <c:v>-8.0612270144851119E-4</c:v>
                </c:pt>
                <c:pt idx="358">
                  <c:v>-7.9644600947545918E-4</c:v>
                </c:pt>
                <c:pt idx="359">
                  <c:v>-7.8689476590500598E-4</c:v>
                </c:pt>
                <c:pt idx="360">
                  <c:v>-7.774673957070754E-4</c:v>
                </c:pt>
                <c:pt idx="361">
                  <c:v>-7.6816233660274131E-4</c:v>
                </c:pt>
                <c:pt idx="362">
                  <c:v>-7.5897803936119269E-4</c:v>
                </c:pt>
                <c:pt idx="363">
                  <c:v>-7.4991296807018438E-4</c:v>
                </c:pt>
                <c:pt idx="364">
                  <c:v>-7.4096560038136236E-4</c:v>
                </c:pt>
                <c:pt idx="365">
                  <c:v>-7.3213442773179221E-4</c:v>
                </c:pt>
                <c:pt idx="366">
                  <c:v>-7.2341795554293846E-4</c:v>
                </c:pt>
                <c:pt idx="367">
                  <c:v>-7.1481470339830101E-4</c:v>
                </c:pt>
                <c:pt idx="368">
                  <c:v>-7.0632320520084993E-4</c:v>
                </c:pt>
                <c:pt idx="369">
                  <c:v>-6.9794200931134521E-4</c:v>
                </c:pt>
                <c:pt idx="370">
                  <c:v>-6.8966967866858722E-4</c:v>
                </c:pt>
                <c:pt idx="371">
                  <c:v>-6.815047908925654E-4</c:v>
                </c:pt>
                <c:pt idx="372">
                  <c:v>-6.7344593837146826E-4</c:v>
                </c:pt>
                <c:pt idx="373">
                  <c:v>-6.6549172833343983E-4</c:v>
                </c:pt>
                <c:pt idx="374">
                  <c:v>-6.5764078290393322E-4</c:v>
                </c:pt>
                <c:pt idx="375">
                  <c:v>-6.4989173914947718E-4</c:v>
                </c:pt>
                <c:pt idx="376">
                  <c:v>-6.4224324910863121E-4</c:v>
                </c:pt>
                <c:pt idx="377">
                  <c:v>-6.3469397981085742E-4</c:v>
                </c:pt>
                <c:pt idx="378">
                  <c:v>-6.2724261328402325E-4</c:v>
                </c:pt>
                <c:pt idx="379">
                  <c:v>-6.1988784655118696E-4</c:v>
                </c:pt>
                <c:pt idx="380">
                  <c:v>-6.12628391617311E-4</c:v>
                </c:pt>
                <c:pt idx="381">
                  <c:v>-6.0546297544650533E-4</c:v>
                </c:pt>
                <c:pt idx="382">
                  <c:v>-5.9839033993037342E-4</c:v>
                </c:pt>
                <c:pt idx="383">
                  <c:v>-5.9140924184801469E-4</c:v>
                </c:pt>
                <c:pt idx="384">
                  <c:v>-5.8451845281818748E-4</c:v>
                </c:pt>
                <c:pt idx="385">
                  <c:v>-5.7771675924415077E-4</c:v>
                </c:pt>
                <c:pt idx="386">
                  <c:v>-5.7100296225163767E-4</c:v>
                </c:pt>
                <c:pt idx="387">
                  <c:v>-5.6437587762041665E-4</c:v>
                </c:pt>
                <c:pt idx="388">
                  <c:v>-5.5783433570985792E-4</c:v>
                </c:pt>
                <c:pt idx="389">
                  <c:v>-5.5137718137892341E-4</c:v>
                </c:pt>
                <c:pt idx="390">
                  <c:v>-5.450032739009506E-4</c:v>
                </c:pt>
                <c:pt idx="391">
                  <c:v>-5.3871148687360663E-4</c:v>
                </c:pt>
                <c:pt idx="392">
                  <c:v>-5.3250070812434962E-4</c:v>
                </c:pt>
                <c:pt idx="393">
                  <c:v>-5.2636983961173555E-4</c:v>
                </c:pt>
                <c:pt idx="394">
                  <c:v>-5.2031779732288281E-4</c:v>
                </c:pt>
                <c:pt idx="395">
                  <c:v>-5.1434351116738501E-4</c:v>
                </c:pt>
                <c:pt idx="396">
                  <c:v>-5.0844592486796103E-4</c:v>
                </c:pt>
                <c:pt idx="397">
                  <c:v>-5.0262399584810895E-4</c:v>
                </c:pt>
                <c:pt idx="398">
                  <c:v>-4.9687669511701651E-4</c:v>
                </c:pt>
                <c:pt idx="399">
                  <c:v>-4.912030071519707E-4</c:v>
                </c:pt>
                <c:pt idx="400">
                  <c:v>-4.8560192977849123E-4</c:v>
                </c:pt>
                <c:pt idx="401">
                  <c:v>-4.8007247404841094E-4</c:v>
                </c:pt>
                <c:pt idx="402">
                  <c:v>-4.746136641161035E-4</c:v>
                </c:pt>
                <c:pt idx="403">
                  <c:v>-4.6922453711305501E-4</c:v>
                </c:pt>
                <c:pt idx="404">
                  <c:v>-4.6390414302096411E-4</c:v>
                </c:pt>
                <c:pt idx="405">
                  <c:v>-4.5865154454354093E-4</c:v>
                </c:pt>
                <c:pt idx="406">
                  <c:v>-4.534658169771776E-4</c:v>
                </c:pt>
                <c:pt idx="407">
                  <c:v>-4.4834604808063829E-4</c:v>
                </c:pt>
                <c:pt idx="408">
                  <c:v>-4.432913379439228E-4</c:v>
                </c:pt>
                <c:pt idx="409">
                  <c:v>-4.3830079885643844E-4</c:v>
                </c:pt>
                <c:pt idx="410">
                  <c:v>-4.3337355517461475E-4</c:v>
                </c:pt>
                <c:pt idx="411">
                  <c:v>-4.2850874318908555E-4</c:v>
                </c:pt>
                <c:pt idx="412">
                  <c:v>-4.2370551099155503E-4</c:v>
                </c:pt>
                <c:pt idx="413">
                  <c:v>-4.1896301834145466E-4</c:v>
                </c:pt>
                <c:pt idx="414">
                  <c:v>-4.142804365325048E-4</c:v>
                </c:pt>
                <c:pt idx="415">
                  <c:v>-4.0965694825926933E-4</c:v>
                </c:pt>
                <c:pt idx="416">
                  <c:v>-4.0509174748380332E-4</c:v>
                </c:pt>
                <c:pt idx="417">
                  <c:v>-4.0058403930247328E-4</c:v>
                </c:pt>
                <c:pt idx="418">
                  <c:v>-3.9613303981304046E-4</c:v>
                </c:pt>
                <c:pt idx="419">
                  <c:v>-3.9173797598207664E-4</c:v>
                </c:pt>
                <c:pt idx="420">
                  <c:v>-3.8739808551278918E-4</c:v>
                </c:pt>
                <c:pt idx="421">
                  <c:v>-3.831126167133185E-4</c:v>
                </c:pt>
                <c:pt idx="422">
                  <c:v>-3.7888082836557758E-4</c:v>
                </c:pt>
                <c:pt idx="423">
                  <c:v>-3.7470198959468491E-4</c:v>
                </c:pt>
                <c:pt idx="424">
                  <c:v>-3.705753797390547E-4</c:v>
                </c:pt>
                <c:pt idx="425">
                  <c:v>-3.6650028822118587E-4</c:v>
                </c:pt>
                <c:pt idx="426">
                  <c:v>-3.6247601441920783E-4</c:v>
                </c:pt>
                <c:pt idx="427">
                  <c:v>-3.5850186753922194E-4</c:v>
                </c:pt>
                <c:pt idx="428">
                  <c:v>-3.5457716648848014E-4</c:v>
                </c:pt>
                <c:pt idx="429">
                  <c:v>-3.5070123974944466E-4</c:v>
                </c:pt>
                <c:pt idx="430">
                  <c:v>-3.4687342525475533E-4</c:v>
                </c:pt>
                <c:pt idx="431">
                  <c:v>-3.4309307026314593E-4</c:v>
                </c:pt>
                <c:pt idx="432">
                  <c:v>-3.3935953123633613E-4</c:v>
                </c:pt>
                <c:pt idx="433">
                  <c:v>-3.3567217371692845E-4</c:v>
                </c:pt>
                <c:pt idx="434">
                  <c:v>-3.320303722073302E-4</c:v>
                </c:pt>
                <c:pt idx="435">
                  <c:v>-3.2843351004973486E-4</c:v>
                </c:pt>
                <c:pt idx="436">
                  <c:v>-3.2488097930717132E-4</c:v>
                </c:pt>
                <c:pt idx="437">
                  <c:v>-3.2137218064565214E-4</c:v>
                </c:pt>
                <c:pt idx="438">
                  <c:v>-3.1790652321742649E-4</c:v>
                </c:pt>
                <c:pt idx="439">
                  <c:v>-3.1448342454536415E-4</c:v>
                </c:pt>
                <c:pt idx="440">
                  <c:v>-3.111023104084766E-4</c:v>
                </c:pt>
                <c:pt idx="441">
                  <c:v>-3.0776261472859366E-4</c:v>
                </c:pt>
                <c:pt idx="442">
                  <c:v>-3.0446377945819822E-4</c:v>
                </c:pt>
                <c:pt idx="443">
                  <c:v>-3.0120525446943795E-4</c:v>
                </c:pt>
                <c:pt idx="444">
                  <c:v>-2.9798649744431445E-4</c:v>
                </c:pt>
                <c:pt idx="445">
                  <c:v>-2.9480697376606176E-4</c:v>
                </c:pt>
                <c:pt idx="446">
                  <c:v>-2.9166615641171403E-4</c:v>
                </c:pt>
                <c:pt idx="447">
                  <c:v>-2.8856352584587225E-4</c:v>
                </c:pt>
                <c:pt idx="448">
                  <c:v>-2.854985699156698E-4</c:v>
                </c:pt>
                <c:pt idx="449">
                  <c:v>-2.824707837469412E-4</c:v>
                </c:pt>
                <c:pt idx="450">
                  <c:v>-2.7947966964159094E-4</c:v>
                </c:pt>
                <c:pt idx="451">
                  <c:v>-2.7652473697616927E-4</c:v>
                </c:pt>
                <c:pt idx="452">
                  <c:v>-2.7360550210164851E-4</c:v>
                </c:pt>
                <c:pt idx="453">
                  <c:v>-2.7072148824440186E-4</c:v>
                </c:pt>
                <c:pt idx="454">
                  <c:v>-2.6787222540838233E-4</c:v>
                </c:pt>
                <c:pt idx="455">
                  <c:v>-2.6505725027849527E-4</c:v>
                </c:pt>
                <c:pt idx="456">
                  <c:v>-2.6227610612516696E-4</c:v>
                </c:pt>
                <c:pt idx="457">
                  <c:v>-2.5952834271010061E-4</c:v>
                </c:pt>
                <c:pt idx="458">
                  <c:v>-2.5681351619321675E-4</c:v>
                </c:pt>
                <c:pt idx="459">
                  <c:v>-2.5413118904077218E-4</c:v>
                </c:pt>
                <c:pt idx="460">
                  <c:v>-2.5148092993465266E-4</c:v>
                </c:pt>
                <c:pt idx="461">
                  <c:v>-2.4886231368283039E-4</c:v>
                </c:pt>
                <c:pt idx="462">
                  <c:v>-2.4627492113098496E-4</c:v>
                </c:pt>
                <c:pt idx="463">
                  <c:v>-2.4371833907527309E-4</c:v>
                </c:pt>
                <c:pt idx="464">
                  <c:v>-2.4119216017624696E-4</c:v>
                </c:pt>
                <c:pt idx="465">
                  <c:v>-2.38695982873908E-4</c:v>
                </c:pt>
                <c:pt idx="466">
                  <c:v>-2.3622941130389173E-4</c:v>
                </c:pt>
                <c:pt idx="467">
                  <c:v>-2.3379205521477074E-4</c:v>
                </c:pt>
                <c:pt idx="468">
                  <c:v>-2.3138352988647166E-4</c:v>
                </c:pt>
                <c:pt idx="469">
                  <c:v>-2.2900345604979401E-4</c:v>
                </c:pt>
                <c:pt idx="470">
                  <c:v>-2.2665145980702334E-4</c:v>
                </c:pt>
                <c:pt idx="471">
                  <c:v>-2.2432717255362663E-4</c:v>
                </c:pt>
                <c:pt idx="472">
                  <c:v>-2.2203023090102371E-4</c:v>
                </c:pt>
                <c:pt idx="473">
                  <c:v>-2.1976027660042174E-4</c:v>
                </c:pt>
                <c:pt idx="474">
                  <c:v>-2.1751695646770453E-4</c:v>
                </c:pt>
                <c:pt idx="475">
                  <c:v>-2.1529992230936564E-4</c:v>
                </c:pt>
                <c:pt idx="476">
                  <c:v>-2.1310883084947442E-4</c:v>
                </c:pt>
                <c:pt idx="477">
                  <c:v>-2.1094334365766654E-4</c:v>
                </c:pt>
                <c:pt idx="478">
                  <c:v>-2.0880312707814594E-4</c:v>
                </c:pt>
                <c:pt idx="479">
                  <c:v>-2.0668785215968949E-4</c:v>
                </c:pt>
                <c:pt idx="480">
                  <c:v>-2.0459719458664139E-4</c:v>
                </c:pt>
                <c:pt idx="481">
                  <c:v>-2.025308346108896E-4</c:v>
                </c:pt>
                <c:pt idx="482">
                  <c:v>-2.0048845698481061E-4</c:v>
                </c:pt>
                <c:pt idx="483">
                  <c:v>-1.9846975089517338E-4</c:v>
                </c:pt>
                <c:pt idx="484">
                  <c:v>-1.9647440989799063E-4</c:v>
                </c:pt>
                <c:pt idx="485">
                  <c:v>-1.9450213185430676E-4</c:v>
                </c:pt>
                <c:pt idx="486">
                  <c:v>-1.9255261886691103E-4</c:v>
                </c:pt>
                <c:pt idx="487">
                  <c:v>-1.9062557721796742E-4</c:v>
                </c:pt>
                <c:pt idx="488">
                  <c:v>-1.8872071730754517E-4</c:v>
                </c:pt>
                <c:pt idx="489">
                  <c:v>-1.8683775359304476E-4</c:v>
                </c:pt>
                <c:pt idx="490">
                  <c:v>-1.849764045295044E-4</c:v>
                </c:pt>
                <c:pt idx="491">
                  <c:v>-1.8313639251077847E-4</c:v>
                </c:pt>
                <c:pt idx="492">
                  <c:v>-1.8131744381157423E-4</c:v>
                </c:pt>
                <c:pt idx="493">
                  <c:v>-1.7951928853033949E-4</c:v>
                </c:pt>
                <c:pt idx="494">
                  <c:v>-1.7774166053298828E-4</c:v>
                </c:pt>
                <c:pt idx="495">
                  <c:v>-1.7598429739745344E-4</c:v>
                </c:pt>
                <c:pt idx="496">
                  <c:v>-1.7424694035905646E-4</c:v>
                </c:pt>
                <c:pt idx="497">
                  <c:v>-1.7252933425668463E-4</c:v>
                </c:pt>
                <c:pt idx="498">
                  <c:v>-1.7083122747976127E-4</c:v>
                </c:pt>
                <c:pt idx="499">
                  <c:v>-1.6915237191600529E-4</c:v>
                </c:pt>
                <c:pt idx="500">
                  <c:v>-1.6749252289995976E-4</c:v>
                </c:pt>
                <c:pt idx="501">
                  <c:v>-1.6585143916229091E-4</c:v>
                </c:pt>
                <c:pt idx="502">
                  <c:v>-1.6422888277983584E-4</c:v>
                </c:pt>
                <c:pt idx="503">
                  <c:v>-1.6262461912639801E-4</c:v>
                </c:pt>
                <c:pt idx="504">
                  <c:v>-1.6103841682427346E-4</c:v>
                </c:pt>
                <c:pt idx="505">
                  <c:v>-1.5947004769650234E-4</c:v>
                </c:pt>
                <c:pt idx="506">
                  <c:v>-1.5791928671983255E-4</c:v>
                </c:pt>
                <c:pt idx="507">
                  <c:v>-1.5638591197838887E-4</c:v>
                </c:pt>
                <c:pt idx="508">
                  <c:v>-1.5486970461803433E-4</c:v>
                </c:pt>
                <c:pt idx="509">
                  <c:v>-1.5337044880141531E-4</c:v>
                </c:pt>
                <c:pt idx="510">
                  <c:v>-1.518879316636841E-4</c:v>
                </c:pt>
                <c:pt idx="511">
                  <c:v>-1.5042194326888182E-4</c:v>
                </c:pt>
                <c:pt idx="512">
                  <c:v>-1.48972276566982E-4</c:v>
                </c:pt>
                <c:pt idx="513">
                  <c:v>-1.4753872735157516E-4</c:v>
                </c:pt>
                <c:pt idx="514">
                  <c:v>-1.4612109421819502E-4</c:v>
                </c:pt>
                <c:pt idx="515">
                  <c:v>-1.4471917852326837E-4</c:v>
                </c:pt>
                <c:pt idx="516">
                  <c:v>-1.4333278434368733E-4</c:v>
                </c:pt>
                <c:pt idx="517">
                  <c:v>-1.4196171843698887E-4</c:v>
                </c:pt>
                <c:pt idx="518">
                  <c:v>-1.4060579020213476E-4</c:v>
                </c:pt>
                <c:pt idx="519">
                  <c:v>-1.3926481164089181E-4</c:v>
                </c:pt>
                <c:pt idx="520">
                  <c:v>-1.379385973197755E-4</c:v>
                </c:pt>
                <c:pt idx="521">
                  <c:v>-1.3662696433259573E-4</c:v>
                </c:pt>
                <c:pt idx="522">
                  <c:v>-1.353297322635479E-4</c:v>
                </c:pt>
                <c:pt idx="523">
                  <c:v>-1.3404672315087175E-4</c:v>
                </c:pt>
                <c:pt idx="524">
                  <c:v>-1.3277776145105793E-4</c:v>
                </c:pt>
                <c:pt idx="525">
                  <c:v>-1.3152267400359658E-4</c:v>
                </c:pt>
                <c:pt idx="526">
                  <c:v>-1.3028128999625761E-4</c:v>
                </c:pt>
                <c:pt idx="527">
                  <c:v>-1.2905344093090627E-4</c:v>
                </c:pt>
                <c:pt idx="528">
                  <c:v>-1.2783896058981631E-4</c:v>
                </c:pt>
                <c:pt idx="529">
                  <c:v>-1.2663768500251917E-4</c:v>
                </c:pt>
                <c:pt idx="530">
                  <c:v>-1.2544945241313579E-4</c:v>
                </c:pt>
                <c:pt idx="531">
                  <c:v>-1.2427410324821337E-4</c:v>
                </c:pt>
                <c:pt idx="532">
                  <c:v>-1.2311148008504585E-4</c:v>
                </c:pt>
                <c:pt idx="533">
                  <c:v>-1.2196142762047671E-4</c:v>
                </c:pt>
                <c:pt idx="534">
                  <c:v>-1.2082379264017281E-4</c:v>
                </c:pt>
                <c:pt idx="535">
                  <c:v>-1.196984239883705E-4</c:v>
                </c:pt>
                <c:pt idx="536">
                  <c:v>-1.1858517253806442E-4</c:v>
                </c:pt>
                <c:pt idx="537">
                  <c:v>-1.1748389116167044E-4</c:v>
                </c:pt>
                <c:pt idx="538">
                  <c:v>-1.1639443470211694E-4</c:v>
                </c:pt>
                <c:pt idx="539">
                  <c:v>-1.1531665994437856E-4</c:v>
                </c:pt>
                <c:pt idx="540">
                  <c:v>-1.1425042558744967E-4</c:v>
                </c:pt>
                <c:pt idx="541">
                  <c:v>-1.1319559221672384E-4</c:v>
                </c:pt>
                <c:pt idx="542">
                  <c:v>-1.1215202227681408E-4</c:v>
                </c:pt>
                <c:pt idx="543">
                  <c:v>-1.1111958004477315E-4</c:v>
                </c:pt>
                <c:pt idx="544">
                  <c:v>-1.1009813160371782E-4</c:v>
                </c:pt>
                <c:pt idx="545">
                  <c:v>-1.0908754481685577E-4</c:v>
                </c:pt>
                <c:pt idx="546">
                  <c:v>-1.080876893019115E-4</c:v>
                </c:pt>
                <c:pt idx="547">
                  <c:v>-1.0709843640592997E-4</c:v>
                </c:pt>
                <c:pt idx="548">
                  <c:v>-1.0611965918047184E-4</c:v>
                </c:pt>
                <c:pt idx="549">
                  <c:v>-1.0515123235716862E-4</c:v>
                </c:pt>
                <c:pt idx="550">
                  <c:v>-1.0419303232366665E-4</c:v>
                </c:pt>
                <c:pt idx="551">
                  <c:v>-1.0324493709992526E-4</c:v>
                </c:pt>
                <c:pt idx="552">
                  <c:v>-1.0230682631487039E-4</c:v>
                </c:pt>
                <c:pt idx="553">
                  <c:v>-1.0137858118340498E-4</c:v>
                </c:pt>
                <c:pt idx="554">
                  <c:v>-1.0046008448377182E-4</c:v>
                </c:pt>
                <c:pt idx="555">
                  <c:v>-9.9551220535248804E-5</c:v>
                </c:pt>
                <c:pt idx="556">
                  <c:v>-9.8651875176191108E-5</c:v>
                </c:pt>
                <c:pt idx="557">
                  <c:v>-9.7761935742390882E-5</c:v>
                </c:pt>
                <c:pt idx="558">
                  <c:v>-9.6881291045780463E-5</c:v>
                </c:pt>
                <c:pt idx="559">
                  <c:v>-9.6009831353447179E-5</c:v>
                </c:pt>
                <c:pt idx="560">
                  <c:v>-9.514744836696285E-5</c:v>
                </c:pt>
                <c:pt idx="561">
                  <c:v>-9.4294035202028848E-5</c:v>
                </c:pt>
                <c:pt idx="562">
                  <c:v>-9.3449486368430264E-5</c:v>
                </c:pt>
                <c:pt idx="563">
                  <c:v>-9.2613697750285097E-5</c:v>
                </c:pt>
                <c:pt idx="564">
                  <c:v>-9.1786566586598485E-5</c:v>
                </c:pt>
                <c:pt idx="565">
                  <c:v>-9.0967991452101622E-5</c:v>
                </c:pt>
                <c:pt idx="566">
                  <c:v>-9.0157872238381332E-5</c:v>
                </c:pt>
                <c:pt idx="567">
                  <c:v>-8.9356110135301977E-5</c:v>
                </c:pt>
                <c:pt idx="568">
                  <c:v>-8.8562607612690817E-5</c:v>
                </c:pt>
                <c:pt idx="569">
                  <c:v>-8.7777268402311834E-5</c:v>
                </c:pt>
                <c:pt idx="570">
                  <c:v>-8.699999748010013E-5</c:v>
                </c:pt>
                <c:pt idx="571">
                  <c:v>-8.6230701048671662E-5</c:v>
                </c:pt>
                <c:pt idx="572">
                  <c:v>-8.5469286520090617E-5</c:v>
                </c:pt>
                <c:pt idx="573">
                  <c:v>-8.4715662498892217E-5</c:v>
                </c:pt>
                <c:pt idx="574">
                  <c:v>-8.3969738765361679E-5</c:v>
                </c:pt>
                <c:pt idx="575">
                  <c:v>-8.3231426259070985E-5</c:v>
                </c:pt>
                <c:pt idx="576">
                  <c:v>-8.2500637062648145E-5</c:v>
                </c:pt>
                <c:pt idx="577">
                  <c:v>-8.1777284385799509E-5</c:v>
                </c:pt>
                <c:pt idx="578">
                  <c:v>-8.106128254956426E-5</c:v>
                </c:pt>
                <c:pt idx="579">
                  <c:v>-8.0352546970810501E-5</c:v>
                </c:pt>
                <c:pt idx="580">
                  <c:v>-7.9650994146958045E-5</c:v>
                </c:pt>
                <c:pt idx="581">
                  <c:v>-7.8956541640927308E-5</c:v>
                </c:pt>
                <c:pt idx="582">
                  <c:v>-7.8269108066314515E-5</c:v>
                </c:pt>
                <c:pt idx="583">
                  <c:v>-7.7588613072793734E-5</c:v>
                </c:pt>
                <c:pt idx="584">
                  <c:v>-7.6914977331723095E-5</c:v>
                </c:pt>
                <c:pt idx="585">
                  <c:v>-7.6248122521976742E-5</c:v>
                </c:pt>
                <c:pt idx="586">
                  <c:v>-7.5587971315978678E-5</c:v>
                </c:pt>
                <c:pt idx="587">
                  <c:v>-7.4934447365951519E-5</c:v>
                </c:pt>
                <c:pt idx="588">
                  <c:v>-7.4287475290365118E-5</c:v>
                </c:pt>
                <c:pt idx="589">
                  <c:v>-7.3646980660583601E-5</c:v>
                </c:pt>
                <c:pt idx="590">
                  <c:v>-7.3012889987715277E-5</c:v>
                </c:pt>
                <c:pt idx="591">
                  <c:v>-7.2385130709654559E-5</c:v>
                </c:pt>
                <c:pt idx="592">
                  <c:v>-7.1763631178315557E-5</c:v>
                </c:pt>
                <c:pt idx="593">
                  <c:v>-7.1148320647055095E-5</c:v>
                </c:pt>
                <c:pt idx="594">
                  <c:v>-7.0539129258281389E-5</c:v>
                </c:pt>
                <c:pt idx="595">
                  <c:v>-6.9935988031242285E-5</c:v>
                </c:pt>
                <c:pt idx="596">
                  <c:v>-6.9338828850002446E-5</c:v>
                </c:pt>
                <c:pt idx="597">
                  <c:v>-6.8747584451585907E-5</c:v>
                </c:pt>
                <c:pt idx="598">
                  <c:v>-6.8162188414302053E-5</c:v>
                </c:pt>
                <c:pt idx="599">
                  <c:v>-6.7582575146239219E-5</c:v>
                </c:pt>
                <c:pt idx="600">
                  <c:v>-6.7008679873929107E-5</c:v>
                </c:pt>
                <c:pt idx="601">
                  <c:v>-6.6440438631176635E-5</c:v>
                </c:pt>
                <c:pt idx="602">
                  <c:v>-6.5877788248054996E-5</c:v>
                </c:pt>
                <c:pt idx="603">
                  <c:v>-6.5320666340058141E-5</c:v>
                </c:pt>
                <c:pt idx="604">
                  <c:v>-6.4769011297421321E-5</c:v>
                </c:pt>
                <c:pt idx="605">
                  <c:v>-6.4222762274585598E-5</c:v>
                </c:pt>
                <c:pt idx="606">
                  <c:v>-6.3681859179826327E-5</c:v>
                </c:pt>
                <c:pt idx="607">
                  <c:v>-6.3146242665028718E-5</c:v>
                </c:pt>
                <c:pt idx="608">
                  <c:v>-6.2615854115613748E-5</c:v>
                </c:pt>
                <c:pt idx="609">
                  <c:v>-6.20906356406107E-5</c:v>
                </c:pt>
                <c:pt idx="610">
                  <c:v>-6.157053006287564E-5</c:v>
                </c:pt>
                <c:pt idx="611">
                  <c:v>-6.1055480909448566E-5</c:v>
                </c:pt>
                <c:pt idx="612">
                  <c:v>-6.0545432402058729E-5</c:v>
                </c:pt>
                <c:pt idx="613">
                  <c:v>-6.0040329447758205E-5</c:v>
                </c:pt>
                <c:pt idx="614">
                  <c:v>-5.9540117629698472E-5</c:v>
                </c:pt>
                <c:pt idx="615">
                  <c:v>-5.9044743198038863E-5</c:v>
                </c:pt>
                <c:pt idx="616">
                  <c:v>-5.8554153060985844E-5</c:v>
                </c:pt>
                <c:pt idx="617">
                  <c:v>-5.8068294775963798E-5</c:v>
                </c:pt>
                <c:pt idx="618">
                  <c:v>-5.758711654091232E-5</c:v>
                </c:pt>
                <c:pt idx="619">
                  <c:v>-5.7110567185710264E-5</c:v>
                </c:pt>
                <c:pt idx="620">
                  <c:v>-5.6638596163723126E-5</c:v>
                </c:pt>
                <c:pt idx="621">
                  <c:v>-5.61711535434729E-5</c:v>
                </c:pt>
                <c:pt idx="622">
                  <c:v>-5.5708190000427557E-5</c:v>
                </c:pt>
                <c:pt idx="623">
                  <c:v>-5.5249656808909594E-5</c:v>
                </c:pt>
                <c:pt idx="624">
                  <c:v>-5.4795505834120561E-5</c:v>
                </c:pt>
                <c:pt idx="625">
                  <c:v>-5.4345689524280211E-5</c:v>
                </c:pt>
                <c:pt idx="626">
                  <c:v>-5.3900160902879286E-5</c:v>
                </c:pt>
                <c:pt idx="627">
                  <c:v>-5.3458873561042678E-5</c:v>
                </c:pt>
                <c:pt idx="628">
                  <c:v>-5.3021781650003173E-5</c:v>
                </c:pt>
                <c:pt idx="629">
                  <c:v>-5.2588839873681817E-5</c:v>
                </c:pt>
                <c:pt idx="630">
                  <c:v>-5.2160003481375916E-5</c:v>
                </c:pt>
                <c:pt idx="631">
                  <c:v>-5.1735228260550203E-5</c:v>
                </c:pt>
                <c:pt idx="632">
                  <c:v>-5.1314470529732599E-5</c:v>
                </c:pt>
                <c:pt idx="633">
                  <c:v>-5.0897687131509831E-5</c:v>
                </c:pt>
                <c:pt idx="634">
                  <c:v>-5.0484835425624356E-5</c:v>
                </c:pt>
                <c:pt idx="635">
                  <c:v>-5.00758732821685E-5</c:v>
                </c:pt>
                <c:pt idx="636">
                  <c:v>-4.9670759074876622E-5</c:v>
                </c:pt>
                <c:pt idx="637">
                  <c:v>-4.9269451674511803E-5</c:v>
                </c:pt>
                <c:pt idx="638">
                  <c:v>-4.8871910442346852E-5</c:v>
                </c:pt>
                <c:pt idx="639">
                  <c:v>-4.8478095223738121E-5</c:v>
                </c:pt>
                <c:pt idx="640">
                  <c:v>-4.8087966341790125E-5</c:v>
                </c:pt>
                <c:pt idx="641">
                  <c:v>-4.7701484591110087E-5</c:v>
                </c:pt>
                <c:pt idx="642">
                  <c:v>-4.7318611231650692E-5</c:v>
                </c:pt>
                <c:pt idx="643">
                  <c:v>-4.6939307982640509E-5</c:v>
                </c:pt>
                <c:pt idx="644">
                  <c:v>-4.6563537016599491E-5</c:v>
                </c:pt>
                <c:pt idx="645">
                  <c:v>-4.6191260953439425E-5</c:v>
                </c:pt>
                <c:pt idx="646">
                  <c:v>-4.5822442854647223E-5</c:v>
                </c:pt>
                <c:pt idx="647">
                  <c:v>-4.5457046217550649E-5</c:v>
                </c:pt>
                <c:pt idx="648">
                  <c:v>-4.5095034969664338E-5</c:v>
                </c:pt>
                <c:pt idx="649">
                  <c:v>-4.4736373463115291E-5</c:v>
                </c:pt>
                <c:pt idx="650">
                  <c:v>-4.4381026469147221E-5</c:v>
                </c:pt>
                <c:pt idx="651">
                  <c:v>-4.4028959172701422E-5</c:v>
                </c:pt>
                <c:pt idx="652">
                  <c:v>-4.3680137167073803E-5</c:v>
                </c:pt>
                <c:pt idx="653">
                  <c:v>-4.3334526448647041E-5</c:v>
                </c:pt>
                <c:pt idx="654">
                  <c:v>-4.2992093411696094E-5</c:v>
                </c:pt>
                <c:pt idx="655">
                  <c:v>-4.2652804843266372E-5</c:v>
                </c:pt>
                <c:pt idx="656">
                  <c:v>-4.2316627918123678E-5</c:v>
                </c:pt>
                <c:pt idx="657">
                  <c:v>-4.1983530193774437E-5</c:v>
                </c:pt>
                <c:pt idx="658">
                  <c:v>-4.1653479605555285E-5</c:v>
                </c:pt>
                <c:pt idx="659">
                  <c:v>-4.1326444461791004E-5</c:v>
                </c:pt>
                <c:pt idx="660">
                  <c:v>-4.1002393439020097E-5</c:v>
                </c:pt>
                <c:pt idx="661">
                  <c:v>-4.0681295577286428E-5</c:v>
                </c:pt>
                <c:pt idx="662">
                  <c:v>-4.0363120275496302E-5</c:v>
                </c:pt>
                <c:pt idx="663">
                  <c:v>-4.0047837286839746E-5</c:v>
                </c:pt>
                <c:pt idx="664">
                  <c:v>-3.9735416714275857E-5</c:v>
                </c:pt>
                <c:pt idx="665">
                  <c:v>-3.9425829006079796E-5</c:v>
                </c:pt>
                <c:pt idx="666">
                  <c:v>-3.9119044951451852E-5</c:v>
                </c:pt>
                <c:pt idx="667">
                  <c:v>-3.8815035676187245E-5</c:v>
                </c:pt>
                <c:pt idx="668">
                  <c:v>-3.8513772638405128E-5</c:v>
                </c:pt>
                <c:pt idx="669">
                  <c:v>-3.8215227624337327E-5</c:v>
                </c:pt>
                <c:pt idx="670">
                  <c:v>-3.7919372744174008E-5</c:v>
                </c:pt>
                <c:pt idx="671">
                  <c:v>-3.7626180427967551E-5</c:v>
                </c:pt>
                <c:pt idx="672">
                  <c:v>-3.733562342159185E-5</c:v>
                </c:pt>
                <c:pt idx="673">
                  <c:v>-3.7047674782757699E-5</c:v>
                </c:pt>
                <c:pt idx="674">
                  <c:v>-3.6762307877082571E-5</c:v>
                </c:pt>
                <c:pt idx="675">
                  <c:v>-3.6479496374214166E-5</c:v>
                </c:pt>
                <c:pt idx="676">
                  <c:v>-3.6199214244007114E-5</c:v>
                </c:pt>
                <c:pt idx="677">
                  <c:v>-3.5921435752752096E-5</c:v>
                </c:pt>
                <c:pt idx="678">
                  <c:v>-3.5646135459456237E-5</c:v>
                </c:pt>
                <c:pt idx="679">
                  <c:v>-3.5373288212174262E-5</c:v>
                </c:pt>
                <c:pt idx="680">
                  <c:v>-3.5102869144390014E-5</c:v>
                </c:pt>
                <c:pt idx="681">
                  <c:v>-3.4834853671446594E-5</c:v>
                </c:pt>
                <c:pt idx="682">
                  <c:v>-3.4569217487025982E-5</c:v>
                </c:pt>
                <c:pt idx="683">
                  <c:v>-3.4305936559675371E-5</c:v>
                </c:pt>
                <c:pt idx="684">
                  <c:v>-3.4044987129381777E-5</c:v>
                </c:pt>
                <c:pt idx="685">
                  <c:v>-3.3786345704192139E-5</c:v>
                </c:pt>
                <c:pt idx="686">
                  <c:v>-3.3529989056880162E-5</c:v>
                </c:pt>
                <c:pt idx="687">
                  <c:v>-3.3275894221657187E-5</c:v>
                </c:pt>
                <c:pt idx="688">
                  <c:v>-3.3024038490928592E-5</c:v>
                </c:pt>
                <c:pt idx="689">
                  <c:v>-3.2774399412093157E-5</c:v>
                </c:pt>
                <c:pt idx="690">
                  <c:v>-3.2526954784386217E-5</c:v>
                </c:pt>
                <c:pt idx="691">
                  <c:v>-3.2281682655765031E-5</c:v>
                </c:pt>
                <c:pt idx="692">
                  <c:v>-3.2038561319836004E-5</c:v>
                </c:pt>
                <c:pt idx="693">
                  <c:v>-3.1797569312823712E-5</c:v>
                </c:pt>
                <c:pt idx="694">
                  <c:v>-3.1558685410580125E-5</c:v>
                </c:pt>
                <c:pt idx="695">
                  <c:v>-3.1321888625634252E-5</c:v>
                </c:pt>
                <c:pt idx="696">
                  <c:v>-3.1087158204281248E-5</c:v>
                </c:pt>
                <c:pt idx="697">
                  <c:v>-3.0854473623710631E-5</c:v>
                </c:pt>
                <c:pt idx="698">
                  <c:v>-3.0623814589172809E-5</c:v>
                </c:pt>
                <c:pt idx="699">
                  <c:v>-3.0395161031183494E-5</c:v>
                </c:pt>
                <c:pt idx="700">
                  <c:v>-3.0168493102765451E-5</c:v>
                </c:pt>
                <c:pt idx="701">
                  <c:v>-2.9943791176727151E-5</c:v>
                </c:pt>
                <c:pt idx="702">
                  <c:v>-2.9721035842977534E-5</c:v>
                </c:pt>
                <c:pt idx="703">
                  <c:v>-2.9500207905876518E-5</c:v>
                </c:pt>
                <c:pt idx="704">
                  <c:v>-2.9281288381620931E-5</c:v>
                </c:pt>
                <c:pt idx="705">
                  <c:v>-2.9064258495664999E-5</c:v>
                </c:pt>
                <c:pt idx="706">
                  <c:v>-2.884909968017496E-5</c:v>
                </c:pt>
                <c:pt idx="707">
                  <c:v>-2.8635793571517804E-5</c:v>
                </c:pt>
                <c:pt idx="708">
                  <c:v>-2.8424322007782768E-5</c:v>
                </c:pt>
                <c:pt idx="709">
                  <c:v>-2.8214667026336191E-5</c:v>
                </c:pt>
                <c:pt idx="710">
                  <c:v>-2.8006810861408101E-5</c:v>
                </c:pt>
                <c:pt idx="711">
                  <c:v>-2.7800735941710958E-5</c:v>
                </c:pt>
                <c:pt idx="712">
                  <c:v>-2.7596424888089991E-5</c:v>
                </c:pt>
                <c:pt idx="713">
                  <c:v>-2.739386051120397E-5</c:v>
                </c:pt>
                <c:pt idx="714">
                  <c:v>-2.7193025809237074E-5</c:v>
                </c:pt>
                <c:pt idx="715">
                  <c:v>-2.6993903965640342E-5</c:v>
                </c:pt>
                <c:pt idx="716">
                  <c:v>-2.6796478346903173E-5</c:v>
                </c:pt>
                <c:pt idx="717">
                  <c:v>-2.66007325003539E-5</c:v>
                </c:pt>
                <c:pt idx="718">
                  <c:v>-2.6406650151988962E-5</c:v>
                </c:pt>
                <c:pt idx="719">
                  <c:v>-2.621421520433104E-5</c:v>
                </c:pt>
                <c:pt idx="720">
                  <c:v>-2.6023411734314609E-5</c:v>
                </c:pt>
                <c:pt idx="721">
                  <c:v>-2.5834223991199585E-5</c:v>
                </c:pt>
                <c:pt idx="722">
                  <c:v>-2.5646636394511875E-5</c:v>
                </c:pt>
                <c:pt idx="723">
                  <c:v>-2.5460633532011032E-5</c:v>
                </c:pt>
                <c:pt idx="724">
                  <c:v>-2.527620015768405E-5</c:v>
                </c:pt>
                <c:pt idx="725">
                  <c:v>-2.5093321189765761E-5</c:v>
                </c:pt>
                <c:pt idx="726">
                  <c:v>-2.4911981708784423E-5</c:v>
                </c:pt>
                <c:pt idx="727">
                  <c:v>-2.4732166955632946E-5</c:v>
                </c:pt>
                <c:pt idx="728">
                  <c:v>-2.4553862329665181E-5</c:v>
                </c:pt>
                <c:pt idx="729">
                  <c:v>-2.4377053386816846E-5</c:v>
                </c:pt>
                <c:pt idx="730">
                  <c:v>-2.4201725837750534E-5</c:v>
                </c:pt>
                <c:pt idx="731">
                  <c:v>-2.4027865546025134E-5</c:v>
                </c:pt>
                <c:pt idx="732">
                  <c:v>-2.3855458526288429E-5</c:v>
                </c:pt>
                <c:pt idx="733">
                  <c:v>-2.368449094249339E-5</c:v>
                </c:pt>
                <c:pt idx="734">
                  <c:v>-2.3514949106137353E-5</c:v>
                </c:pt>
                <c:pt idx="735">
                  <c:v>-2.3346819474523568E-5</c:v>
                </c:pt>
                <c:pt idx="736">
                  <c:v>-2.318008864904568E-5</c:v>
                </c:pt>
                <c:pt idx="737">
                  <c:v>-2.3014743373493655E-5</c:v>
                </c:pt>
                <c:pt idx="738">
                  <c:v>-2.2850770532381945E-5</c:v>
                </c:pt>
                <c:pt idx="739">
                  <c:v>-2.2688157149298711E-5</c:v>
                </c:pt>
                <c:pt idx="740">
                  <c:v>-2.2526890385276489E-5</c:v>
                </c:pt>
                <c:pt idx="741">
                  <c:v>-2.2366957537183362E-5</c:v>
                </c:pt>
                <c:pt idx="742">
                  <c:v>-2.2208346036135138E-5</c:v>
                </c:pt>
                <c:pt idx="743">
                  <c:v>-2.2051043445927397E-5</c:v>
                </c:pt>
                <c:pt idx="744">
                  <c:v>-2.1895037461487691E-5</c:v>
                </c:pt>
                <c:pt idx="745">
                  <c:v>-2.1740315907347568E-5</c:v>
                </c:pt>
                <c:pt idx="746">
                  <c:v>-2.1586866736133822E-5</c:v>
                </c:pt>
                <c:pt idx="747">
                  <c:v>-2.1434678027079223E-5</c:v>
                </c:pt>
                <c:pt idx="748">
                  <c:v>-2.1283737984551818E-5</c:v>
                </c:pt>
                <c:pt idx="749">
                  <c:v>-2.1134034936603115E-5</c:v>
                </c:pt>
                <c:pt idx="750">
                  <c:v>-2.0985557333534775E-5</c:v>
                </c:pt>
                <c:pt idx="751">
                  <c:v>-2.0838293746482971E-5</c:v>
                </c:pt>
                <c:pt idx="752">
                  <c:v>-2.0692232866021348E-5</c:v>
                </c:pt>
                <c:pt idx="753">
                  <c:v>-2.0547363500781028E-5</c:v>
                </c:pt>
                <c:pt idx="754">
                  <c:v>-2.0403674576088264E-5</c:v>
                </c:pt>
                <c:pt idx="755">
                  <c:v>-2.0261155132619493E-5</c:v>
                </c:pt>
                <c:pt idx="756">
                  <c:v>-2.0119794325072868E-5</c:v>
                </c:pt>
                <c:pt idx="757">
                  <c:v>-1.9979581420856921E-5</c:v>
                </c:pt>
                <c:pt idx="758">
                  <c:v>-1.9840505798795456E-5</c:v>
                </c:pt>
                <c:pt idx="759">
                  <c:v>-1.9702556947848895E-5</c:v>
                </c:pt>
                <c:pt idx="760">
                  <c:v>-1.9565724465851472E-5</c:v>
                </c:pt>
                <c:pt idx="761">
                  <c:v>-1.94299980582643E-5</c:v>
                </c:pt>
                <c:pt idx="762">
                  <c:v>-1.9295367536944232E-5</c:v>
                </c:pt>
                <c:pt idx="763">
                  <c:v>-1.9161822818927866E-5</c:v>
                </c:pt>
                <c:pt idx="764">
                  <c:v>-1.9029353925230899E-5</c:v>
                </c:pt>
                <c:pt idx="765">
                  <c:v>-1.8897950979662336E-5</c:v>
                </c:pt>
                <c:pt idx="766">
                  <c:v>-1.8767604207653672E-5</c:v>
                </c:pt>
                <c:pt idx="767">
                  <c:v>-1.8638303935102489E-5</c:v>
                </c:pt>
                <c:pt idx="768">
                  <c:v>-1.8510040587230419E-5</c:v>
                </c:pt>
                <c:pt idx="769">
                  <c:v>-1.8382804687455491E-5</c:v>
                </c:pt>
                <c:pt idx="770">
                  <c:v>-1.8256586856278243E-5</c:v>
                </c:pt>
                <c:pt idx="771">
                  <c:v>-1.8131377810181852E-5</c:v>
                </c:pt>
                <c:pt idx="772">
                  <c:v>-1.80071683605458E-5</c:v>
                </c:pt>
                <c:pt idx="773">
                  <c:v>-1.7883949412572859E-5</c:v>
                </c:pt>
                <c:pt idx="774">
                  <c:v>-1.7761711964229611E-5</c:v>
                </c:pt>
                <c:pt idx="775">
                  <c:v>-1.764044710519991E-5</c:v>
                </c:pt>
                <c:pt idx="776">
                  <c:v>-1.7520146015851088E-5</c:v>
                </c:pt>
                <c:pt idx="777">
                  <c:v>-1.7400799966213246E-5</c:v>
                </c:pt>
                <c:pt idx="778">
                  <c:v>-1.7282400314970854E-5</c:v>
                </c:pt>
                <c:pt idx="779">
                  <c:v>-1.7164938508466881E-5</c:v>
                </c:pt>
                <c:pt idx="780">
                  <c:v>-1.7048406079719032E-5</c:v>
                </c:pt>
                <c:pt idx="781">
                  <c:v>-1.6932794647448236E-5</c:v>
                </c:pt>
                <c:pt idx="782">
                  <c:v>-1.6818095915118906E-5</c:v>
                </c:pt>
                <c:pt idx="783">
                  <c:v>-1.6704301669990998E-5</c:v>
                </c:pt>
                <c:pt idx="784">
                  <c:v>-1.6591403782183739E-5</c:v>
                </c:pt>
                <c:pt idx="785">
                  <c:v>-1.6479394203750601E-5</c:v>
                </c:pt>
                <c:pt idx="786">
                  <c:v>-1.6368264967765864E-5</c:v>
                </c:pt>
                <c:pt idx="787">
                  <c:v>-1.6258008187422002E-5</c:v>
                </c:pt>
                <c:pt idx="788">
                  <c:v>-1.6148616055138389E-5</c:v>
                </c:pt>
                <c:pt idx="789">
                  <c:v>-1.6040080841680507E-5</c:v>
                </c:pt>
                <c:pt idx="790">
                  <c:v>-1.5932394895290268E-5</c:v>
                </c:pt>
                <c:pt idx="791">
                  <c:v>-1.582555064082652E-5</c:v>
                </c:pt>
                <c:pt idx="792">
                  <c:v>-1.5719540578916194E-5</c:v>
                </c:pt>
                <c:pt idx="793">
                  <c:v>-1.5614357285115732E-5</c:v>
                </c:pt>
                <c:pt idx="794">
                  <c:v>-1.5509993409082568E-5</c:v>
                </c:pt>
                <c:pt idx="795">
                  <c:v>-1.540644167375679E-5</c:v>
                </c:pt>
                <c:pt idx="796">
                  <c:v>-1.5303694874552557E-5</c:v>
                </c:pt>
                <c:pt idx="797">
                  <c:v>-1.5201745878559265E-5</c:v>
                </c:pt>
                <c:pt idx="798">
                  <c:v>-1.5100587623752552E-5</c:v>
                </c:pt>
                <c:pt idx="799">
                  <c:v>-1.5000213118214491E-5</c:v>
                </c:pt>
                <c:pt idx="800">
                  <c:v>-1.4900615439363547E-5</c:v>
                </c:pt>
                <c:pt idx="801">
                  <c:v>-1.4801787733193417E-5</c:v>
                </c:pt>
                <c:pt idx="802">
                  <c:v>-1.4703723213521254E-5</c:v>
                </c:pt>
                <c:pt idx="803">
                  <c:v>-1.4606415161244887E-5</c:v>
                </c:pt>
                <c:pt idx="804">
                  <c:v>-1.4509856923608825E-5</c:v>
                </c:pt>
                <c:pt idx="805">
                  <c:v>-1.4414041913479207E-5</c:v>
                </c:pt>
                <c:pt idx="806">
                  <c:v>-1.4318963608627295E-5</c:v>
                </c:pt>
                <c:pt idx="807">
                  <c:v>-1.4224615551021619E-5</c:v>
                </c:pt>
                <c:pt idx="808">
                  <c:v>-1.4130991346128511E-5</c:v>
                </c:pt>
                <c:pt idx="809">
                  <c:v>-1.4038084662221058E-5</c:v>
                </c:pt>
                <c:pt idx="810">
                  <c:v>-1.3945889229696223E-5</c:v>
                </c:pt>
                <c:pt idx="811">
                  <c:v>-1.3854398840400024E-5</c:v>
                </c:pt>
                <c:pt idx="812">
                  <c:v>-1.3763607346960996E-5</c:v>
                </c:pt>
                <c:pt idx="813">
                  <c:v>-1.3673508662131246E-5</c:v>
                </c:pt>
                <c:pt idx="814">
                  <c:v>-1.3584096758135557E-5</c:v>
                </c:pt>
                <c:pt idx="815">
                  <c:v>-1.3495365666028146E-5</c:v>
                </c:pt>
                <c:pt idx="816">
                  <c:v>-1.340730947505693E-5</c:v>
                </c:pt>
                <c:pt idx="817">
                  <c:v>-1.3319922332035573E-5</c:v>
                </c:pt>
                <c:pt idx="818">
                  <c:v>-1.3233198440722642E-5</c:v>
                </c:pt>
                <c:pt idx="819">
                  <c:v>-1.3147132061208285E-5</c:v>
                </c:pt>
                <c:pt idx="820">
                  <c:v>-1.306171750930814E-5</c:v>
                </c:pt>
                <c:pt idx="821">
                  <c:v>-1.2976949155964304E-5</c:v>
                </c:pt>
                <c:pt idx="822">
                  <c:v>-1.2892821426653411E-5</c:v>
                </c:pt>
                <c:pt idx="823">
                  <c:v>-1.2809328800801633E-5</c:v>
                </c:pt>
                <c:pt idx="824">
                  <c:v>-1.2726465811206623E-5</c:v>
                </c:pt>
                <c:pt idx="825">
                  <c:v>-1.2644227043466176E-5</c:v>
                </c:pt>
                <c:pt idx="826">
                  <c:v>-1.2562607135413517E-5</c:v>
                </c:pt>
                <c:pt idx="827">
                  <c:v>-1.2481600776559458E-5</c:v>
                </c:pt>
                <c:pt idx="828">
                  <c:v>-1.2401202707540747E-5</c:v>
                </c:pt>
                <c:pt idx="829">
                  <c:v>-1.2321407719575152E-5</c:v>
                </c:pt>
                <c:pt idx="830">
                  <c:v>-1.2242210653922717E-5</c:v>
                </c:pt>
                <c:pt idx="831">
                  <c:v>-1.2163606401353426E-5</c:v>
                </c:pt>
                <c:pt idx="832">
                  <c:v>-1.2085589901620956E-5</c:v>
                </c:pt>
                <c:pt idx="833">
                  <c:v>-1.2008156142942681E-5</c:v>
                </c:pt>
                <c:pt idx="834">
                  <c:v>-1.1931300161485644E-5</c:v>
                </c:pt>
                <c:pt idx="835">
                  <c:v>-1.1855017040858476E-5</c:v>
                </c:pt>
                <c:pt idx="836">
                  <c:v>-1.1779301911609306E-5</c:v>
                </c:pt>
                <c:pt idx="837">
                  <c:v>-1.1704149950729385E-5</c:v>
                </c:pt>
                <c:pt idx="838">
                  <c:v>-1.1629556381162576E-5</c:v>
                </c:pt>
                <c:pt idx="839">
                  <c:v>-1.1555516471320443E-5</c:v>
                </c:pt>
                <c:pt idx="840">
                  <c:v>-1.1482025534602893E-5</c:v>
                </c:pt>
                <c:pt idx="841">
                  <c:v>-1.1409078928924523E-5</c:v>
                </c:pt>
                <c:pt idx="842">
                  <c:v>-1.1336672056246291E-5</c:v>
                </c:pt>
                <c:pt idx="843">
                  <c:v>-1.1264800362112571E-5</c:v>
                </c:pt>
                <c:pt idx="844">
                  <c:v>-1.119345933519369E-5</c:v>
                </c:pt>
                <c:pt idx="845">
                  <c:v>-1.1122644506833529E-5</c:v>
                </c:pt>
                <c:pt idx="846">
                  <c:v>-1.1052351450602507E-5</c:v>
                </c:pt>
                <c:pt idx="847">
                  <c:v>-1.0982575781855551E-5</c:v>
                </c:pt>
                <c:pt idx="848">
                  <c:v>-1.0913313157295243E-5</c:v>
                </c:pt>
                <c:pt idx="849">
                  <c:v>-1.0844559274539871E-5</c:v>
                </c:pt>
                <c:pt idx="850">
                  <c:v>-1.0776309871696553E-5</c:v>
                </c:pt>
                <c:pt idx="851">
                  <c:v>-1.0708560726939095E-5</c:v>
                </c:pt>
                <c:pt idx="852">
                  <c:v>-1.0641307658090776E-5</c:v>
                </c:pt>
                <c:pt idx="853">
                  <c:v>-1.0574546522211863E-5</c:v>
                </c:pt>
                <c:pt idx="854">
                  <c:v>-1.0508273215191812E-5</c:v>
                </c:pt>
                <c:pt idx="855">
                  <c:v>-1.0442483671346161E-5</c:v>
                </c:pt>
                <c:pt idx="856">
                  <c:v>-1.037717386301792E-5</c:v>
                </c:pt>
                <c:pt idx="857">
                  <c:v>-1.0312339800183607E-5</c:v>
                </c:pt>
                <c:pt idx="858">
                  <c:v>-1.0247977530063679E-5</c:v>
                </c:pt>
                <c:pt idx="859">
                  <c:v>-1.0184083136737384E-5</c:v>
                </c:pt>
                <c:pt idx="860">
                  <c:v>-1.012065274076201E-5</c:v>
                </c:pt>
                <c:pt idx="861">
                  <c:v>-1.0057682498796452E-5</c:v>
                </c:pt>
                <c:pt idx="862">
                  <c:v>-9.9951686032289616E-6</c:v>
                </c:pt>
                <c:pt idx="863">
                  <c:v>-9.9331072818092344E-6</c:v>
                </c:pt>
                <c:pt idx="864">
                  <c:v>-9.871494797284487E-6</c:v>
                </c:pt>
                <c:pt idx="865">
                  <c:v>-9.8103274470398004E-6</c:v>
                </c:pt>
                <c:pt idx="866">
                  <c:v>-9.7496015627423813E-6</c:v>
                </c:pt>
                <c:pt idx="867">
                  <c:v>-9.6893135099899464E-6</c:v>
                </c:pt>
                <c:pt idx="868">
                  <c:v>-9.6294596879629425E-6</c:v>
                </c:pt>
                <c:pt idx="869">
                  <c:v>-9.5700365290807397E-6</c:v>
                </c:pt>
                <c:pt idx="870">
                  <c:v>-9.5110404986617202E-6</c:v>
                </c:pt>
                <c:pt idx="871">
                  <c:v>-9.4524680945870652E-6</c:v>
                </c:pt>
                <c:pt idx="872">
                  <c:v>-9.3943158469684154E-6</c:v>
                </c:pt>
                <c:pt idx="873">
                  <c:v>-9.3365803178192064E-6</c:v>
                </c:pt>
                <c:pt idx="874">
                  <c:v>-9.2792581007296624E-6</c:v>
                </c:pt>
                <c:pt idx="875">
                  <c:v>-9.2223458205454642E-6</c:v>
                </c:pt>
                <c:pt idx="876">
                  <c:v>-9.1658401330499302E-6</c:v>
                </c:pt>
                <c:pt idx="877">
                  <c:v>-9.1097377246498372E-6</c:v>
                </c:pt>
                <c:pt idx="878">
                  <c:v>-9.0540353120646348E-6</c:v>
                </c:pt>
                <c:pt idx="879">
                  <c:v>-8.998729642019229E-6</c:v>
                </c:pt>
                <c:pt idx="880">
                  <c:v>-8.9438174909400562E-6</c:v>
                </c:pt>
                <c:pt idx="881">
                  <c:v>-8.8892956646546371E-6</c:v>
                </c:pt>
                <c:pt idx="882">
                  <c:v>-8.8351609980944229E-6</c:v>
                </c:pt>
                <c:pt idx="883">
                  <c:v>-8.7814103550008977E-6</c:v>
                </c:pt>
                <c:pt idx="884">
                  <c:v>-8.7280406276350166E-6</c:v>
                </c:pt>
                <c:pt idx="885">
                  <c:v>-8.6750487364897796E-6</c:v>
                </c:pt>
                <c:pt idx="886">
                  <c:v>-8.6224316300059999E-6</c:v>
                </c:pt>
                <c:pt idx="887">
                  <c:v>-8.5701862842912653E-6</c:v>
                </c:pt>
                <c:pt idx="888">
                  <c:v>-8.5183097028419093E-6</c:v>
                </c:pt>
                <c:pt idx="889">
                  <c:v>-8.4667989162681375E-6</c:v>
                </c:pt>
                <c:pt idx="890">
                  <c:v>-8.4156509820220754E-6</c:v>
                </c:pt>
                <c:pt idx="891">
                  <c:v>-8.3648629841289173E-6</c:v>
                </c:pt>
                <c:pt idx="892">
                  <c:v>-8.3144320329209625E-6</c:v>
                </c:pt>
                <c:pt idx="893">
                  <c:v>-8.2643552647745493E-6</c:v>
                </c:pt>
                <c:pt idx="894">
                  <c:v>-8.2146298418499563E-6</c:v>
                </c:pt>
                <c:pt idx="895">
                  <c:v>-8.1652529518340501E-6</c:v>
                </c:pt>
                <c:pt idx="896">
                  <c:v>-8.1162218076858692E-6</c:v>
                </c:pt>
                <c:pt idx="897">
                  <c:v>-8.0675336473848511E-6</c:v>
                </c:pt>
                <c:pt idx="898">
                  <c:v>-8.0191857336819361E-6</c:v>
                </c:pt>
                <c:pt idx="899">
                  <c:v>-7.9711753538532882E-6</c:v>
                </c:pt>
                <c:pt idx="900">
                  <c:v>-7.9234998194568531E-6</c:v>
                </c:pt>
                <c:pt idx="901">
                  <c:v>-7.8761564660911928E-6</c:v>
                </c:pt>
                <c:pt idx="902">
                  <c:v>-7.8291426531575301E-6</c:v>
                </c:pt>
                <c:pt idx="903">
                  <c:v>-7.7824557636238925E-6</c:v>
                </c:pt>
                <c:pt idx="904">
                  <c:v>-7.7360932037919931E-6</c:v>
                </c:pt>
                <c:pt idx="905">
                  <c:v>-7.6900524030666417E-6</c:v>
                </c:pt>
                <c:pt idx="906">
                  <c:v>-7.6443308137276738E-6</c:v>
                </c:pt>
                <c:pt idx="907">
                  <c:v>-7.5989259107042702E-6</c:v>
                </c:pt>
                <c:pt idx="908">
                  <c:v>-7.5538351913518167E-6</c:v>
                </c:pt>
                <c:pt idx="909">
                  <c:v>-7.5090561752310873E-6</c:v>
                </c:pt>
                <c:pt idx="910">
                  <c:v>-7.4645864038898712E-6</c:v>
                </c:pt>
                <c:pt idx="911">
                  <c:v>-7.4204234406469524E-6</c:v>
                </c:pt>
                <c:pt idx="912">
                  <c:v>-7.3765648703783599E-6</c:v>
                </c:pt>
                <c:pt idx="913">
                  <c:v>-7.3330082993059869E-6</c:v>
                </c:pt>
                <c:pt idx="914">
                  <c:v>-7.289751354788478E-6</c:v>
                </c:pt>
                <c:pt idx="915">
                  <c:v>-7.2467916851142707E-6</c:v>
                </c:pt>
                <c:pt idx="916">
                  <c:v>-7.2041269592970174E-6</c:v>
                </c:pt>
                <c:pt idx="917">
                  <c:v>-7.1617548668730455E-6</c:v>
                </c:pt>
                <c:pt idx="918">
                  <c:v>-7.119673117701104E-6</c:v>
                </c:pt>
                <c:pt idx="919">
                  <c:v>-7.0778794417641735E-6</c:v>
                </c:pt>
                <c:pt idx="920">
                  <c:v>-7.0363715889734602E-6</c:v>
                </c:pt>
                <c:pt idx="921">
                  <c:v>-6.9951473289744274E-6</c:v>
                </c:pt>
                <c:pt idx="922">
                  <c:v>-6.9542044509549417E-6</c:v>
                </c:pt>
                <c:pt idx="923">
                  <c:v>-6.9135407634554561E-6</c:v>
                </c:pt>
                <c:pt idx="924">
                  <c:v>-6.8731540941811569E-6</c:v>
                </c:pt>
                <c:pt idx="925">
                  <c:v>-6.8330422898162366E-6</c:v>
                </c:pt>
                <c:pt idx="926">
                  <c:v>-6.7932032158399966E-6</c:v>
                </c:pt>
                <c:pt idx="927">
                  <c:v>-6.7536347563450333E-6</c:v>
                </c:pt>
                <c:pt idx="928">
                  <c:v>-6.7143348138572399E-6</c:v>
                </c:pt>
                <c:pt idx="929">
                  <c:v>-6.6753013091578199E-6</c:v>
                </c:pt>
                <c:pt idx="930">
                  <c:v>-6.6365321811071087E-6</c:v>
                </c:pt>
                <c:pt idx="931">
                  <c:v>-6.5980253864703004E-6</c:v>
                </c:pt>
                <c:pt idx="932">
                  <c:v>-6.5597788997450079E-6</c:v>
                </c:pt>
                <c:pt idx="933">
                  <c:v>-6.5217907129906399E-6</c:v>
                </c:pt>
                <c:pt idx="934">
                  <c:v>-6.4840588356595864E-6</c:v>
                </c:pt>
                <c:pt idx="935">
                  <c:v>-6.4465812944301906E-6</c:v>
                </c:pt>
                <c:pt idx="936">
                  <c:v>-6.4093561330414496E-6</c:v>
                </c:pt>
                <c:pt idx="937">
                  <c:v>-6.3723814121295106E-6</c:v>
                </c:pt>
                <c:pt idx="938">
                  <c:v>-6.3356552090658075E-6</c:v>
                </c:pt>
                <c:pt idx="939">
                  <c:v>-6.2991756177970077E-6</c:v>
                </c:pt>
                <c:pt idx="940">
                  <c:v>-6.2629407486865158E-6</c:v>
                </c:pt>
                <c:pt idx="941">
                  <c:v>-6.2269487283577192E-6</c:v>
                </c:pt>
                <c:pt idx="942">
                  <c:v>-6.1911976995388768E-6</c:v>
                </c:pt>
                <c:pt idx="943">
                  <c:v>-6.1556858209095796E-6</c:v>
                </c:pt>
                <c:pt idx="944">
                  <c:v>-6.1204112669488758E-6</c:v>
                </c:pt>
                <c:pt idx="945">
                  <c:v>-6.0853722277849289E-6</c:v>
                </c:pt>
                <c:pt idx="946">
                  <c:v>-6.0505669090462991E-6</c:v>
                </c:pt>
                <c:pt idx="947">
                  <c:v>-6.015993531714734E-6</c:v>
                </c:pt>
                <c:pt idx="948">
                  <c:v>-5.9816503319794981E-6</c:v>
                </c:pt>
                <c:pt idx="949">
                  <c:v>-5.947535561093249E-6</c:v>
                </c:pt>
                <c:pt idx="950">
                  <c:v>-5.9136474852293729E-6</c:v>
                </c:pt>
                <c:pt idx="951">
                  <c:v>-5.8799843853408452E-6</c:v>
                </c:pt>
                <c:pt idx="952">
                  <c:v>-5.8465445570204927E-6</c:v>
                </c:pt>
                <c:pt idx="953">
                  <c:v>-5.813326310362801E-6</c:v>
                </c:pt>
                <c:pt idx="954">
                  <c:v>-5.7803279698270443E-6</c:v>
                </c:pt>
                <c:pt idx="955">
                  <c:v>-5.7475478741019093E-6</c:v>
                </c:pt>
                <c:pt idx="956">
                  <c:v>-5.7149843759715189E-6</c:v>
                </c:pt>
                <c:pt idx="957">
                  <c:v>-5.6826358421827692E-6</c:v>
                </c:pt>
                <c:pt idx="958">
                  <c:v>-5.6505006533141146E-6</c:v>
                </c:pt>
                <c:pt idx="959">
                  <c:v>-5.6185772036456825E-6</c:v>
                </c:pt>
                <c:pt idx="960">
                  <c:v>-5.5868639010306889E-6</c:v>
                </c:pt>
                <c:pt idx="961">
                  <c:v>-5.5553591667682475E-6</c:v>
                </c:pt>
                <c:pt idx="962">
                  <c:v>-5.5240614354774176E-6</c:v>
                </c:pt>
                <c:pt idx="963">
                  <c:v>-5.4929691549725898E-6</c:v>
                </c:pt>
                <c:pt idx="964">
                  <c:v>-5.4620807861401612E-6</c:v>
                </c:pt>
                <c:pt idx="965">
                  <c:v>-5.4313948028164057E-6</c:v>
                </c:pt>
                <c:pt idx="966">
                  <c:v>-5.4009096916666852E-6</c:v>
                </c:pt>
                <c:pt idx="967">
                  <c:v>-5.3706239520658318E-6</c:v>
                </c:pt>
                <c:pt idx="968">
                  <c:v>-5.3405360959797996E-6</c:v>
                </c:pt>
                <c:pt idx="969">
                  <c:v>-5.3106446478484876E-6</c:v>
                </c:pt>
                <c:pt idx="970">
                  <c:v>-5.2809481444697914E-6</c:v>
                </c:pt>
                <c:pt idx="971">
                  <c:v>-5.2514451348847935E-6</c:v>
                </c:pt>
                <c:pt idx="972">
                  <c:v>-5.2221341802642093E-6</c:v>
                </c:pt>
                <c:pt idx="973">
                  <c:v>-5.1930138537958766E-6</c:v>
                </c:pt>
                <c:pt idx="974">
                  <c:v>-5.1640827405734691E-6</c:v>
                </c:pt>
                <c:pt idx="975">
                  <c:v>-5.1353394374863312E-6</c:v>
                </c:pt>
                <c:pt idx="976">
                  <c:v>-5.1067825531104079E-6</c:v>
                </c:pt>
                <c:pt idx="977">
                  <c:v>-5.0784107076002841E-6</c:v>
                </c:pt>
                <c:pt idx="978">
                  <c:v>-5.0502225325823542E-6</c:v>
                </c:pt>
                <c:pt idx="979">
                  <c:v>-5.0222166710490169E-6</c:v>
                </c:pt>
                <c:pt idx="980">
                  <c:v>-4.994391777253988E-6</c:v>
                </c:pt>
                <c:pt idx="981">
                  <c:v>-4.9667465166086736E-6</c:v>
                </c:pt>
                <c:pt idx="982">
                  <c:v>-4.9392795655795202E-6</c:v>
                </c:pt>
                <c:pt idx="983">
                  <c:v>-4.9119896115865062E-6</c:v>
                </c:pt>
                <c:pt idx="984">
                  <c:v>-4.8848753529025619E-6</c:v>
                </c:pt>
                <c:pt idx="985">
                  <c:v>-4.8579354985540768E-6</c:v>
                </c:pt>
                <c:pt idx="986">
                  <c:v>-4.8311687682223451E-6</c:v>
                </c:pt>
                <c:pt idx="987">
                  <c:v>-4.8045738921460593E-6</c:v>
                </c:pt>
                <c:pt idx="988">
                  <c:v>-4.7781496110247305E-6</c:v>
                </c:pt>
                <c:pt idx="989">
                  <c:v>-4.7518946759231393E-6</c:v>
                </c:pt>
                <c:pt idx="990">
                  <c:v>-4.7258078481766735E-6</c:v>
                </c:pt>
                <c:pt idx="991">
                  <c:v>-4.699887899297671E-6</c:v>
                </c:pt>
                <c:pt idx="992">
                  <c:v>-4.6741336108826799E-6</c:v>
                </c:pt>
                <c:pt idx="993">
                  <c:v>-4.6485437745206367E-6</c:v>
                </c:pt>
                <c:pt idx="994">
                  <c:v>-4.6231171917019905E-6</c:v>
                </c:pt>
                <c:pt idx="995">
                  <c:v>-4.5978526737286933E-6</c:v>
                </c:pt>
                <c:pt idx="996">
                  <c:v>-4.5727490416251287E-6</c:v>
                </c:pt>
                <c:pt idx="997">
                  <c:v>-4.5478051260499183E-6</c:v>
                </c:pt>
                <c:pt idx="998">
                  <c:v>-4.5230197672085615E-6</c:v>
                </c:pt>
                <c:pt idx="999">
                  <c:v>-4.4983918147670275E-6</c:v>
                </c:pt>
                <c:pt idx="1000">
                  <c:v>-4.4739201277661357E-6</c:v>
                </c:pt>
                <c:pt idx="1001">
                  <c:v>-4.4496035745368149E-6</c:v>
                </c:pt>
                <c:pt idx="1002">
                  <c:v>-4.4254410326162019E-6</c:v>
                </c:pt>
                <c:pt idx="1003">
                  <c:v>-4.40143138866457E-6</c:v>
                </c:pt>
                <c:pt idx="1004">
                  <c:v>-4.377573538383089E-6</c:v>
                </c:pt>
                <c:pt idx="1005">
                  <c:v>-4.3538663864323686E-6</c:v>
                </c:pt>
                <c:pt idx="1006">
                  <c:v>-4.3303088463518617E-6</c:v>
                </c:pt>
                <c:pt idx="1007">
                  <c:v>-4.3068998404800047E-6</c:v>
                </c:pt>
                <c:pt idx="1008">
                  <c:v>-4.283638299875174E-6</c:v>
                </c:pt>
                <c:pt idx="1009">
                  <c:v>-4.2605231642374495E-6</c:v>
                </c:pt>
                <c:pt idx="1010">
                  <c:v>-4.2375533818310766E-6</c:v>
                </c:pt>
                <c:pt idx="1011">
                  <c:v>-4.2147279094077803E-6</c:v>
                </c:pt>
                <c:pt idx="1012">
                  <c:v>-4.1920457121307527E-6</c:v>
                </c:pt>
                <c:pt idx="1013">
                  <c:v>-4.1695057634994457E-6</c:v>
                </c:pt>
                <c:pt idx="1014">
                  <c:v>-4.1471070452750787E-6</c:v>
                </c:pt>
                <c:pt idx="1015">
                  <c:v>-4.1248485474068561E-6</c:v>
                </c:pt>
                <c:pt idx="1016">
                  <c:v>-4.1027292679589676E-6</c:v>
                </c:pt>
                <c:pt idx="1017">
                  <c:v>-4.0807482130382275E-6</c:v>
                </c:pt>
                <c:pt idx="1018">
                  <c:v>-4.0589043967224883E-6</c:v>
                </c:pt>
                <c:pt idx="1019">
                  <c:v>-4.0371968409897187E-6</c:v>
                </c:pt>
                <c:pt idx="1020">
                  <c:v>-4.0156245756477693E-6</c:v>
                </c:pt>
                <c:pt idx="1021">
                  <c:v>-3.9941866382648586E-6</c:v>
                </c:pt>
                <c:pt idx="1022">
                  <c:v>-3.9728820741006992E-6</c:v>
                </c:pt>
                <c:pt idx="1023">
                  <c:v>-3.9517099360383166E-6</c:v>
                </c:pt>
                <c:pt idx="1024">
                  <c:v>-3.9306692845165227E-6</c:v>
                </c:pt>
                <c:pt idx="1025">
                  <c:v>-3.9097591874630429E-6</c:v>
                </c:pt>
                <c:pt idx="1026">
                  <c:v>-3.8889787202283188E-6</c:v>
                </c:pt>
                <c:pt idx="1027">
                  <c:v>-3.8683269655199056E-6</c:v>
                </c:pt>
                <c:pt idx="1028">
                  <c:v>-3.8478030133375651E-6</c:v>
                </c:pt>
                <c:pt idx="1029">
                  <c:v>-3.8274059609089218E-6</c:v>
                </c:pt>
                <c:pt idx="1030">
                  <c:v>-3.8071349126258082E-6</c:v>
                </c:pt>
                <c:pt idx="1031">
                  <c:v>-3.7869889799811795E-6</c:v>
                </c:pt>
                <c:pt idx="1032">
                  <c:v>-3.7669672815066459E-6</c:v>
                </c:pt>
                <c:pt idx="1033">
                  <c:v>-3.7470689427106355E-6</c:v>
                </c:pt>
                <c:pt idx="1034">
                  <c:v>-3.727293096017109E-6</c:v>
                </c:pt>
                <c:pt idx="1035">
                  <c:v>-3.7076388807049143E-6</c:v>
                </c:pt>
                <c:pt idx="1036">
                  <c:v>-3.6881054428476804E-6</c:v>
                </c:pt>
                <c:pt idx="1037">
                  <c:v>-3.6686919352543282E-6</c:v>
                </c:pt>
                <c:pt idx="1038">
                  <c:v>-3.6493975174101151E-6</c:v>
                </c:pt>
                <c:pt idx="1039">
                  <c:v>-3.6302213554182886E-6</c:v>
                </c:pt>
                <c:pt idx="1040">
                  <c:v>-3.6111626219422662E-6</c:v>
                </c:pt>
                <c:pt idx="1041">
                  <c:v>-3.5922204961483721E-6</c:v>
                </c:pt>
                <c:pt idx="1042">
                  <c:v>-3.5733941636491504E-6</c:v>
                </c:pt>
                <c:pt idx="1043">
                  <c:v>-3.5546828164471935E-6</c:v>
                </c:pt>
                <c:pt idx="1044">
                  <c:v>-3.5360856528795141E-6</c:v>
                </c:pt>
                <c:pt idx="1045">
                  <c:v>-3.5176018775624624E-6</c:v>
                </c:pt>
                <c:pt idx="1046">
                  <c:v>-3.4992307013371409E-6</c:v>
                </c:pt>
                <c:pt idx="1047">
                  <c:v>-3.4809713412153813E-6</c:v>
                </c:pt>
                <c:pt idx="1048">
                  <c:v>-3.4628230203261981E-6</c:v>
                </c:pt>
                <c:pt idx="1049">
                  <c:v>-3.4447849678627622E-6</c:v>
                </c:pt>
                <c:pt idx="1050">
                  <c:v>-3.4268564190299038E-6</c:v>
                </c:pt>
                <c:pt idx="1051">
                  <c:v>-3.409036614992072E-6</c:v>
                </c:pt>
                <c:pt idx="1052">
                  <c:v>-3.3913248028218354E-6</c:v>
                </c:pt>
                <c:pt idx="1053">
                  <c:v>-3.3737202354488244E-6</c:v>
                </c:pt>
                <c:pt idx="1054">
                  <c:v>-3.3562221716092045E-6</c:v>
                </c:pt>
                <c:pt idx="1055">
                  <c:v>-3.3388298757955835E-6</c:v>
                </c:pt>
                <c:pt idx="1056">
                  <c:v>-3.3215426182074372E-6</c:v>
                </c:pt>
                <c:pt idx="1057">
                  <c:v>-3.3043596747019647E-6</c:v>
                </c:pt>
                <c:pt idx="1058">
                  <c:v>-3.2872803267454286E-6</c:v>
                </c:pt>
                <c:pt idx="1059">
                  <c:v>-3.2703038613649621E-6</c:v>
                </c:pt>
                <c:pt idx="1060">
                  <c:v>-3.2534295711008048E-6</c:v>
                </c:pt>
                <c:pt idx="1061">
                  <c:v>-3.2366567539590192E-6</c:v>
                </c:pt>
                <c:pt idx="1062">
                  <c:v>-3.2199847133646324E-6</c:v>
                </c:pt>
                <c:pt idx="1063">
                  <c:v>-3.2034127581152156E-6</c:v>
                </c:pt>
                <c:pt idx="1064">
                  <c:v>-3.1869402023349307E-6</c:v>
                </c:pt>
                <c:pt idx="1065">
                  <c:v>-3.1705663654289604E-6</c:v>
                </c:pt>
                <c:pt idx="1066">
                  <c:v>-3.154290572038419E-6</c:v>
                </c:pt>
                <c:pt idx="1067">
                  <c:v>-3.1381121519956404E-6</c:v>
                </c:pt>
                <c:pt idx="1068">
                  <c:v>-3.1220304402799141E-6</c:v>
                </c:pt>
                <c:pt idx="1069">
                  <c:v>-3.1060447769736303E-6</c:v>
                </c:pt>
                <c:pt idx="1070">
                  <c:v>-3.0901545072188182E-6</c:v>
                </c:pt>
                <c:pt idx="1071">
                  <c:v>-3.0743589811741164E-6</c:v>
                </c:pt>
                <c:pt idx="1072">
                  <c:v>-3.0586575539721381E-6</c:v>
                </c:pt>
                <c:pt idx="1073">
                  <c:v>-3.0430495856772085E-6</c:v>
                </c:pt>
                <c:pt idx="1074">
                  <c:v>-3.0275344412435416E-6</c:v>
                </c:pt>
                <c:pt idx="1075">
                  <c:v>-3.0121114904737564E-6</c:v>
                </c:pt>
                <c:pt idx="1076">
                  <c:v>-2.9967801079778349E-6</c:v>
                </c:pt>
                <c:pt idx="1077">
                  <c:v>-2.9815396731324035E-6</c:v>
                </c:pt>
                <c:pt idx="1078">
                  <c:v>-2.966389570040446E-6</c:v>
                </c:pt>
                <c:pt idx="1079">
                  <c:v>-2.9513291874913495E-6</c:v>
                </c:pt>
                <c:pt idx="1080">
                  <c:v>-2.9363579189213436E-6</c:v>
                </c:pt>
                <c:pt idx="1081">
                  <c:v>-2.9214751623743121E-6</c:v>
                </c:pt>
                <c:pt idx="1082">
                  <c:v>-2.9066803204629334E-6</c:v>
                </c:pt>
                <c:pt idx="1083">
                  <c:v>-2.8919728003302247E-6</c:v>
                </c:pt>
                <c:pt idx="1084">
                  <c:v>-2.8773520136114075E-6</c:v>
                </c:pt>
                <c:pt idx="1085">
                  <c:v>-2.8628173763961512E-6</c:v>
                </c:pt>
                <c:pt idx="1086">
                  <c:v>-2.8483683091911375E-6</c:v>
                </c:pt>
                <c:pt idx="1087">
                  <c:v>-2.8340042368830081E-6</c:v>
                </c:pt>
                <c:pt idx="1088">
                  <c:v>-2.8197245887016039E-6</c:v>
                </c:pt>
                <c:pt idx="1089">
                  <c:v>-2.8055287981835983E-6</c:v>
                </c:pt>
                <c:pt idx="1090">
                  <c:v>-2.7914163031364143E-6</c:v>
                </c:pt>
                <c:pt idx="1091">
                  <c:v>-2.7773865456025116E-6</c:v>
                </c:pt>
                <c:pt idx="1092">
                  <c:v>-2.7634389718239844E-6</c:v>
                </c:pt>
                <c:pt idx="1093">
                  <c:v>-2.7495730322074815E-6</c:v>
                </c:pt>
                <c:pt idx="1094">
                  <c:v>-2.7357881812894544E-6</c:v>
                </c:pt>
                <c:pt idx="1095">
                  <c:v>-2.7220838777017262E-6</c:v>
                </c:pt>
                <c:pt idx="1096">
                  <c:v>-2.7084595841373709E-6</c:v>
                </c:pt>
                <c:pt idx="1097">
                  <c:v>-2.6949147673169158E-6</c:v>
                </c:pt>
                <c:pt idx="1098">
                  <c:v>-2.6814488979548184E-6</c:v>
                </c:pt>
                <c:pt idx="1099">
                  <c:v>-2.6680614507263024E-6</c:v>
                </c:pt>
                <c:pt idx="1100">
                  <c:v>-2.6547519042344481E-6</c:v>
                </c:pt>
                <c:pt idx="1101">
                  <c:v>-2.6415197409776273E-6</c:v>
                </c:pt>
                <c:pt idx="1102">
                  <c:v>-2.6283644473171808E-6</c:v>
                </c:pt>
                <c:pt idx="1103">
                  <c:v>-2.6152855134454479E-6</c:v>
                </c:pt>
                <c:pt idx="1104">
                  <c:v>-2.6022824333540375E-6</c:v>
                </c:pt>
                <c:pt idx="1105">
                  <c:v>-2.5893547048024351E-6</c:v>
                </c:pt>
                <c:pt idx="1106">
                  <c:v>-2.5765018292868443E-6</c:v>
                </c:pt>
                <c:pt idx="1107">
                  <c:v>-2.5637233120093504E-6</c:v>
                </c:pt>
                <c:pt idx="1108">
                  <c:v>-2.551018661847343E-6</c:v>
                </c:pt>
                <c:pt idx="1109">
                  <c:v>-2.5383873913232318E-6</c:v>
                </c:pt>
                <c:pt idx="1110">
                  <c:v>-2.5258290165744144E-6</c:v>
                </c:pt>
                <c:pt idx="1111">
                  <c:v>-2.5133430573235365E-6</c:v>
                </c:pt>
                <c:pt idx="1112">
                  <c:v>-2.5009290368490094E-6</c:v>
                </c:pt>
                <c:pt idx="1113">
                  <c:v>-2.4885864819558027E-6</c:v>
                </c:pt>
                <c:pt idx="1114">
                  <c:v>-2.4763149229464912E-6</c:v>
                </c:pt>
                <c:pt idx="1115">
                  <c:v>-2.4641138935925615E-6</c:v>
                </c:pt>
                <c:pt idx="1116">
                  <c:v>-2.4519829311059884E-6</c:v>
                </c:pt>
                <c:pt idx="1117">
                  <c:v>-2.4399215761110558E-6</c:v>
                </c:pt>
                <c:pt idx="1118">
                  <c:v>-2.4279293726164557E-6</c:v>
                </c:pt>
                <c:pt idx="1119">
                  <c:v>-2.4160058679875871E-6</c:v>
                </c:pt>
                <c:pt idx="1120">
                  <c:v>-2.4041506129191572E-6</c:v>
                </c:pt>
                <c:pt idx="1121">
                  <c:v>-2.3923631614079961E-6</c:v>
                </c:pt>
                <c:pt idx="1122">
                  <c:v>-2.3806430707261396E-6</c:v>
                </c:pt>
                <c:pt idx="1123">
                  <c:v>-2.3689899013941251E-6</c:v>
                </c:pt>
                <c:pt idx="1124">
                  <c:v>-2.3574032171545418E-6</c:v>
                </c:pt>
                <c:pt idx="1125">
                  <c:v>-2.3458825849458205E-6</c:v>
                </c:pt>
                <c:pt idx="1126">
                  <c:v>-2.3344275748762496E-6</c:v>
                </c:pt>
                <c:pt idx="1127">
                  <c:v>-2.3230377601982398E-6</c:v>
                </c:pt>
                <c:pt idx="1128">
                  <c:v>-2.3117127172827859E-6</c:v>
                </c:pt>
                <c:pt idx="1129">
                  <c:v>-2.3004520255941811E-6</c:v>
                </c:pt>
                <c:pt idx="1130">
                  <c:v>-2.289255267664969E-6</c:v>
                </c:pt>
                <c:pt idx="1131">
                  <c:v>-2.2781220290710741E-6</c:v>
                </c:pt>
                <c:pt idx="1132">
                  <c:v>-2.2670518984072035E-6</c:v>
                </c:pt>
                <c:pt idx="1133">
                  <c:v>-2.2560444672624275E-6</c:v>
                </c:pt>
                <c:pt idx="1134">
                  <c:v>-2.2450993301959986E-6</c:v>
                </c:pt>
                <c:pt idx="1135">
                  <c:v>-2.2342160847133881E-6</c:v>
                </c:pt>
                <c:pt idx="1136">
                  <c:v>-2.2233943312425174E-6</c:v>
                </c:pt>
                <c:pt idx="1137">
                  <c:v>-2.2126336731102094E-6</c:v>
                </c:pt>
                <c:pt idx="1138">
                  <c:v>-2.20193371651885E-6</c:v>
                </c:pt>
                <c:pt idx="1139">
                  <c:v>-2.1912940705232618E-6</c:v>
                </c:pt>
                <c:pt idx="1140">
                  <c:v>-2.1807143470077696E-6</c:v>
                </c:pt>
                <c:pt idx="1141">
                  <c:v>-2.1701941606634656E-6</c:v>
                </c:pt>
                <c:pt idx="1142">
                  <c:v>-2.1597331289656956E-6</c:v>
                </c:pt>
                <c:pt idx="1143">
                  <c:v>-2.1493308721517206E-6</c:v>
                </c:pt>
                <c:pt idx="1144">
                  <c:v>-2.1389870131986021E-6</c:v>
                </c:pt>
                <c:pt idx="1145">
                  <c:v>-2.1287011778012444E-6</c:v>
                </c:pt>
                <c:pt idx="1146">
                  <c:v>-2.1184729943506651E-6</c:v>
                </c:pt>
                <c:pt idx="1147">
                  <c:v>-2.1083020939124473E-6</c:v>
                </c:pt>
                <c:pt idx="1148">
                  <c:v>-2.098188110205358E-6</c:v>
                </c:pt>
                <c:pt idx="1149">
                  <c:v>-2.0881306795801968E-6</c:v>
                </c:pt>
                <c:pt idx="1150">
                  <c:v>-2.0781294409987845E-6</c:v>
                </c:pt>
                <c:pt idx="1151">
                  <c:v>-2.0681840360131646E-6</c:v>
                </c:pt>
                <c:pt idx="1152">
                  <c:v>-2.0582941087449956E-6</c:v>
                </c:pt>
                <c:pt idx="1153">
                  <c:v>-2.0484593058650761E-6</c:v>
                </c:pt>
                <c:pt idx="1154">
                  <c:v>-2.0386792765731087E-6</c:v>
                </c:pt>
                <c:pt idx="1155">
                  <c:v>-2.0289536725775952E-6</c:v>
                </c:pt>
                <c:pt idx="1156">
                  <c:v>-2.0192821480759343E-6</c:v>
                </c:pt>
                <c:pt idx="1157">
                  <c:v>-2.0096643597346787E-6</c:v>
                </c:pt>
                <c:pt idx="1158">
                  <c:v>-2.0000999666699656E-6</c:v>
                </c:pt>
                <c:pt idx="1159">
                  <c:v>-1.9905886304281223E-6</c:v>
                </c:pt>
                <c:pt idx="1160">
                  <c:v>-1.9811300149664394E-6</c:v>
                </c:pt>
                <c:pt idx="1161">
                  <c:v>-1.9717237866341132E-6</c:v>
                </c:pt>
                <c:pt idx="1162">
                  <c:v>-1.9623696141533449E-6</c:v>
                </c:pt>
                <c:pt idx="1163">
                  <c:v>-1.9530671686006077E-6</c:v>
                </c:pt>
                <c:pt idx="1164">
                  <c:v>-1.9438161233880915E-6</c:v>
                </c:pt>
                <c:pt idx="1165">
                  <c:v>-1.9346161542452741E-6</c:v>
                </c:pt>
                <c:pt idx="1166">
                  <c:v>-1.9254669392006999E-6</c:v>
                </c:pt>
                <c:pt idx="1167">
                  <c:v>-1.9163681585638587E-6</c:v>
                </c:pt>
                <c:pt idx="1168">
                  <c:v>-1.9073194949072749E-6</c:v>
                </c:pt>
                <c:pt idx="1169">
                  <c:v>-1.8983206330487183E-6</c:v>
                </c:pt>
                <c:pt idx="1170">
                  <c:v>-1.8893712600335827E-6</c:v>
                </c:pt>
                <c:pt idx="1171">
                  <c:v>-1.880471065117406E-6</c:v>
                </c:pt>
                <c:pt idx="1172">
                  <c:v>-1.8716197397485558E-6</c:v>
                </c:pt>
                <c:pt idx="1173">
                  <c:v>-1.862816977551046E-6</c:v>
                </c:pt>
                <c:pt idx="1174">
                  <c:v>-1.854062474307513E-6</c:v>
                </c:pt>
                <c:pt idx="1175">
                  <c:v>-1.8453559279423486E-6</c:v>
                </c:pt>
                <c:pt idx="1176">
                  <c:v>-1.8366970385049424E-6</c:v>
                </c:pt>
                <c:pt idx="1177">
                  <c:v>-1.8280855081531055E-6</c:v>
                </c:pt>
                <c:pt idx="1178">
                  <c:v>-1.8195210411366259E-6</c:v>
                </c:pt>
                <c:pt idx="1179">
                  <c:v>-1.8110033437809458E-6</c:v>
                </c:pt>
                <c:pt idx="1180">
                  <c:v>-1.8025321244710019E-6</c:v>
                </c:pt>
                <c:pt idx="1181">
                  <c:v>-1.794107093635199E-6</c:v>
                </c:pt>
                <c:pt idx="1182">
                  <c:v>-1.7857279637295078E-6</c:v>
                </c:pt>
                <c:pt idx="1183">
                  <c:v>-1.7773944492217187E-6</c:v>
                </c:pt>
                <c:pt idx="1184">
                  <c:v>-1.7691062665758083E-6</c:v>
                </c:pt>
                <c:pt idx="1185">
                  <c:v>-1.7608631342364595E-6</c:v>
                </c:pt>
                <c:pt idx="1186">
                  <c:v>-1.7526647726136958E-6</c:v>
                </c:pt>
                <c:pt idx="1187">
                  <c:v>-1.7445109040676683E-6</c:v>
                </c:pt>
                <c:pt idx="1188">
                  <c:v>-1.7364012528935407E-6</c:v>
                </c:pt>
                <c:pt idx="1189">
                  <c:v>-1.7283355453065382E-6</c:v>
                </c:pt>
                <c:pt idx="1190">
                  <c:v>-1.7203135094270959E-6</c:v>
                </c:pt>
                <c:pt idx="1191">
                  <c:v>-1.7123348752661427E-6</c:v>
                </c:pt>
                <c:pt idx="1192">
                  <c:v>-1.7043993747105264E-6</c:v>
                </c:pt>
                <c:pt idx="1193">
                  <c:v>-1.6965067415085264E-6</c:v>
                </c:pt>
                <c:pt idx="1194">
                  <c:v>-1.6886567112555198E-6</c:v>
                </c:pt>
                <c:pt idx="1195">
                  <c:v>-1.6808490213797648E-6</c:v>
                </c:pt>
                <c:pt idx="1196">
                  <c:v>-1.6730834111282861E-6</c:v>
                </c:pt>
                <c:pt idx="1197">
                  <c:v>-1.6653596215529036E-6</c:v>
                </c:pt>
                <c:pt idx="1198">
                  <c:v>-1.6576773954963595E-6</c:v>
                </c:pt>
                <c:pt idx="1199">
                  <c:v>-1.6500364775785698E-6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BB-42B3-8069-20BB9E0CEB67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Sheet1!$T$7:$T$1206</c:f>
              <c:numCache>
                <c:formatCode>0.00</c:formatCode>
                <c:ptCount val="12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6.03</c:v>
                </c:pt>
                <c:pt idx="504">
                  <c:v>6.04</c:v>
                </c:pt>
                <c:pt idx="505">
                  <c:v>6.05</c:v>
                </c:pt>
                <c:pt idx="506">
                  <c:v>6.06</c:v>
                </c:pt>
                <c:pt idx="507">
                  <c:v>6.07</c:v>
                </c:pt>
                <c:pt idx="508">
                  <c:v>6.08</c:v>
                </c:pt>
                <c:pt idx="509">
                  <c:v>6.09</c:v>
                </c:pt>
                <c:pt idx="510">
                  <c:v>6.1</c:v>
                </c:pt>
                <c:pt idx="511">
                  <c:v>6.11</c:v>
                </c:pt>
                <c:pt idx="512">
                  <c:v>6.12</c:v>
                </c:pt>
                <c:pt idx="513">
                  <c:v>6.13</c:v>
                </c:pt>
                <c:pt idx="514">
                  <c:v>6.14</c:v>
                </c:pt>
                <c:pt idx="515">
                  <c:v>6.15</c:v>
                </c:pt>
                <c:pt idx="516">
                  <c:v>6.16</c:v>
                </c:pt>
                <c:pt idx="517">
                  <c:v>6.17</c:v>
                </c:pt>
                <c:pt idx="518">
                  <c:v>6.1800000000000104</c:v>
                </c:pt>
                <c:pt idx="519">
                  <c:v>6.19</c:v>
                </c:pt>
                <c:pt idx="520">
                  <c:v>6.2</c:v>
                </c:pt>
                <c:pt idx="521">
                  <c:v>6.21</c:v>
                </c:pt>
                <c:pt idx="522">
                  <c:v>6.22</c:v>
                </c:pt>
                <c:pt idx="523">
                  <c:v>6.23</c:v>
                </c:pt>
                <c:pt idx="524">
                  <c:v>6.24</c:v>
                </c:pt>
                <c:pt idx="525">
                  <c:v>6.25</c:v>
                </c:pt>
                <c:pt idx="526">
                  <c:v>6.2600000000000096</c:v>
                </c:pt>
                <c:pt idx="527">
                  <c:v>6.27</c:v>
                </c:pt>
                <c:pt idx="528">
                  <c:v>6.28</c:v>
                </c:pt>
                <c:pt idx="529">
                  <c:v>6.29</c:v>
                </c:pt>
                <c:pt idx="530">
                  <c:v>6.3</c:v>
                </c:pt>
                <c:pt idx="531">
                  <c:v>6.31</c:v>
                </c:pt>
                <c:pt idx="532">
                  <c:v>6.32</c:v>
                </c:pt>
                <c:pt idx="533">
                  <c:v>6.33</c:v>
                </c:pt>
                <c:pt idx="534">
                  <c:v>6.3400000000000096</c:v>
                </c:pt>
                <c:pt idx="535">
                  <c:v>6.35</c:v>
                </c:pt>
                <c:pt idx="536">
                  <c:v>6.36</c:v>
                </c:pt>
                <c:pt idx="537">
                  <c:v>6.37</c:v>
                </c:pt>
                <c:pt idx="538">
                  <c:v>6.38</c:v>
                </c:pt>
                <c:pt idx="539">
                  <c:v>6.3900000000000103</c:v>
                </c:pt>
                <c:pt idx="540">
                  <c:v>6.4</c:v>
                </c:pt>
                <c:pt idx="541">
                  <c:v>6.41</c:v>
                </c:pt>
                <c:pt idx="542">
                  <c:v>6.4200000000000097</c:v>
                </c:pt>
                <c:pt idx="543">
                  <c:v>6.4300000000000104</c:v>
                </c:pt>
                <c:pt idx="544">
                  <c:v>6.44</c:v>
                </c:pt>
                <c:pt idx="545">
                  <c:v>6.45</c:v>
                </c:pt>
                <c:pt idx="546">
                  <c:v>6.46</c:v>
                </c:pt>
                <c:pt idx="547">
                  <c:v>6.4700000000000104</c:v>
                </c:pt>
                <c:pt idx="548">
                  <c:v>6.48</c:v>
                </c:pt>
                <c:pt idx="549">
                  <c:v>6.49</c:v>
                </c:pt>
                <c:pt idx="550">
                  <c:v>6.5000000000000098</c:v>
                </c:pt>
                <c:pt idx="551">
                  <c:v>6.5100000000000096</c:v>
                </c:pt>
                <c:pt idx="552">
                  <c:v>6.52</c:v>
                </c:pt>
                <c:pt idx="553">
                  <c:v>6.53</c:v>
                </c:pt>
                <c:pt idx="554">
                  <c:v>6.54</c:v>
                </c:pt>
                <c:pt idx="555">
                  <c:v>6.5500000000000096</c:v>
                </c:pt>
                <c:pt idx="556">
                  <c:v>6.56</c:v>
                </c:pt>
                <c:pt idx="557">
                  <c:v>6.57</c:v>
                </c:pt>
                <c:pt idx="558">
                  <c:v>6.5800000000000098</c:v>
                </c:pt>
                <c:pt idx="559">
                  <c:v>6.5900000000000096</c:v>
                </c:pt>
                <c:pt idx="560">
                  <c:v>6.6</c:v>
                </c:pt>
                <c:pt idx="561">
                  <c:v>6.61</c:v>
                </c:pt>
                <c:pt idx="562">
                  <c:v>6.62</c:v>
                </c:pt>
                <c:pt idx="563">
                  <c:v>6.6300000000000097</c:v>
                </c:pt>
                <c:pt idx="564">
                  <c:v>6.6400000000000103</c:v>
                </c:pt>
                <c:pt idx="565">
                  <c:v>6.65</c:v>
                </c:pt>
                <c:pt idx="566">
                  <c:v>6.6600000000000099</c:v>
                </c:pt>
                <c:pt idx="567">
                  <c:v>6.6700000000000097</c:v>
                </c:pt>
                <c:pt idx="568">
                  <c:v>6.6800000000000104</c:v>
                </c:pt>
                <c:pt idx="569">
                  <c:v>6.69</c:v>
                </c:pt>
                <c:pt idx="570">
                  <c:v>6.7</c:v>
                </c:pt>
                <c:pt idx="571">
                  <c:v>6.7100000000000097</c:v>
                </c:pt>
                <c:pt idx="572">
                  <c:v>6.7200000000000104</c:v>
                </c:pt>
                <c:pt idx="573">
                  <c:v>6.73</c:v>
                </c:pt>
                <c:pt idx="574">
                  <c:v>6.74000000000001</c:v>
                </c:pt>
                <c:pt idx="575">
                  <c:v>6.7500000000000098</c:v>
                </c:pt>
                <c:pt idx="576">
                  <c:v>6.7600000000000096</c:v>
                </c:pt>
                <c:pt idx="577">
                  <c:v>6.77</c:v>
                </c:pt>
                <c:pt idx="578">
                  <c:v>6.78</c:v>
                </c:pt>
                <c:pt idx="579">
                  <c:v>6.7900000000000098</c:v>
                </c:pt>
                <c:pt idx="580">
                  <c:v>6.8000000000000096</c:v>
                </c:pt>
                <c:pt idx="581">
                  <c:v>6.81</c:v>
                </c:pt>
                <c:pt idx="582">
                  <c:v>6.8200000000000101</c:v>
                </c:pt>
                <c:pt idx="583">
                  <c:v>6.8300000000000098</c:v>
                </c:pt>
                <c:pt idx="584">
                  <c:v>6.8400000000000096</c:v>
                </c:pt>
                <c:pt idx="585">
                  <c:v>6.85</c:v>
                </c:pt>
                <c:pt idx="586">
                  <c:v>6.86</c:v>
                </c:pt>
                <c:pt idx="587">
                  <c:v>6.8700000000000099</c:v>
                </c:pt>
                <c:pt idx="588">
                  <c:v>6.8800000000000097</c:v>
                </c:pt>
                <c:pt idx="589">
                  <c:v>6.8900000000000103</c:v>
                </c:pt>
                <c:pt idx="590">
                  <c:v>6.9000000000000101</c:v>
                </c:pt>
                <c:pt idx="591">
                  <c:v>6.9100000000000099</c:v>
                </c:pt>
                <c:pt idx="592">
                  <c:v>6.9200000000000097</c:v>
                </c:pt>
                <c:pt idx="593">
                  <c:v>6.9300000000000104</c:v>
                </c:pt>
                <c:pt idx="594">
                  <c:v>6.94</c:v>
                </c:pt>
                <c:pt idx="595">
                  <c:v>6.9500000000000099</c:v>
                </c:pt>
                <c:pt idx="596">
                  <c:v>6.9600000000000097</c:v>
                </c:pt>
                <c:pt idx="597">
                  <c:v>6.9700000000000104</c:v>
                </c:pt>
                <c:pt idx="598">
                  <c:v>6.9800000000000102</c:v>
                </c:pt>
                <c:pt idx="599">
                  <c:v>6.99000000000001</c:v>
                </c:pt>
                <c:pt idx="600">
                  <c:v>7.0000000000000098</c:v>
                </c:pt>
                <c:pt idx="601">
                  <c:v>7.0100000000000096</c:v>
                </c:pt>
                <c:pt idx="602">
                  <c:v>7.02</c:v>
                </c:pt>
                <c:pt idx="603">
                  <c:v>7.03000000000001</c:v>
                </c:pt>
                <c:pt idx="604">
                  <c:v>7.0400000000000098</c:v>
                </c:pt>
                <c:pt idx="605">
                  <c:v>7.0500000000000096</c:v>
                </c:pt>
                <c:pt idx="606">
                  <c:v>7.0600000000000103</c:v>
                </c:pt>
                <c:pt idx="607">
                  <c:v>7.0700000000000101</c:v>
                </c:pt>
                <c:pt idx="608">
                  <c:v>7.0800000000000098</c:v>
                </c:pt>
                <c:pt idx="609">
                  <c:v>7.0900000000000096</c:v>
                </c:pt>
                <c:pt idx="610">
                  <c:v>7.1</c:v>
                </c:pt>
                <c:pt idx="611">
                  <c:v>7.1100000000000101</c:v>
                </c:pt>
                <c:pt idx="612">
                  <c:v>7.1200000000000099</c:v>
                </c:pt>
                <c:pt idx="613">
                  <c:v>7.1300000000000097</c:v>
                </c:pt>
                <c:pt idx="614">
                  <c:v>7.1400000000000103</c:v>
                </c:pt>
                <c:pt idx="615">
                  <c:v>7.1500000000000101</c:v>
                </c:pt>
                <c:pt idx="616">
                  <c:v>7.1600000000000099</c:v>
                </c:pt>
                <c:pt idx="617">
                  <c:v>7.1700000000000097</c:v>
                </c:pt>
                <c:pt idx="618">
                  <c:v>7.1800000000000104</c:v>
                </c:pt>
                <c:pt idx="619">
                  <c:v>7.1900000000000102</c:v>
                </c:pt>
                <c:pt idx="620">
                  <c:v>7.2000000000000099</c:v>
                </c:pt>
                <c:pt idx="621">
                  <c:v>7.2100000000000097</c:v>
                </c:pt>
                <c:pt idx="622">
                  <c:v>7.2200000000000104</c:v>
                </c:pt>
                <c:pt idx="623">
                  <c:v>7.2300000000000102</c:v>
                </c:pt>
                <c:pt idx="624">
                  <c:v>7.24000000000001</c:v>
                </c:pt>
                <c:pt idx="625">
                  <c:v>7.2500000000000098</c:v>
                </c:pt>
                <c:pt idx="626">
                  <c:v>7.2600000000000096</c:v>
                </c:pt>
                <c:pt idx="627">
                  <c:v>7.2700000000000102</c:v>
                </c:pt>
                <c:pt idx="628">
                  <c:v>7.28000000000001</c:v>
                </c:pt>
                <c:pt idx="629">
                  <c:v>7.2900000000000098</c:v>
                </c:pt>
                <c:pt idx="630">
                  <c:v>7.3000000000000096</c:v>
                </c:pt>
                <c:pt idx="631">
                  <c:v>7.3100000000000103</c:v>
                </c:pt>
                <c:pt idx="632">
                  <c:v>7.3200000000000101</c:v>
                </c:pt>
                <c:pt idx="633">
                  <c:v>7.3300000000000098</c:v>
                </c:pt>
                <c:pt idx="634">
                  <c:v>7.3400000000000096</c:v>
                </c:pt>
                <c:pt idx="635">
                  <c:v>7.3500000000000103</c:v>
                </c:pt>
                <c:pt idx="636">
                  <c:v>7.3600000000000101</c:v>
                </c:pt>
                <c:pt idx="637">
                  <c:v>7.3700000000000099</c:v>
                </c:pt>
                <c:pt idx="638">
                  <c:v>7.3800000000000097</c:v>
                </c:pt>
                <c:pt idx="639">
                  <c:v>7.3900000000000103</c:v>
                </c:pt>
                <c:pt idx="640">
                  <c:v>7.4000000000000101</c:v>
                </c:pt>
                <c:pt idx="641">
                  <c:v>7.4100000000000099</c:v>
                </c:pt>
                <c:pt idx="642">
                  <c:v>7.4200000000000097</c:v>
                </c:pt>
                <c:pt idx="643">
                  <c:v>7.4300000000000104</c:v>
                </c:pt>
                <c:pt idx="644">
                  <c:v>7.4400000000000102</c:v>
                </c:pt>
                <c:pt idx="645">
                  <c:v>7.4500000000000099</c:v>
                </c:pt>
                <c:pt idx="646">
                  <c:v>7.4600000000000097</c:v>
                </c:pt>
                <c:pt idx="647">
                  <c:v>7.4700000000000104</c:v>
                </c:pt>
                <c:pt idx="648">
                  <c:v>7.4800000000000102</c:v>
                </c:pt>
                <c:pt idx="649">
                  <c:v>7.49000000000001</c:v>
                </c:pt>
                <c:pt idx="650">
                  <c:v>7.5000000000000098</c:v>
                </c:pt>
                <c:pt idx="651">
                  <c:v>7.5100000000000096</c:v>
                </c:pt>
                <c:pt idx="652">
                  <c:v>7.5200000000000102</c:v>
                </c:pt>
                <c:pt idx="653">
                  <c:v>7.53000000000001</c:v>
                </c:pt>
                <c:pt idx="654">
                  <c:v>7.5400000000000098</c:v>
                </c:pt>
                <c:pt idx="655">
                  <c:v>7.5500000000000096</c:v>
                </c:pt>
                <c:pt idx="656">
                  <c:v>7.5600000000000103</c:v>
                </c:pt>
                <c:pt idx="657">
                  <c:v>7.5700000000000101</c:v>
                </c:pt>
                <c:pt idx="658">
                  <c:v>7.5800000000000098</c:v>
                </c:pt>
                <c:pt idx="659">
                  <c:v>7.5900000000000096</c:v>
                </c:pt>
                <c:pt idx="660">
                  <c:v>7.6000000000000103</c:v>
                </c:pt>
                <c:pt idx="661">
                  <c:v>7.6100000000000101</c:v>
                </c:pt>
                <c:pt idx="662">
                  <c:v>7.6200000000000099</c:v>
                </c:pt>
                <c:pt idx="663">
                  <c:v>7.6300000000000097</c:v>
                </c:pt>
                <c:pt idx="664">
                  <c:v>7.6400000000000103</c:v>
                </c:pt>
                <c:pt idx="665">
                  <c:v>7.6500000000000101</c:v>
                </c:pt>
                <c:pt idx="666">
                  <c:v>7.6600000000000099</c:v>
                </c:pt>
                <c:pt idx="667">
                  <c:v>7.6700000000000097</c:v>
                </c:pt>
                <c:pt idx="668">
                  <c:v>7.6800000000000104</c:v>
                </c:pt>
                <c:pt idx="669">
                  <c:v>7.6900000000000102</c:v>
                </c:pt>
                <c:pt idx="670">
                  <c:v>7.7000000000000099</c:v>
                </c:pt>
                <c:pt idx="671">
                  <c:v>7.7100000000000097</c:v>
                </c:pt>
                <c:pt idx="672">
                  <c:v>7.7200000000000104</c:v>
                </c:pt>
                <c:pt idx="673">
                  <c:v>7.7300000000000102</c:v>
                </c:pt>
                <c:pt idx="674">
                  <c:v>7.74000000000001</c:v>
                </c:pt>
                <c:pt idx="675">
                  <c:v>7.7500000000000098</c:v>
                </c:pt>
                <c:pt idx="676">
                  <c:v>7.7600000000000096</c:v>
                </c:pt>
                <c:pt idx="677">
                  <c:v>7.7700000000000102</c:v>
                </c:pt>
                <c:pt idx="678">
                  <c:v>7.78000000000001</c:v>
                </c:pt>
                <c:pt idx="679">
                  <c:v>7.7900000000000098</c:v>
                </c:pt>
                <c:pt idx="680">
                  <c:v>7.8000000000000096</c:v>
                </c:pt>
                <c:pt idx="681">
                  <c:v>7.8100000000000103</c:v>
                </c:pt>
                <c:pt idx="682">
                  <c:v>7.8200000000000101</c:v>
                </c:pt>
                <c:pt idx="683">
                  <c:v>7.8300000000000098</c:v>
                </c:pt>
                <c:pt idx="684">
                  <c:v>7.8400000000000096</c:v>
                </c:pt>
                <c:pt idx="685">
                  <c:v>7.8500000000000103</c:v>
                </c:pt>
                <c:pt idx="686">
                  <c:v>7.8600000000000101</c:v>
                </c:pt>
                <c:pt idx="687">
                  <c:v>7.8700000000000099</c:v>
                </c:pt>
                <c:pt idx="688">
                  <c:v>7.8800000000000097</c:v>
                </c:pt>
                <c:pt idx="689">
                  <c:v>7.8900000000000103</c:v>
                </c:pt>
                <c:pt idx="690">
                  <c:v>7.9000000000000101</c:v>
                </c:pt>
                <c:pt idx="691">
                  <c:v>7.9100000000000099</c:v>
                </c:pt>
                <c:pt idx="692">
                  <c:v>7.9200000000000097</c:v>
                </c:pt>
                <c:pt idx="693">
                  <c:v>7.9300000000000104</c:v>
                </c:pt>
                <c:pt idx="694">
                  <c:v>7.9400000000000102</c:v>
                </c:pt>
                <c:pt idx="695">
                  <c:v>7.9500000000000099</c:v>
                </c:pt>
                <c:pt idx="696">
                  <c:v>7.9600000000000097</c:v>
                </c:pt>
                <c:pt idx="697">
                  <c:v>7.9700000000000104</c:v>
                </c:pt>
                <c:pt idx="698">
                  <c:v>7.9800000000000102</c:v>
                </c:pt>
                <c:pt idx="699">
                  <c:v>7.99000000000001</c:v>
                </c:pt>
                <c:pt idx="700">
                  <c:v>8.0000000000000107</c:v>
                </c:pt>
                <c:pt idx="701">
                  <c:v>8.0100000000000104</c:v>
                </c:pt>
                <c:pt idx="702">
                  <c:v>8.0200000000000102</c:v>
                </c:pt>
                <c:pt idx="703">
                  <c:v>8.03000000000001</c:v>
                </c:pt>
                <c:pt idx="704">
                  <c:v>8.0400000000000098</c:v>
                </c:pt>
                <c:pt idx="705">
                  <c:v>8.0500000000000096</c:v>
                </c:pt>
                <c:pt idx="706">
                  <c:v>8.0600000000000094</c:v>
                </c:pt>
                <c:pt idx="707">
                  <c:v>8.0700000000000092</c:v>
                </c:pt>
                <c:pt idx="708">
                  <c:v>8.0800000000000107</c:v>
                </c:pt>
                <c:pt idx="709">
                  <c:v>8.0900000000000105</c:v>
                </c:pt>
                <c:pt idx="710">
                  <c:v>8.1000000000000103</c:v>
                </c:pt>
                <c:pt idx="711">
                  <c:v>8.1100000000000101</c:v>
                </c:pt>
                <c:pt idx="712">
                  <c:v>8.1200000000000099</c:v>
                </c:pt>
                <c:pt idx="713">
                  <c:v>8.1300000000000097</c:v>
                </c:pt>
                <c:pt idx="714">
                  <c:v>8.1400000000000095</c:v>
                </c:pt>
                <c:pt idx="715">
                  <c:v>8.1500000000000092</c:v>
                </c:pt>
                <c:pt idx="716">
                  <c:v>8.1600000000000108</c:v>
                </c:pt>
                <c:pt idx="717">
                  <c:v>8.1700000000000106</c:v>
                </c:pt>
                <c:pt idx="718">
                  <c:v>8.1800000000000104</c:v>
                </c:pt>
                <c:pt idx="719">
                  <c:v>8.1900000000000102</c:v>
                </c:pt>
                <c:pt idx="720">
                  <c:v>8.2000000000000099</c:v>
                </c:pt>
                <c:pt idx="721">
                  <c:v>8.2100000000000097</c:v>
                </c:pt>
                <c:pt idx="722">
                  <c:v>8.2200000000000095</c:v>
                </c:pt>
                <c:pt idx="723">
                  <c:v>8.2300000000000093</c:v>
                </c:pt>
                <c:pt idx="724">
                  <c:v>8.2400000000000109</c:v>
                </c:pt>
                <c:pt idx="725">
                  <c:v>8.2500000000000107</c:v>
                </c:pt>
                <c:pt idx="726">
                  <c:v>8.2600000000000104</c:v>
                </c:pt>
                <c:pt idx="727">
                  <c:v>8.2700000000000102</c:v>
                </c:pt>
                <c:pt idx="728">
                  <c:v>8.28000000000001</c:v>
                </c:pt>
                <c:pt idx="729">
                  <c:v>8.2900000000000098</c:v>
                </c:pt>
                <c:pt idx="730">
                  <c:v>8.3000000000000096</c:v>
                </c:pt>
                <c:pt idx="731">
                  <c:v>8.3100000000000094</c:v>
                </c:pt>
                <c:pt idx="732">
                  <c:v>8.3200000000000092</c:v>
                </c:pt>
                <c:pt idx="733">
                  <c:v>8.3300000000000107</c:v>
                </c:pt>
                <c:pt idx="734">
                  <c:v>8.3400000000000105</c:v>
                </c:pt>
                <c:pt idx="735">
                  <c:v>8.3500000000000103</c:v>
                </c:pt>
                <c:pt idx="736">
                  <c:v>8.3600000000000101</c:v>
                </c:pt>
                <c:pt idx="737">
                  <c:v>8.3700000000000099</c:v>
                </c:pt>
                <c:pt idx="738">
                  <c:v>8.3800000000000097</c:v>
                </c:pt>
                <c:pt idx="739">
                  <c:v>8.3900000000000095</c:v>
                </c:pt>
                <c:pt idx="740">
                  <c:v>8.4000000000000092</c:v>
                </c:pt>
                <c:pt idx="741">
                  <c:v>8.4100000000000108</c:v>
                </c:pt>
                <c:pt idx="742">
                  <c:v>8.4200000000000106</c:v>
                </c:pt>
                <c:pt idx="743">
                  <c:v>8.4300000000000104</c:v>
                </c:pt>
                <c:pt idx="744">
                  <c:v>8.4400000000000102</c:v>
                </c:pt>
                <c:pt idx="745">
                  <c:v>8.4500000000000099</c:v>
                </c:pt>
                <c:pt idx="746">
                  <c:v>8.4600000000000097</c:v>
                </c:pt>
                <c:pt idx="747">
                  <c:v>8.4700000000000095</c:v>
                </c:pt>
                <c:pt idx="748">
                  <c:v>8.4800000000000093</c:v>
                </c:pt>
                <c:pt idx="749">
                  <c:v>8.4900000000000109</c:v>
                </c:pt>
                <c:pt idx="750">
                  <c:v>8.5000000000000107</c:v>
                </c:pt>
                <c:pt idx="751">
                  <c:v>8.5100000000000104</c:v>
                </c:pt>
                <c:pt idx="752">
                  <c:v>8.5200000000000102</c:v>
                </c:pt>
                <c:pt idx="753">
                  <c:v>8.53000000000001</c:v>
                </c:pt>
                <c:pt idx="754">
                  <c:v>8.5400000000000098</c:v>
                </c:pt>
                <c:pt idx="755">
                  <c:v>8.5500000000000096</c:v>
                </c:pt>
                <c:pt idx="756">
                  <c:v>8.5600000000000094</c:v>
                </c:pt>
                <c:pt idx="757">
                  <c:v>8.5700000000000092</c:v>
                </c:pt>
                <c:pt idx="758">
                  <c:v>8.5800000000000107</c:v>
                </c:pt>
                <c:pt idx="759">
                  <c:v>8.5900000000000105</c:v>
                </c:pt>
                <c:pt idx="760">
                  <c:v>8.6000000000000103</c:v>
                </c:pt>
                <c:pt idx="761">
                  <c:v>8.6100000000000101</c:v>
                </c:pt>
                <c:pt idx="762">
                  <c:v>8.6200000000000099</c:v>
                </c:pt>
                <c:pt idx="763">
                  <c:v>8.6300000000000097</c:v>
                </c:pt>
                <c:pt idx="764">
                  <c:v>8.6400000000000095</c:v>
                </c:pt>
                <c:pt idx="765">
                  <c:v>8.6500000000000092</c:v>
                </c:pt>
                <c:pt idx="766">
                  <c:v>8.6600000000000108</c:v>
                </c:pt>
                <c:pt idx="767">
                  <c:v>8.6700000000000106</c:v>
                </c:pt>
                <c:pt idx="768">
                  <c:v>8.6800000000000104</c:v>
                </c:pt>
                <c:pt idx="769">
                  <c:v>8.6900000000000102</c:v>
                </c:pt>
                <c:pt idx="770">
                  <c:v>8.7000000000000099</c:v>
                </c:pt>
                <c:pt idx="771">
                  <c:v>8.7100000000000097</c:v>
                </c:pt>
                <c:pt idx="772">
                  <c:v>8.7200000000000095</c:v>
                </c:pt>
                <c:pt idx="773">
                  <c:v>8.7300000000000093</c:v>
                </c:pt>
                <c:pt idx="774">
                  <c:v>8.7400000000000109</c:v>
                </c:pt>
                <c:pt idx="775">
                  <c:v>8.7500000000000107</c:v>
                </c:pt>
                <c:pt idx="776">
                  <c:v>8.7600000000000104</c:v>
                </c:pt>
                <c:pt idx="777">
                  <c:v>8.7700000000000102</c:v>
                </c:pt>
                <c:pt idx="778">
                  <c:v>8.78000000000001</c:v>
                </c:pt>
                <c:pt idx="779">
                  <c:v>8.7900000000000098</c:v>
                </c:pt>
                <c:pt idx="780">
                  <c:v>8.8000000000000096</c:v>
                </c:pt>
                <c:pt idx="781">
                  <c:v>8.8100000000000094</c:v>
                </c:pt>
                <c:pt idx="782">
                  <c:v>8.8200000000000092</c:v>
                </c:pt>
                <c:pt idx="783">
                  <c:v>8.8300000000000107</c:v>
                </c:pt>
                <c:pt idx="784">
                  <c:v>8.8400000000000105</c:v>
                </c:pt>
                <c:pt idx="785">
                  <c:v>8.8500000000000103</c:v>
                </c:pt>
                <c:pt idx="786">
                  <c:v>8.8600000000000101</c:v>
                </c:pt>
                <c:pt idx="787">
                  <c:v>8.8700000000000099</c:v>
                </c:pt>
                <c:pt idx="788">
                  <c:v>8.8800000000000097</c:v>
                </c:pt>
                <c:pt idx="789">
                  <c:v>8.8900000000000095</c:v>
                </c:pt>
                <c:pt idx="790">
                  <c:v>8.9000000000000092</c:v>
                </c:pt>
                <c:pt idx="791">
                  <c:v>8.9100000000000108</c:v>
                </c:pt>
                <c:pt idx="792">
                  <c:v>8.9200000000000106</c:v>
                </c:pt>
                <c:pt idx="793">
                  <c:v>8.9300000000000104</c:v>
                </c:pt>
                <c:pt idx="794">
                  <c:v>8.9400000000000102</c:v>
                </c:pt>
                <c:pt idx="795">
                  <c:v>8.9500000000000099</c:v>
                </c:pt>
                <c:pt idx="796">
                  <c:v>8.9600000000000097</c:v>
                </c:pt>
                <c:pt idx="797">
                  <c:v>8.9700000000000095</c:v>
                </c:pt>
                <c:pt idx="798">
                  <c:v>8.9800000000000093</c:v>
                </c:pt>
                <c:pt idx="799">
                  <c:v>8.9900000000000109</c:v>
                </c:pt>
                <c:pt idx="800">
                  <c:v>9.0000000000000107</c:v>
                </c:pt>
                <c:pt idx="801">
                  <c:v>9.0100000000000104</c:v>
                </c:pt>
                <c:pt idx="802">
                  <c:v>9.0200000000000102</c:v>
                </c:pt>
                <c:pt idx="803">
                  <c:v>9.03000000000001</c:v>
                </c:pt>
                <c:pt idx="804">
                  <c:v>9.0400000000000098</c:v>
                </c:pt>
                <c:pt idx="805">
                  <c:v>9.0500000000000096</c:v>
                </c:pt>
                <c:pt idx="806">
                  <c:v>9.0600000000000094</c:v>
                </c:pt>
                <c:pt idx="807">
                  <c:v>9.0700000000000092</c:v>
                </c:pt>
                <c:pt idx="808">
                  <c:v>9.0800000000000107</c:v>
                </c:pt>
                <c:pt idx="809">
                  <c:v>9.0900000000000105</c:v>
                </c:pt>
                <c:pt idx="810">
                  <c:v>9.1000000000000103</c:v>
                </c:pt>
                <c:pt idx="811">
                  <c:v>9.1100000000000101</c:v>
                </c:pt>
                <c:pt idx="812">
                  <c:v>9.1200000000000099</c:v>
                </c:pt>
                <c:pt idx="813">
                  <c:v>9.1300000000000097</c:v>
                </c:pt>
                <c:pt idx="814">
                  <c:v>9.1400000000000095</c:v>
                </c:pt>
                <c:pt idx="815">
                  <c:v>9.1500000000000092</c:v>
                </c:pt>
                <c:pt idx="816">
                  <c:v>9.1600000000000108</c:v>
                </c:pt>
                <c:pt idx="817">
                  <c:v>9.1700000000000106</c:v>
                </c:pt>
                <c:pt idx="818">
                  <c:v>9.1800000000000104</c:v>
                </c:pt>
                <c:pt idx="819">
                  <c:v>9.1900000000000102</c:v>
                </c:pt>
                <c:pt idx="820">
                  <c:v>9.2000000000000099</c:v>
                </c:pt>
                <c:pt idx="821">
                  <c:v>9.2100000000000097</c:v>
                </c:pt>
                <c:pt idx="822">
                  <c:v>9.2200000000000095</c:v>
                </c:pt>
                <c:pt idx="823">
                  <c:v>9.2300000000000093</c:v>
                </c:pt>
                <c:pt idx="824">
                  <c:v>9.2400000000000109</c:v>
                </c:pt>
                <c:pt idx="825">
                  <c:v>9.2500000000000107</c:v>
                </c:pt>
                <c:pt idx="826">
                  <c:v>9.2600000000000104</c:v>
                </c:pt>
                <c:pt idx="827">
                  <c:v>9.2700000000000102</c:v>
                </c:pt>
                <c:pt idx="828">
                  <c:v>9.28000000000001</c:v>
                </c:pt>
                <c:pt idx="829">
                  <c:v>9.2900000000000098</c:v>
                </c:pt>
                <c:pt idx="830">
                  <c:v>9.3000000000000096</c:v>
                </c:pt>
                <c:pt idx="831">
                  <c:v>9.3100000000000094</c:v>
                </c:pt>
                <c:pt idx="832">
                  <c:v>9.3200000000000092</c:v>
                </c:pt>
                <c:pt idx="833">
                  <c:v>9.3300000000000107</c:v>
                </c:pt>
                <c:pt idx="834">
                  <c:v>9.3400000000000105</c:v>
                </c:pt>
                <c:pt idx="835">
                  <c:v>9.3500000000000103</c:v>
                </c:pt>
                <c:pt idx="836">
                  <c:v>9.3600000000000101</c:v>
                </c:pt>
                <c:pt idx="837">
                  <c:v>9.3700000000000099</c:v>
                </c:pt>
                <c:pt idx="838">
                  <c:v>9.3800000000000097</c:v>
                </c:pt>
                <c:pt idx="839">
                  <c:v>9.3900000000000095</c:v>
                </c:pt>
                <c:pt idx="840">
                  <c:v>9.4000000000000092</c:v>
                </c:pt>
                <c:pt idx="841">
                  <c:v>9.4100000000000108</c:v>
                </c:pt>
                <c:pt idx="842">
                  <c:v>9.4200000000000106</c:v>
                </c:pt>
                <c:pt idx="843">
                  <c:v>9.4300000000000104</c:v>
                </c:pt>
                <c:pt idx="844">
                  <c:v>9.4400000000000102</c:v>
                </c:pt>
                <c:pt idx="845">
                  <c:v>9.4500000000000099</c:v>
                </c:pt>
                <c:pt idx="846">
                  <c:v>9.4600000000000097</c:v>
                </c:pt>
                <c:pt idx="847">
                  <c:v>9.4700000000000095</c:v>
                </c:pt>
                <c:pt idx="848">
                  <c:v>9.4800000000000093</c:v>
                </c:pt>
                <c:pt idx="849">
                  <c:v>9.4900000000000109</c:v>
                </c:pt>
                <c:pt idx="850">
                  <c:v>9.5000000000000107</c:v>
                </c:pt>
                <c:pt idx="851">
                  <c:v>9.5100000000000104</c:v>
                </c:pt>
                <c:pt idx="852">
                  <c:v>9.5200000000000102</c:v>
                </c:pt>
                <c:pt idx="853">
                  <c:v>9.53000000000001</c:v>
                </c:pt>
                <c:pt idx="854">
                  <c:v>9.5400000000000098</c:v>
                </c:pt>
                <c:pt idx="855">
                  <c:v>9.5500000000000096</c:v>
                </c:pt>
                <c:pt idx="856">
                  <c:v>9.5600000000000094</c:v>
                </c:pt>
                <c:pt idx="857">
                  <c:v>9.5700000000000092</c:v>
                </c:pt>
                <c:pt idx="858">
                  <c:v>9.5800000000000107</c:v>
                </c:pt>
                <c:pt idx="859">
                  <c:v>9.5900000000000105</c:v>
                </c:pt>
                <c:pt idx="860">
                  <c:v>9.6000000000000103</c:v>
                </c:pt>
                <c:pt idx="861">
                  <c:v>9.6100000000000101</c:v>
                </c:pt>
                <c:pt idx="862">
                  <c:v>9.6200000000000099</c:v>
                </c:pt>
                <c:pt idx="863">
                  <c:v>9.6300000000000097</c:v>
                </c:pt>
                <c:pt idx="864">
                  <c:v>9.6400000000000095</c:v>
                </c:pt>
                <c:pt idx="865">
                  <c:v>9.6500000000000092</c:v>
                </c:pt>
                <c:pt idx="866">
                  <c:v>9.6600000000000108</c:v>
                </c:pt>
                <c:pt idx="867">
                  <c:v>9.6700000000000106</c:v>
                </c:pt>
                <c:pt idx="868">
                  <c:v>9.6800000000000104</c:v>
                </c:pt>
                <c:pt idx="869">
                  <c:v>9.6900000000000102</c:v>
                </c:pt>
                <c:pt idx="870">
                  <c:v>9.7000000000000099</c:v>
                </c:pt>
                <c:pt idx="871">
                  <c:v>9.7100000000000097</c:v>
                </c:pt>
                <c:pt idx="872">
                  <c:v>9.7200000000000095</c:v>
                </c:pt>
                <c:pt idx="873">
                  <c:v>9.7300000000000093</c:v>
                </c:pt>
                <c:pt idx="874">
                  <c:v>9.7400000000000109</c:v>
                </c:pt>
                <c:pt idx="875">
                  <c:v>9.7500000000000107</c:v>
                </c:pt>
                <c:pt idx="876">
                  <c:v>9.7600000000000104</c:v>
                </c:pt>
                <c:pt idx="877">
                  <c:v>9.7700000000000102</c:v>
                </c:pt>
                <c:pt idx="878">
                  <c:v>9.78000000000001</c:v>
                </c:pt>
                <c:pt idx="879">
                  <c:v>9.7900000000000098</c:v>
                </c:pt>
                <c:pt idx="880">
                  <c:v>9.8000000000000096</c:v>
                </c:pt>
                <c:pt idx="881">
                  <c:v>9.8100000000000094</c:v>
                </c:pt>
                <c:pt idx="882">
                  <c:v>9.8200000000000092</c:v>
                </c:pt>
                <c:pt idx="883">
                  <c:v>9.8300000000000107</c:v>
                </c:pt>
                <c:pt idx="884">
                  <c:v>9.8400000000000105</c:v>
                </c:pt>
                <c:pt idx="885">
                  <c:v>9.8500000000000103</c:v>
                </c:pt>
                <c:pt idx="886">
                  <c:v>9.8600000000000101</c:v>
                </c:pt>
                <c:pt idx="887">
                  <c:v>9.8700000000000099</c:v>
                </c:pt>
                <c:pt idx="888">
                  <c:v>9.8800000000000097</c:v>
                </c:pt>
                <c:pt idx="889">
                  <c:v>9.8900000000000095</c:v>
                </c:pt>
                <c:pt idx="890">
                  <c:v>9.9000000000000092</c:v>
                </c:pt>
                <c:pt idx="891">
                  <c:v>9.9100000000000108</c:v>
                </c:pt>
                <c:pt idx="892">
                  <c:v>9.9200000000000106</c:v>
                </c:pt>
                <c:pt idx="893">
                  <c:v>9.9300000000000104</c:v>
                </c:pt>
                <c:pt idx="894">
                  <c:v>9.9400000000000102</c:v>
                </c:pt>
                <c:pt idx="895">
                  <c:v>9.9500000000000099</c:v>
                </c:pt>
                <c:pt idx="896">
                  <c:v>9.9600000000000097</c:v>
                </c:pt>
                <c:pt idx="897">
                  <c:v>9.9700000000000095</c:v>
                </c:pt>
                <c:pt idx="898">
                  <c:v>9.9800000000000093</c:v>
                </c:pt>
                <c:pt idx="899">
                  <c:v>9.9900000000000109</c:v>
                </c:pt>
                <c:pt idx="900">
                  <c:v>10</c:v>
                </c:pt>
                <c:pt idx="901">
                  <c:v>10.01</c:v>
                </c:pt>
                <c:pt idx="902">
                  <c:v>10.02</c:v>
                </c:pt>
                <c:pt idx="903">
                  <c:v>10.029999999999999</c:v>
                </c:pt>
                <c:pt idx="904">
                  <c:v>10.039999999999999</c:v>
                </c:pt>
                <c:pt idx="905">
                  <c:v>10.050000000000001</c:v>
                </c:pt>
                <c:pt idx="906">
                  <c:v>10.06</c:v>
                </c:pt>
                <c:pt idx="907">
                  <c:v>10.07</c:v>
                </c:pt>
                <c:pt idx="908">
                  <c:v>10.08</c:v>
                </c:pt>
                <c:pt idx="909">
                  <c:v>10.09</c:v>
                </c:pt>
                <c:pt idx="910">
                  <c:v>10.1</c:v>
                </c:pt>
                <c:pt idx="911">
                  <c:v>10.11</c:v>
                </c:pt>
                <c:pt idx="912">
                  <c:v>10.119999999999999</c:v>
                </c:pt>
                <c:pt idx="913">
                  <c:v>10.130000000000001</c:v>
                </c:pt>
                <c:pt idx="914">
                  <c:v>10.14</c:v>
                </c:pt>
                <c:pt idx="915">
                  <c:v>10.15</c:v>
                </c:pt>
                <c:pt idx="916">
                  <c:v>10.16</c:v>
                </c:pt>
                <c:pt idx="917">
                  <c:v>10.17</c:v>
                </c:pt>
                <c:pt idx="918">
                  <c:v>10.18</c:v>
                </c:pt>
                <c:pt idx="919">
                  <c:v>10.19</c:v>
                </c:pt>
                <c:pt idx="920">
                  <c:v>10.199999999999999</c:v>
                </c:pt>
                <c:pt idx="921">
                  <c:v>10.210000000000001</c:v>
                </c:pt>
                <c:pt idx="922">
                  <c:v>10.220000000000001</c:v>
                </c:pt>
                <c:pt idx="923">
                  <c:v>10.23</c:v>
                </c:pt>
                <c:pt idx="924">
                  <c:v>10.24</c:v>
                </c:pt>
                <c:pt idx="925">
                  <c:v>10.25</c:v>
                </c:pt>
                <c:pt idx="926">
                  <c:v>10.26</c:v>
                </c:pt>
                <c:pt idx="927">
                  <c:v>10.27</c:v>
                </c:pt>
                <c:pt idx="928">
                  <c:v>10.28</c:v>
                </c:pt>
                <c:pt idx="929">
                  <c:v>10.29</c:v>
                </c:pt>
                <c:pt idx="930">
                  <c:v>10.3</c:v>
                </c:pt>
                <c:pt idx="931">
                  <c:v>10.31</c:v>
                </c:pt>
                <c:pt idx="932">
                  <c:v>10.32</c:v>
                </c:pt>
                <c:pt idx="933">
                  <c:v>10.33</c:v>
                </c:pt>
                <c:pt idx="934">
                  <c:v>10.34</c:v>
                </c:pt>
                <c:pt idx="935">
                  <c:v>10.35</c:v>
                </c:pt>
                <c:pt idx="936">
                  <c:v>10.36</c:v>
                </c:pt>
                <c:pt idx="937">
                  <c:v>10.37</c:v>
                </c:pt>
                <c:pt idx="938">
                  <c:v>10.38</c:v>
                </c:pt>
                <c:pt idx="939">
                  <c:v>10.39</c:v>
                </c:pt>
                <c:pt idx="940">
                  <c:v>10.4</c:v>
                </c:pt>
                <c:pt idx="941">
                  <c:v>10.41</c:v>
                </c:pt>
                <c:pt idx="942">
                  <c:v>10.42</c:v>
                </c:pt>
                <c:pt idx="943">
                  <c:v>10.43</c:v>
                </c:pt>
                <c:pt idx="944">
                  <c:v>10.44</c:v>
                </c:pt>
                <c:pt idx="945">
                  <c:v>10.45</c:v>
                </c:pt>
                <c:pt idx="946">
                  <c:v>10.46</c:v>
                </c:pt>
                <c:pt idx="947">
                  <c:v>10.47</c:v>
                </c:pt>
                <c:pt idx="948">
                  <c:v>10.48</c:v>
                </c:pt>
                <c:pt idx="949">
                  <c:v>10.49</c:v>
                </c:pt>
                <c:pt idx="950">
                  <c:v>10.5</c:v>
                </c:pt>
                <c:pt idx="951">
                  <c:v>10.51</c:v>
                </c:pt>
                <c:pt idx="952">
                  <c:v>10.52</c:v>
                </c:pt>
                <c:pt idx="953">
                  <c:v>10.53</c:v>
                </c:pt>
                <c:pt idx="954">
                  <c:v>10.54</c:v>
                </c:pt>
                <c:pt idx="955">
                  <c:v>10.55</c:v>
                </c:pt>
                <c:pt idx="956">
                  <c:v>10.56</c:v>
                </c:pt>
                <c:pt idx="957">
                  <c:v>10.57</c:v>
                </c:pt>
                <c:pt idx="958">
                  <c:v>10.58</c:v>
                </c:pt>
                <c:pt idx="959">
                  <c:v>10.59</c:v>
                </c:pt>
                <c:pt idx="960">
                  <c:v>10.6</c:v>
                </c:pt>
                <c:pt idx="961">
                  <c:v>10.61</c:v>
                </c:pt>
                <c:pt idx="962">
                  <c:v>10.62</c:v>
                </c:pt>
                <c:pt idx="963">
                  <c:v>10.63</c:v>
                </c:pt>
                <c:pt idx="964">
                  <c:v>10.64</c:v>
                </c:pt>
                <c:pt idx="965">
                  <c:v>10.65</c:v>
                </c:pt>
                <c:pt idx="966">
                  <c:v>10.66</c:v>
                </c:pt>
                <c:pt idx="967">
                  <c:v>10.67</c:v>
                </c:pt>
                <c:pt idx="968">
                  <c:v>10.68</c:v>
                </c:pt>
                <c:pt idx="969">
                  <c:v>10.69</c:v>
                </c:pt>
                <c:pt idx="970">
                  <c:v>10.7</c:v>
                </c:pt>
                <c:pt idx="971">
                  <c:v>10.71</c:v>
                </c:pt>
                <c:pt idx="972">
                  <c:v>10.72</c:v>
                </c:pt>
                <c:pt idx="973">
                  <c:v>10.73</c:v>
                </c:pt>
                <c:pt idx="974">
                  <c:v>10.74</c:v>
                </c:pt>
                <c:pt idx="975">
                  <c:v>10.75</c:v>
                </c:pt>
                <c:pt idx="976">
                  <c:v>10.76</c:v>
                </c:pt>
                <c:pt idx="977">
                  <c:v>10.77</c:v>
                </c:pt>
                <c:pt idx="978">
                  <c:v>10.78</c:v>
                </c:pt>
                <c:pt idx="979">
                  <c:v>10.79</c:v>
                </c:pt>
                <c:pt idx="980">
                  <c:v>10.8</c:v>
                </c:pt>
                <c:pt idx="981">
                  <c:v>10.81</c:v>
                </c:pt>
                <c:pt idx="982">
                  <c:v>10.82</c:v>
                </c:pt>
                <c:pt idx="983">
                  <c:v>10.83</c:v>
                </c:pt>
                <c:pt idx="984">
                  <c:v>10.84</c:v>
                </c:pt>
                <c:pt idx="985">
                  <c:v>10.85</c:v>
                </c:pt>
                <c:pt idx="986">
                  <c:v>10.86</c:v>
                </c:pt>
                <c:pt idx="987">
                  <c:v>10.87</c:v>
                </c:pt>
                <c:pt idx="988">
                  <c:v>10.88</c:v>
                </c:pt>
                <c:pt idx="989">
                  <c:v>10.89</c:v>
                </c:pt>
                <c:pt idx="990">
                  <c:v>10.9</c:v>
                </c:pt>
                <c:pt idx="991">
                  <c:v>10.91</c:v>
                </c:pt>
                <c:pt idx="992">
                  <c:v>10.92</c:v>
                </c:pt>
                <c:pt idx="993">
                  <c:v>10.93</c:v>
                </c:pt>
                <c:pt idx="994">
                  <c:v>10.94</c:v>
                </c:pt>
                <c:pt idx="995">
                  <c:v>10.95</c:v>
                </c:pt>
                <c:pt idx="996">
                  <c:v>10.96</c:v>
                </c:pt>
                <c:pt idx="997">
                  <c:v>10.97</c:v>
                </c:pt>
                <c:pt idx="998">
                  <c:v>10.98</c:v>
                </c:pt>
                <c:pt idx="999">
                  <c:v>10.99</c:v>
                </c:pt>
                <c:pt idx="1000">
                  <c:v>11</c:v>
                </c:pt>
                <c:pt idx="1001">
                  <c:v>11.01</c:v>
                </c:pt>
                <c:pt idx="1002">
                  <c:v>11.02</c:v>
                </c:pt>
                <c:pt idx="1003">
                  <c:v>11.03</c:v>
                </c:pt>
                <c:pt idx="1004">
                  <c:v>11.04</c:v>
                </c:pt>
                <c:pt idx="1005">
                  <c:v>11.05</c:v>
                </c:pt>
                <c:pt idx="1006">
                  <c:v>11.06</c:v>
                </c:pt>
                <c:pt idx="1007">
                  <c:v>11.07</c:v>
                </c:pt>
                <c:pt idx="1008">
                  <c:v>11.08</c:v>
                </c:pt>
                <c:pt idx="1009">
                  <c:v>11.09</c:v>
                </c:pt>
                <c:pt idx="1010">
                  <c:v>11.1</c:v>
                </c:pt>
                <c:pt idx="1011">
                  <c:v>11.11</c:v>
                </c:pt>
                <c:pt idx="1012">
                  <c:v>11.12</c:v>
                </c:pt>
                <c:pt idx="1013">
                  <c:v>11.13</c:v>
                </c:pt>
                <c:pt idx="1014">
                  <c:v>11.14</c:v>
                </c:pt>
                <c:pt idx="1015">
                  <c:v>11.15</c:v>
                </c:pt>
                <c:pt idx="1016">
                  <c:v>11.16</c:v>
                </c:pt>
                <c:pt idx="1017">
                  <c:v>11.17</c:v>
                </c:pt>
                <c:pt idx="1018">
                  <c:v>11.18</c:v>
                </c:pt>
                <c:pt idx="1019">
                  <c:v>11.19</c:v>
                </c:pt>
                <c:pt idx="1020">
                  <c:v>11.2</c:v>
                </c:pt>
                <c:pt idx="1021">
                  <c:v>11.21</c:v>
                </c:pt>
                <c:pt idx="1022">
                  <c:v>11.22</c:v>
                </c:pt>
                <c:pt idx="1023">
                  <c:v>11.23</c:v>
                </c:pt>
                <c:pt idx="1024">
                  <c:v>11.24</c:v>
                </c:pt>
                <c:pt idx="1025">
                  <c:v>11.25</c:v>
                </c:pt>
                <c:pt idx="1026">
                  <c:v>11.26</c:v>
                </c:pt>
                <c:pt idx="1027">
                  <c:v>11.27</c:v>
                </c:pt>
                <c:pt idx="1028">
                  <c:v>11.28</c:v>
                </c:pt>
                <c:pt idx="1029">
                  <c:v>11.29</c:v>
                </c:pt>
                <c:pt idx="1030">
                  <c:v>11.3</c:v>
                </c:pt>
                <c:pt idx="1031">
                  <c:v>11.31</c:v>
                </c:pt>
                <c:pt idx="1032">
                  <c:v>11.32</c:v>
                </c:pt>
                <c:pt idx="1033">
                  <c:v>11.33</c:v>
                </c:pt>
                <c:pt idx="1034">
                  <c:v>11.34</c:v>
                </c:pt>
                <c:pt idx="1035">
                  <c:v>11.35</c:v>
                </c:pt>
                <c:pt idx="1036">
                  <c:v>11.36</c:v>
                </c:pt>
                <c:pt idx="1037">
                  <c:v>11.37</c:v>
                </c:pt>
                <c:pt idx="1038">
                  <c:v>11.38</c:v>
                </c:pt>
                <c:pt idx="1039">
                  <c:v>11.39</c:v>
                </c:pt>
                <c:pt idx="1040">
                  <c:v>11.4</c:v>
                </c:pt>
                <c:pt idx="1041">
                  <c:v>11.41</c:v>
                </c:pt>
                <c:pt idx="1042">
                  <c:v>11.42</c:v>
                </c:pt>
                <c:pt idx="1043">
                  <c:v>11.43</c:v>
                </c:pt>
                <c:pt idx="1044">
                  <c:v>11.44</c:v>
                </c:pt>
                <c:pt idx="1045">
                  <c:v>11.45</c:v>
                </c:pt>
                <c:pt idx="1046">
                  <c:v>11.46</c:v>
                </c:pt>
                <c:pt idx="1047">
                  <c:v>11.47</c:v>
                </c:pt>
                <c:pt idx="1048">
                  <c:v>11.48</c:v>
                </c:pt>
                <c:pt idx="1049">
                  <c:v>11.49</c:v>
                </c:pt>
                <c:pt idx="1050">
                  <c:v>11.5</c:v>
                </c:pt>
                <c:pt idx="1051">
                  <c:v>11.51</c:v>
                </c:pt>
                <c:pt idx="1052">
                  <c:v>11.52</c:v>
                </c:pt>
                <c:pt idx="1053">
                  <c:v>11.53</c:v>
                </c:pt>
                <c:pt idx="1054">
                  <c:v>11.54</c:v>
                </c:pt>
                <c:pt idx="1055">
                  <c:v>11.55</c:v>
                </c:pt>
                <c:pt idx="1056">
                  <c:v>11.56</c:v>
                </c:pt>
                <c:pt idx="1057">
                  <c:v>11.57</c:v>
                </c:pt>
                <c:pt idx="1058">
                  <c:v>11.58</c:v>
                </c:pt>
                <c:pt idx="1059">
                  <c:v>11.59</c:v>
                </c:pt>
                <c:pt idx="1060">
                  <c:v>11.6</c:v>
                </c:pt>
                <c:pt idx="1061">
                  <c:v>11.61</c:v>
                </c:pt>
                <c:pt idx="1062">
                  <c:v>11.62</c:v>
                </c:pt>
                <c:pt idx="1063">
                  <c:v>11.63</c:v>
                </c:pt>
                <c:pt idx="1064">
                  <c:v>11.64</c:v>
                </c:pt>
                <c:pt idx="1065">
                  <c:v>11.65</c:v>
                </c:pt>
                <c:pt idx="1066">
                  <c:v>11.66</c:v>
                </c:pt>
                <c:pt idx="1067">
                  <c:v>11.67</c:v>
                </c:pt>
                <c:pt idx="1068">
                  <c:v>11.68</c:v>
                </c:pt>
                <c:pt idx="1069">
                  <c:v>11.69</c:v>
                </c:pt>
                <c:pt idx="1070">
                  <c:v>11.7</c:v>
                </c:pt>
                <c:pt idx="1071">
                  <c:v>11.71</c:v>
                </c:pt>
                <c:pt idx="1072">
                  <c:v>11.72</c:v>
                </c:pt>
                <c:pt idx="1073">
                  <c:v>11.73</c:v>
                </c:pt>
                <c:pt idx="1074">
                  <c:v>11.74</c:v>
                </c:pt>
                <c:pt idx="1075">
                  <c:v>11.75</c:v>
                </c:pt>
                <c:pt idx="1076">
                  <c:v>11.76</c:v>
                </c:pt>
                <c:pt idx="1077">
                  <c:v>11.77</c:v>
                </c:pt>
                <c:pt idx="1078">
                  <c:v>11.78</c:v>
                </c:pt>
                <c:pt idx="1079">
                  <c:v>11.79</c:v>
                </c:pt>
                <c:pt idx="1080">
                  <c:v>11.8</c:v>
                </c:pt>
                <c:pt idx="1081">
                  <c:v>11.81</c:v>
                </c:pt>
                <c:pt idx="1082">
                  <c:v>11.82</c:v>
                </c:pt>
                <c:pt idx="1083">
                  <c:v>11.83</c:v>
                </c:pt>
                <c:pt idx="1084">
                  <c:v>11.84</c:v>
                </c:pt>
                <c:pt idx="1085">
                  <c:v>11.85</c:v>
                </c:pt>
                <c:pt idx="1086">
                  <c:v>11.86</c:v>
                </c:pt>
                <c:pt idx="1087">
                  <c:v>11.87</c:v>
                </c:pt>
                <c:pt idx="1088">
                  <c:v>11.88</c:v>
                </c:pt>
                <c:pt idx="1089">
                  <c:v>11.89</c:v>
                </c:pt>
                <c:pt idx="1090">
                  <c:v>11.9</c:v>
                </c:pt>
                <c:pt idx="1091">
                  <c:v>11.91</c:v>
                </c:pt>
                <c:pt idx="1092">
                  <c:v>11.92</c:v>
                </c:pt>
                <c:pt idx="1093">
                  <c:v>11.93</c:v>
                </c:pt>
                <c:pt idx="1094">
                  <c:v>11.94</c:v>
                </c:pt>
                <c:pt idx="1095">
                  <c:v>11.95</c:v>
                </c:pt>
                <c:pt idx="1096">
                  <c:v>11.96</c:v>
                </c:pt>
                <c:pt idx="1097">
                  <c:v>11.97</c:v>
                </c:pt>
                <c:pt idx="1098">
                  <c:v>11.98</c:v>
                </c:pt>
                <c:pt idx="1099">
                  <c:v>11.99</c:v>
                </c:pt>
                <c:pt idx="1100">
                  <c:v>12</c:v>
                </c:pt>
                <c:pt idx="1101">
                  <c:v>12.01</c:v>
                </c:pt>
                <c:pt idx="1102">
                  <c:v>12.02</c:v>
                </c:pt>
                <c:pt idx="1103">
                  <c:v>12.03</c:v>
                </c:pt>
                <c:pt idx="1104">
                  <c:v>12.04</c:v>
                </c:pt>
                <c:pt idx="1105">
                  <c:v>12.05</c:v>
                </c:pt>
                <c:pt idx="1106">
                  <c:v>12.06</c:v>
                </c:pt>
                <c:pt idx="1107">
                  <c:v>12.07</c:v>
                </c:pt>
                <c:pt idx="1108">
                  <c:v>12.08</c:v>
                </c:pt>
                <c:pt idx="1109">
                  <c:v>12.09</c:v>
                </c:pt>
                <c:pt idx="1110">
                  <c:v>12.1</c:v>
                </c:pt>
                <c:pt idx="1111">
                  <c:v>12.11</c:v>
                </c:pt>
                <c:pt idx="1112">
                  <c:v>12.12</c:v>
                </c:pt>
                <c:pt idx="1113">
                  <c:v>12.13</c:v>
                </c:pt>
                <c:pt idx="1114">
                  <c:v>12.14</c:v>
                </c:pt>
                <c:pt idx="1115">
                  <c:v>12.15</c:v>
                </c:pt>
                <c:pt idx="1116">
                  <c:v>12.16</c:v>
                </c:pt>
                <c:pt idx="1117">
                  <c:v>12.17</c:v>
                </c:pt>
                <c:pt idx="1118">
                  <c:v>12.18</c:v>
                </c:pt>
                <c:pt idx="1119">
                  <c:v>12.19</c:v>
                </c:pt>
                <c:pt idx="1120">
                  <c:v>12.2</c:v>
                </c:pt>
                <c:pt idx="1121">
                  <c:v>12.21</c:v>
                </c:pt>
                <c:pt idx="1122">
                  <c:v>12.22</c:v>
                </c:pt>
                <c:pt idx="1123">
                  <c:v>12.23</c:v>
                </c:pt>
                <c:pt idx="1124">
                  <c:v>12.24</c:v>
                </c:pt>
                <c:pt idx="1125">
                  <c:v>12.25</c:v>
                </c:pt>
                <c:pt idx="1126">
                  <c:v>12.26</c:v>
                </c:pt>
                <c:pt idx="1127">
                  <c:v>12.27</c:v>
                </c:pt>
                <c:pt idx="1128">
                  <c:v>12.28</c:v>
                </c:pt>
                <c:pt idx="1129">
                  <c:v>12.29</c:v>
                </c:pt>
                <c:pt idx="1130">
                  <c:v>12.3</c:v>
                </c:pt>
                <c:pt idx="1131">
                  <c:v>12.31</c:v>
                </c:pt>
                <c:pt idx="1132">
                  <c:v>12.32</c:v>
                </c:pt>
                <c:pt idx="1133">
                  <c:v>12.33</c:v>
                </c:pt>
                <c:pt idx="1134">
                  <c:v>12.34</c:v>
                </c:pt>
                <c:pt idx="1135">
                  <c:v>12.35</c:v>
                </c:pt>
                <c:pt idx="1136">
                  <c:v>12.36</c:v>
                </c:pt>
                <c:pt idx="1137">
                  <c:v>12.37</c:v>
                </c:pt>
                <c:pt idx="1138">
                  <c:v>12.38</c:v>
                </c:pt>
                <c:pt idx="1139">
                  <c:v>12.39</c:v>
                </c:pt>
                <c:pt idx="1140">
                  <c:v>12.4</c:v>
                </c:pt>
                <c:pt idx="1141">
                  <c:v>12.41</c:v>
                </c:pt>
                <c:pt idx="1142">
                  <c:v>12.42</c:v>
                </c:pt>
                <c:pt idx="1143">
                  <c:v>12.43</c:v>
                </c:pt>
                <c:pt idx="1144">
                  <c:v>12.44</c:v>
                </c:pt>
                <c:pt idx="1145">
                  <c:v>12.45</c:v>
                </c:pt>
                <c:pt idx="1146">
                  <c:v>12.46</c:v>
                </c:pt>
                <c:pt idx="1147">
                  <c:v>12.47</c:v>
                </c:pt>
                <c:pt idx="1148">
                  <c:v>12.48</c:v>
                </c:pt>
                <c:pt idx="1149">
                  <c:v>12.49</c:v>
                </c:pt>
                <c:pt idx="1150">
                  <c:v>12.5</c:v>
                </c:pt>
                <c:pt idx="1151">
                  <c:v>12.51</c:v>
                </c:pt>
                <c:pt idx="1152">
                  <c:v>12.52</c:v>
                </c:pt>
                <c:pt idx="1153">
                  <c:v>12.53</c:v>
                </c:pt>
                <c:pt idx="1154">
                  <c:v>12.54</c:v>
                </c:pt>
                <c:pt idx="1155">
                  <c:v>12.55</c:v>
                </c:pt>
                <c:pt idx="1156">
                  <c:v>12.56</c:v>
                </c:pt>
                <c:pt idx="1157">
                  <c:v>12.57</c:v>
                </c:pt>
                <c:pt idx="1158">
                  <c:v>12.58</c:v>
                </c:pt>
                <c:pt idx="1159">
                  <c:v>12.59</c:v>
                </c:pt>
                <c:pt idx="1160">
                  <c:v>12.6</c:v>
                </c:pt>
                <c:pt idx="1161">
                  <c:v>12.61</c:v>
                </c:pt>
                <c:pt idx="1162">
                  <c:v>12.62</c:v>
                </c:pt>
                <c:pt idx="1163">
                  <c:v>12.63</c:v>
                </c:pt>
                <c:pt idx="1164">
                  <c:v>12.64</c:v>
                </c:pt>
                <c:pt idx="1165">
                  <c:v>12.65</c:v>
                </c:pt>
                <c:pt idx="1166">
                  <c:v>12.66</c:v>
                </c:pt>
                <c:pt idx="1167">
                  <c:v>12.67</c:v>
                </c:pt>
                <c:pt idx="1168">
                  <c:v>12.68</c:v>
                </c:pt>
                <c:pt idx="1169">
                  <c:v>12.69</c:v>
                </c:pt>
                <c:pt idx="1170">
                  <c:v>12.7</c:v>
                </c:pt>
                <c:pt idx="1171">
                  <c:v>12.71</c:v>
                </c:pt>
                <c:pt idx="1172">
                  <c:v>12.72</c:v>
                </c:pt>
                <c:pt idx="1173">
                  <c:v>12.73</c:v>
                </c:pt>
                <c:pt idx="1174">
                  <c:v>12.74</c:v>
                </c:pt>
                <c:pt idx="1175">
                  <c:v>12.75</c:v>
                </c:pt>
                <c:pt idx="1176">
                  <c:v>12.76</c:v>
                </c:pt>
                <c:pt idx="1177">
                  <c:v>12.77</c:v>
                </c:pt>
                <c:pt idx="1178">
                  <c:v>12.78</c:v>
                </c:pt>
                <c:pt idx="1179">
                  <c:v>12.79</c:v>
                </c:pt>
                <c:pt idx="1180">
                  <c:v>12.8</c:v>
                </c:pt>
                <c:pt idx="1181">
                  <c:v>12.81</c:v>
                </c:pt>
                <c:pt idx="1182">
                  <c:v>12.82</c:v>
                </c:pt>
                <c:pt idx="1183">
                  <c:v>12.83</c:v>
                </c:pt>
                <c:pt idx="1184">
                  <c:v>12.84</c:v>
                </c:pt>
                <c:pt idx="1185">
                  <c:v>12.85</c:v>
                </c:pt>
                <c:pt idx="1186">
                  <c:v>12.86</c:v>
                </c:pt>
                <c:pt idx="1187">
                  <c:v>12.87</c:v>
                </c:pt>
                <c:pt idx="1188">
                  <c:v>12.88</c:v>
                </c:pt>
                <c:pt idx="1189">
                  <c:v>12.89</c:v>
                </c:pt>
                <c:pt idx="1190">
                  <c:v>12.9</c:v>
                </c:pt>
                <c:pt idx="1191">
                  <c:v>12.91</c:v>
                </c:pt>
                <c:pt idx="1192">
                  <c:v>12.92</c:v>
                </c:pt>
                <c:pt idx="1193">
                  <c:v>12.93</c:v>
                </c:pt>
                <c:pt idx="1194">
                  <c:v>12.94</c:v>
                </c:pt>
                <c:pt idx="1195">
                  <c:v>12.95</c:v>
                </c:pt>
                <c:pt idx="1196">
                  <c:v>12.96</c:v>
                </c:pt>
                <c:pt idx="1197">
                  <c:v>12.97</c:v>
                </c:pt>
                <c:pt idx="1198">
                  <c:v>12.98</c:v>
                </c:pt>
                <c:pt idx="1199">
                  <c:v>12.99</c:v>
                </c:pt>
              </c:numCache>
            </c:numRef>
          </c:xVal>
          <c:yVal>
            <c:numRef>
              <c:f>Sheet1!$U$7:$U$1206</c:f>
              <c:numCache>
                <c:formatCode>0.000000.E+00</c:formatCode>
                <c:ptCount val="1200"/>
                <c:pt idx="0">
                  <c:v>6985.8590240960184</c:v>
                </c:pt>
                <c:pt idx="1">
                  <c:v>6077.3122806407109</c:v>
                </c:pt>
                <c:pt idx="2">
                  <c:v>5294.1822966494256</c:v>
                </c:pt>
                <c:pt idx="3">
                  <c:v>4618.1728465108908</c:v>
                </c:pt>
                <c:pt idx="4">
                  <c:v>4033.7977212540891</c:v>
                </c:pt>
                <c:pt idx="5">
                  <c:v>3527.9279017286053</c:v>
                </c:pt>
                <c:pt idx="6">
                  <c:v>3089.4150672487312</c:v>
                </c:pt>
                <c:pt idx="7">
                  <c:v>2708.7780144330636</c:v>
                </c:pt>
                <c:pt idx="8">
                  <c:v>2377.9410183383488</c:v>
                </c:pt>
                <c:pt idx="9">
                  <c:v>2090.0151582469452</c:v>
                </c:pt>
                <c:pt idx="10">
                  <c:v>1839.115245644324</c:v>
                </c:pt>
                <c:pt idx="11">
                  <c:v>1620.2063052841693</c:v>
                </c:pt>
                <c:pt idx="12">
                  <c:v>1428.9746302442857</c:v>
                </c:pt>
                <c:pt idx="13">
                  <c:v>1261.7193052710106</c:v>
                </c:pt>
                <c:pt idx="14">
                  <c:v>1115.2608069464886</c:v>
                </c:pt>
                <c:pt idx="15">
                  <c:v>986.86387436189875</c:v>
                </c:pt>
                <c:pt idx="16">
                  <c:v>874.17232423181599</c:v>
                </c:pt>
                <c:pt idx="17">
                  <c:v>775.15387923845662</c:v>
                </c:pt>
                <c:pt idx="18">
                  <c:v>688.05340359754553</c:v>
                </c:pt>
                <c:pt idx="19">
                  <c:v>611.35320813115345</c:v>
                </c:pt>
                <c:pt idx="20">
                  <c:v>543.73930884579909</c:v>
                </c:pt>
                <c:pt idx="21">
                  <c:v>484.07270653476962</c:v>
                </c:pt>
                <c:pt idx="22">
                  <c:v>431.3649070757798</c:v>
                </c:pt>
                <c:pt idx="23">
                  <c:v>384.75702844082525</c:v>
                </c:pt>
                <c:pt idx="24">
                  <c:v>343.50194551501465</c:v>
                </c:pt>
                <c:pt idx="25">
                  <c:v>306.94901134860959</c:v>
                </c:pt>
                <c:pt idx="26">
                  <c:v>274.53096648343694</c:v>
                </c:pt>
                <c:pt idx="27">
                  <c:v>245.7527089972657</c:v>
                </c:pt>
                <c:pt idx="28">
                  <c:v>220.1816489488979</c:v>
                </c:pt>
                <c:pt idx="29">
                  <c:v>197.43941367123608</c:v>
                </c:pt>
                <c:pt idx="30">
                  <c:v>177.19470624160695</c:v>
                </c:pt>
                <c:pt idx="31">
                  <c:v>159.1571496076634</c:v>
                </c:pt>
                <c:pt idx="32">
                  <c:v>143.07197421390151</c:v>
                </c:pt>
                <c:pt idx="33">
                  <c:v>128.71542834557906</c:v>
                </c:pt>
                <c:pt idx="34">
                  <c:v>115.89080843663419</c:v>
                </c:pt>
                <c:pt idx="35">
                  <c:v>104.42502181853693</c:v>
                </c:pt>
                <c:pt idx="36">
                  <c:v>94.165607269083196</c:v>
                </c:pt>
                <c:pt idx="37">
                  <c:v>84.97814962982109</c:v>
                </c:pt>
                <c:pt idx="38">
                  <c:v>76.744034011613138</c:v>
                </c:pt>
                <c:pt idx="39">
                  <c:v>69.358492961650441</c:v>
                </c:pt>
                <c:pt idx="40">
                  <c:v>62.728906641111486</c:v>
                </c:pt>
                <c:pt idx="41">
                  <c:v>56.773321744003773</c:v>
                </c:pt>
                <c:pt idx="42">
                  <c:v>51.419159728422883</c:v>
                </c:pt>
                <c:pt idx="43">
                  <c:v>46.602089060646563</c:v>
                </c:pt>
                <c:pt idx="44">
                  <c:v>42.265039698769719</c:v>
                </c:pt>
                <c:pt idx="45">
                  <c:v>38.357341057397541</c:v>
                </c:pt>
                <c:pt idx="46">
                  <c:v>34.83396727529307</c:v>
                </c:pt>
                <c:pt idx="47">
                  <c:v>31.654875818836466</c:v>
                </c:pt>
                <c:pt idx="48">
                  <c:v>28.784427350638385</c:v>
                </c:pt>
                <c:pt idx="49">
                  <c:v>26.190876421107962</c:v>
                </c:pt>
                <c:pt idx="50">
                  <c:v>23.845923940557146</c:v>
                </c:pt>
                <c:pt idx="51">
                  <c:v>21.724323593889359</c:v>
                </c:pt>
                <c:pt idx="52">
                  <c:v>19.80353539737505</c:v>
                </c:pt>
                <c:pt idx="53">
                  <c:v>18.06342049152126</c:v>
                </c:pt>
                <c:pt idx="54">
                  <c:v>16.485972036060918</c:v>
                </c:pt>
                <c:pt idx="55">
                  <c:v>15.055077740040774</c:v>
                </c:pt>
                <c:pt idx="56">
                  <c:v>13.756310136736703</c:v>
                </c:pt>
                <c:pt idx="57">
                  <c:v>12.576741212342052</c:v>
                </c:pt>
                <c:pt idx="58">
                  <c:v>11.504778429891074</c:v>
                </c:pt>
                <c:pt idx="59">
                  <c:v>10.530019564955632</c:v>
                </c:pt>
                <c:pt idx="60">
                  <c:v>9.6431240952153576</c:v>
                </c:pt>
                <c:pt idx="61">
                  <c:v>8.8356991688411757</c:v>
                </c:pt>
                <c:pt idx="62">
                  <c:v>8.1001984225780799</c:v>
                </c:pt>
                <c:pt idx="63">
                  <c:v>7.4298321344635401</c:v>
                </c:pt>
                <c:pt idx="64">
                  <c:v>6.8184873825731991</c:v>
                </c:pt>
                <c:pt idx="65">
                  <c:v>6.2606570437442892</c:v>
                </c:pt>
                <c:pt idx="66">
                  <c:v>5.7513766080689681</c:v>
                </c:pt>
                <c:pt idx="67">
                  <c:v>5.2861679088232121</c:v>
                </c:pt>
                <c:pt idx="68">
                  <c:v>4.8609889757645437</c:v>
                </c:pt>
                <c:pt idx="69">
                  <c:v>4.4721893144383449</c:v>
                </c:pt>
                <c:pt idx="70">
                  <c:v>4.1164699970447227</c:v>
                </c:pt>
                <c:pt idx="71">
                  <c:v>3.7908480230605566</c:v>
                </c:pt>
                <c:pt idx="72">
                  <c:v>3.4926244715084982</c:v>
                </c:pt>
                <c:pt idx="73">
                  <c:v>3.2193560226604712</c:v>
                </c:pt>
                <c:pt idx="74">
                  <c:v>2.9688294760518645</c:v>
                </c:pt>
                <c:pt idx="75">
                  <c:v>2.739038934824678</c:v>
                </c:pt>
                <c:pt idx="76">
                  <c:v>2.5281653643638489</c:v>
                </c:pt>
                <c:pt idx="77">
                  <c:v>2.3345582665904767</c:v>
                </c:pt>
                <c:pt idx="78">
                  <c:v>2.1567192406951281</c:v>
                </c:pt>
                <c:pt idx="79">
                  <c:v>1.9932872270277171</c:v>
                </c:pt>
                <c:pt idx="80">
                  <c:v>1.8430252537362593</c:v>
                </c:pt>
                <c:pt idx="81">
                  <c:v>1.7048085259404253</c:v>
                </c:pt>
                <c:pt idx="82">
                  <c:v>1.5776137150643343</c:v>
                </c:pt>
                <c:pt idx="83">
                  <c:v>1.4605093217216774</c:v>
                </c:pt>
                <c:pt idx="84">
                  <c:v>1.3526469994952472</c:v>
                </c:pt>
                <c:pt idx="85">
                  <c:v>1.2532537393002234</c:v>
                </c:pt>
                <c:pt idx="86">
                  <c:v>1.1616248249578558</c:v>
                </c:pt>
                <c:pt idx="87">
                  <c:v>1.0771174803003838</c:v>
                </c:pt>
                <c:pt idx="88">
                  <c:v>0.99914513672670624</c:v>
                </c:pt>
                <c:pt idx="89">
                  <c:v>0.9271722577596373</c:v>
                </c:pt>
                <c:pt idx="90">
                  <c:v>0.860709663933241</c:v>
                </c:pt>
                <c:pt idx="91">
                  <c:v>0.79931030736157294</c:v>
                </c:pt>
                <c:pt idx="92">
                  <c:v>0.74256545069615232</c:v>
                </c:pt>
                <c:pt idx="93">
                  <c:v>0.69010120994486635</c:v>
                </c:pt>
                <c:pt idx="94">
                  <c:v>0.64157542486799546</c:v>
                </c:pt>
                <c:pt idx="95">
                  <c:v>0.5966748244469281</c:v>
                </c:pt>
                <c:pt idx="96">
                  <c:v>0.55511245829052813</c:v>
                </c:pt>
                <c:pt idx="97">
                  <c:v>0.51662536784957003</c:v>
                </c:pt>
                <c:pt idx="98">
                  <c:v>0.48097247399177939</c:v>
                </c:pt>
                <c:pt idx="99">
                  <c:v>0.44793265988527675</c:v>
                </c:pt>
                <c:pt idx="100">
                  <c:v>0.41730303027830279</c:v>
                </c:pt>
                <c:pt idx="101">
                  <c:v>0.38889733017648892</c:v>
                </c:pt>
                <c:pt idx="102">
                  <c:v>0.36254450763042007</c:v>
                </c:pt>
                <c:pt idx="103">
                  <c:v>0.33808740687817002</c:v>
                </c:pt>
                <c:pt idx="104">
                  <c:v>0.31538157945927336</c:v>
                </c:pt>
                <c:pt idx="105">
                  <c:v>0.2942942021458872</c:v>
                </c:pt>
                <c:pt idx="106">
                  <c:v>0.27470309163879686</c:v>
                </c:pt>
                <c:pt idx="107">
                  <c:v>0.25649580696450325</c:v>
                </c:pt>
                <c:pt idx="108">
                  <c:v>0.2395688313966903</c:v>
                </c:pt>
                <c:pt idx="109">
                  <c:v>0.22382682652204489</c:v>
                </c:pt>
                <c:pt idx="110">
                  <c:v>0.20918195178602797</c:v>
                </c:pt>
                <c:pt idx="111">
                  <c:v>0.19555324349758368</c:v>
                </c:pt>
                <c:pt idx="112">
                  <c:v>0.1828660478502738</c:v>
                </c:pt>
                <c:pt idx="113">
                  <c:v>0.17105150303798505</c:v>
                </c:pt>
                <c:pt idx="114">
                  <c:v>0.1600460660119781</c:v>
                </c:pt>
                <c:pt idx="115">
                  <c:v>0.14979107984822645</c:v>
                </c:pt>
                <c:pt idx="116">
                  <c:v>0.14023237807436492</c:v>
                </c:pt>
                <c:pt idx="117">
                  <c:v>0.13131992264857389</c:v>
                </c:pt>
                <c:pt idx="118">
                  <c:v>0.12300747259207141</c:v>
                </c:pt>
                <c:pt idx="119">
                  <c:v>0.11525228055610397</c:v>
                </c:pt>
                <c:pt idx="120">
                  <c:v>0.10801481485639265</c:v>
                </c:pt>
                <c:pt idx="121">
                  <c:v>0.10125850473572509</c:v>
                </c:pt>
                <c:pt idx="122">
                  <c:v>9.4949506821152302E-2</c:v>
                </c:pt>
                <c:pt idx="123">
                  <c:v>8.9056490928348997E-2</c:v>
                </c:pt>
                <c:pt idx="124">
                  <c:v>8.3550443533976643E-2</c:v>
                </c:pt>
                <c:pt idx="125">
                  <c:v>7.840448738924205E-2</c:v>
                </c:pt>
                <c:pt idx="126">
                  <c:v>7.359371588572812E-2</c:v>
                </c:pt>
                <c:pt idx="127">
                  <c:v>6.9095040909506883E-2</c:v>
                </c:pt>
                <c:pt idx="128">
                  <c:v>6.4887053032742364E-2</c:v>
                </c:pt>
                <c:pt idx="129">
                  <c:v>6.0949892994612724E-2</c:v>
                </c:pt>
                <c:pt idx="130">
                  <c:v>5.7265133516470793E-2</c:v>
                </c:pt>
                <c:pt idx="131">
                  <c:v>5.3815670580609272E-2</c:v>
                </c:pt>
                <c:pt idx="132">
                  <c:v>5.0585623378683345E-2</c:v>
                </c:pt>
                <c:pt idx="133">
                  <c:v>4.7560242205450159E-2</c:v>
                </c:pt>
                <c:pt idx="134">
                  <c:v>4.4725823636762557E-2</c:v>
                </c:pt>
                <c:pt idx="135">
                  <c:v>4.2069632388233594E-2</c:v>
                </c:pt>
                <c:pt idx="136">
                  <c:v>3.9579829303281168E-2</c:v>
                </c:pt>
                <c:pt idx="137">
                  <c:v>3.7245404966806284E-2</c:v>
                </c:pt>
                <c:pt idx="138">
                  <c:v>3.5056118484047868E-2</c:v>
                </c:pt>
                <c:pt idx="139">
                  <c:v>3.3002441003544276E-2</c:v>
                </c:pt>
                <c:pt idx="140">
                  <c:v>3.1075503599023276E-2</c:v>
                </c:pt>
                <c:pt idx="141">
                  <c:v>2.9267049157727345E-2</c:v>
                </c:pt>
                <c:pt idx="142">
                  <c:v>2.7569387952486323E-2</c:v>
                </c:pt>
                <c:pt idx="143">
                  <c:v>2.5975356602011716E-2</c:v>
                </c:pt>
                <c:pt idx="144">
                  <c:v>2.4478280148679657E-2</c:v>
                </c:pt>
                <c:pt idx="145">
                  <c:v>2.3071937005676411E-2</c:v>
                </c:pt>
                <c:pt idx="146">
                  <c:v>2.175052654603267E-2</c:v>
                </c:pt>
                <c:pt idx="147">
                  <c:v>2.0508639124919591E-2</c:v>
                </c:pt>
                <c:pt idx="148">
                  <c:v>1.9341228343807675E-2</c:v>
                </c:pt>
                <c:pt idx="149">
                  <c:v>1.8243585380824063E-2</c:v>
                </c:pt>
                <c:pt idx="150">
                  <c:v>1.7211315226038443E-2</c:v>
                </c:pt>
                <c:pt idx="151">
                  <c:v>1.624031467356226E-2</c:v>
                </c:pt>
                <c:pt idx="152">
                  <c:v>1.5326751934389565E-2</c:v>
                </c:pt>
                <c:pt idx="153">
                  <c:v>1.4467047744923705E-2</c:v>
                </c:pt>
                <c:pt idx="154">
                  <c:v>1.3657857856222266E-2</c:v>
                </c:pt>
                <c:pt idx="155">
                  <c:v>1.2896056798232238E-2</c:v>
                </c:pt>
                <c:pt idx="156">
                  <c:v>1.2178722821750202E-2</c:v>
                </c:pt>
                <c:pt idx="157">
                  <c:v>1.1503123928600891E-2</c:v>
                </c:pt>
                <c:pt idx="158">
                  <c:v>1.0866704907637663E-2</c:v>
                </c:pt>
                <c:pt idx="159">
                  <c:v>1.0267075300692669E-2</c:v>
                </c:pt>
                <c:pt idx="160">
                  <c:v>9.7019982285860059E-3</c:v>
                </c:pt>
                <c:pt idx="161">
                  <c:v>9.1693800127960069E-3</c:v>
                </c:pt>
                <c:pt idx="162">
                  <c:v>8.6672605334330577E-3</c:v>
                </c:pt>
                <c:pt idx="163">
                  <c:v>8.1938042687893509E-3</c:v>
                </c:pt>
                <c:pt idx="164">
                  <c:v>7.7472919659888348E-3</c:v>
                </c:pt>
                <c:pt idx="165">
                  <c:v>7.32611289617078E-3</c:v>
                </c:pt>
                <c:pt idx="166">
                  <c:v>6.9287576512313265E-3</c:v>
                </c:pt>
                <c:pt idx="167">
                  <c:v>6.5538114424516739E-3</c:v>
                </c:pt>
                <c:pt idx="168">
                  <c:v>6.1999478643787647E-3</c:v>
                </c:pt>
                <c:pt idx="169">
                  <c:v>5.8659230901208677E-3</c:v>
                </c:pt>
                <c:pt idx="170">
                  <c:v>5.5505704667922146E-3</c:v>
                </c:pt>
                <c:pt idx="171">
                  <c:v>5.2527954822108609E-3</c:v>
                </c:pt>
                <c:pt idx="172">
                  <c:v>4.9715710761342605E-3</c:v>
                </c:pt>
                <c:pt idx="173">
                  <c:v>4.7059332713278888E-3</c:v>
                </c:pt>
                <c:pt idx="174">
                  <c:v>4.4549771016132436E-3</c:v>
                </c:pt>
                <c:pt idx="175">
                  <c:v>4.2178528157494882E-3</c:v>
                </c:pt>
                <c:pt idx="176">
                  <c:v>3.9937623375762669E-3</c:v>
                </c:pt>
                <c:pt idx="177">
                  <c:v>3.78195596429784E-3</c:v>
                </c:pt>
                <c:pt idx="178">
                  <c:v>3.5817292861275883E-3</c:v>
                </c:pt>
                <c:pt idx="179">
                  <c:v>3.3924203117481075E-3</c:v>
                </c:pt>
                <c:pt idx="180">
                  <c:v>3.2134067851837117E-3</c:v>
                </c:pt>
                <c:pt idx="181">
                  <c:v>3.0441036807352857E-3</c:v>
                </c:pt>
                <c:pt idx="182">
                  <c:v>2.8839608636011915E-3</c:v>
                </c:pt>
                <c:pt idx="183">
                  <c:v>2.7324609047069161E-3</c:v>
                </c:pt>
                <c:pt idx="184">
                  <c:v>2.5891170390975079E-3</c:v>
                </c:pt>
                <c:pt idx="185">
                  <c:v>2.4534712580147403E-3</c:v>
                </c:pt>
                <c:pt idx="186">
                  <c:v>2.325092525491913E-3</c:v>
                </c:pt>
                <c:pt idx="187">
                  <c:v>2.2035751109558458E-3</c:v>
                </c:pt>
                <c:pt idx="188">
                  <c:v>2.0885370299339543E-3</c:v>
                </c:pt>
                <c:pt idx="189">
                  <c:v>1.9796185855267545E-3</c:v>
                </c:pt>
                <c:pt idx="190">
                  <c:v>1.8764810038272054E-3</c:v>
                </c:pt>
                <c:pt idx="191">
                  <c:v>1.7788051569503289E-3</c:v>
                </c:pt>
                <c:pt idx="192">
                  <c:v>1.6862903677835809E-3</c:v>
                </c:pt>
                <c:pt idx="193">
                  <c:v>1.5986532909820373E-3</c:v>
                </c:pt>
                <c:pt idx="194">
                  <c:v>1.5156268651160922E-3</c:v>
                </c:pt>
                <c:pt idx="195">
                  <c:v>1.4369593312348271E-3</c:v>
                </c:pt>
                <c:pt idx="196">
                  <c:v>1.362413313437869E-3</c:v>
                </c:pt>
                <c:pt idx="197">
                  <c:v>1.2917649573540276E-3</c:v>
                </c:pt>
                <c:pt idx="198">
                  <c:v>1.2248031227088656E-3</c:v>
                </c:pt>
                <c:pt idx="199">
                  <c:v>1.1613286264261355E-3</c:v>
                </c:pt>
                <c:pt idx="200">
                  <c:v>1.1011535329524477E-3</c:v>
                </c:pt>
                <c:pt idx="201">
                  <c:v>1.0441004887210474E-3</c:v>
                </c:pt>
                <c:pt idx="202">
                  <c:v>9.9000209788121466E-4</c:v>
                </c:pt>
                <c:pt idx="203">
                  <c:v>9.3870033661518429E-4</c:v>
                </c:pt>
                <c:pt idx="204">
                  <c:v>8.9004600354617911E-4</c:v>
                </c:pt>
                <c:pt idx="205">
                  <c:v>8.4389820390991764E-4</c:v>
                </c:pt>
                <c:pt idx="206">
                  <c:v>8.0012386531882866E-4</c:v>
                </c:pt>
                <c:pt idx="207">
                  <c:v>7.5859728309403017E-4</c:v>
                </c:pt>
                <c:pt idx="208">
                  <c:v>7.1919969327575897E-4</c:v>
                </c:pt>
                <c:pt idx="209">
                  <c:v>6.8181887154913131E-4</c:v>
                </c:pt>
                <c:pt idx="210">
                  <c:v>6.4634875643937158E-4</c:v>
                </c:pt>
                <c:pt idx="211">
                  <c:v>6.1268909523998043E-4</c:v>
                </c:pt>
                <c:pt idx="212">
                  <c:v>5.8074511123884151E-4</c:v>
                </c:pt>
                <c:pt idx="213">
                  <c:v>5.504271909020287E-4</c:v>
                </c:pt>
                <c:pt idx="214">
                  <c:v>5.2165058976304929E-4</c:v>
                </c:pt>
                <c:pt idx="215">
                  <c:v>4.9433515584752276E-4</c:v>
                </c:pt>
                <c:pt idx="216">
                  <c:v>4.6840506953957275E-4</c:v>
                </c:pt>
                <c:pt idx="217">
                  <c:v>4.437885988676237E-4</c:v>
                </c:pt>
                <c:pt idx="218">
                  <c:v>4.2041786925361047E-4</c:v>
                </c:pt>
                <c:pt idx="219">
                  <c:v>3.9822864683156057E-4</c:v>
                </c:pt>
                <c:pt idx="220">
                  <c:v>3.7716013449922114E-4</c:v>
                </c:pt>
                <c:pt idx="221">
                  <c:v>3.5715477992028394E-4</c:v>
                </c:pt>
                <c:pt idx="222">
                  <c:v>3.3815809474491826E-4</c:v>
                </c:pt>
                <c:pt idx="223">
                  <c:v>3.2011848436326953E-4</c:v>
                </c:pt>
                <c:pt idx="224">
                  <c:v>3.0298708755024424E-4</c:v>
                </c:pt>
                <c:pt idx="225">
                  <c:v>2.8671762540077769E-4</c:v>
                </c:pt>
                <c:pt idx="226">
                  <c:v>2.7126625899286181E-4</c:v>
                </c:pt>
                <c:pt idx="227">
                  <c:v>2.5659145525123718E-4</c:v>
                </c:pt>
                <c:pt idx="228">
                  <c:v>2.4265386051787073E-4</c:v>
                </c:pt>
                <c:pt idx="229">
                  <c:v>2.2941618136640995E-4</c:v>
                </c:pt>
                <c:pt idx="230">
                  <c:v>2.1684307222683745E-4</c:v>
                </c:pt>
                <c:pt idx="231">
                  <c:v>2.0490102941366213E-4</c:v>
                </c:pt>
                <c:pt idx="232">
                  <c:v>1.9355829117633048E-4</c:v>
                </c:pt>
                <c:pt idx="233">
                  <c:v>1.8278474341427585E-4</c:v>
                </c:pt>
                <c:pt idx="234">
                  <c:v>1.7255183072116892E-4</c:v>
                </c:pt>
                <c:pt idx="235">
                  <c:v>1.6283247244367052E-4</c:v>
                </c:pt>
                <c:pt idx="236">
                  <c:v>1.5360098345941126E-4</c:v>
                </c:pt>
                <c:pt idx="237">
                  <c:v>1.4483299939704273E-4</c:v>
                </c:pt>
                <c:pt idx="238">
                  <c:v>1.3650540603822372E-4</c:v>
                </c:pt>
                <c:pt idx="239">
                  <c:v>1.2859627265728317E-4</c:v>
                </c:pt>
                <c:pt idx="240">
                  <c:v>1.2108478906921892E-4</c:v>
                </c:pt>
                <c:pt idx="241">
                  <c:v>1.1395120617059964E-4</c:v>
                </c:pt>
                <c:pt idx="242">
                  <c:v>1.0717677977104058E-4</c:v>
                </c:pt>
                <c:pt idx="243">
                  <c:v>1.0074371752511096E-4</c:v>
                </c:pt>
                <c:pt idx="244">
                  <c:v>9.4635128786035023E-5</c:v>
                </c:pt>
                <c:pt idx="245">
                  <c:v>8.8834977213265098E-5</c:v>
                </c:pt>
                <c:pt idx="246">
                  <c:v>8.3328035976086109E-5</c:v>
                </c:pt>
                <c:pt idx="247">
                  <c:v>7.8099845404843528E-5</c:v>
                </c:pt>
                <c:pt idx="248">
                  <c:v>7.3136672950249886E-5</c:v>
                </c:pt>
                <c:pt idx="249">
                  <c:v>6.8425475319509483E-5</c:v>
                </c:pt>
                <c:pt idx="250">
                  <c:v>6.3953862665803432E-5</c:v>
                </c:pt>
                <c:pt idx="251">
                  <c:v>5.971006471497012E-5</c:v>
                </c:pt>
                <c:pt idx="252">
                  <c:v>5.5682898720078792E-5</c:v>
                </c:pt>
                <c:pt idx="253">
                  <c:v>5.1861739141022155E-5</c:v>
                </c:pt>
                <c:pt idx="254">
                  <c:v>4.8236488952291426E-5</c:v>
                </c:pt>
                <c:pt idx="255">
                  <c:v>4.4797552487774353E-5</c:v>
                </c:pt>
                <c:pt idx="256">
                  <c:v>4.1535809736727778E-5</c:v>
                </c:pt>
                <c:pt idx="257">
                  <c:v>3.8442592010085955E-5</c:v>
                </c:pt>
                <c:pt idx="258">
                  <c:v>3.5509658900957418E-5</c:v>
                </c:pt>
                <c:pt idx="259">
                  <c:v>3.2729176467571659E-5</c:v>
                </c:pt>
                <c:pt idx="260">
                  <c:v>3.0093696571090838E-5</c:v>
                </c:pt>
                <c:pt idx="261">
                  <c:v>2.7596137304589222E-5</c:v>
                </c:pt>
                <c:pt idx="262">
                  <c:v>2.5229764453167694E-5</c:v>
                </c:pt>
                <c:pt idx="263">
                  <c:v>2.2988173928616444E-5</c:v>
                </c:pt>
                <c:pt idx="264">
                  <c:v>2.0865275125269535E-5</c:v>
                </c:pt>
                <c:pt idx="265">
                  <c:v>1.8855275146745992E-5</c:v>
                </c:pt>
                <c:pt idx="266">
                  <c:v>1.6952663856128235E-5</c:v>
                </c:pt>
                <c:pt idx="267">
                  <c:v>1.5152199704828627E-5</c:v>
                </c:pt>
                <c:pt idx="268">
                  <c:v>1.3448896297923067E-5</c:v>
                </c:pt>
                <c:pt idx="269">
                  <c:v>1.1838009656120329E-5</c:v>
                </c:pt>
                <c:pt idx="270">
                  <c:v>1.0315026136777164E-5</c:v>
                </c:pt>
                <c:pt idx="271">
                  <c:v>8.8756509784814309E-6</c:v>
                </c:pt>
                <c:pt idx="272">
                  <c:v>7.5157974357181969E-6</c:v>
                </c:pt>
                <c:pt idx="273">
                  <c:v>6.2315764720027283E-6</c:v>
                </c:pt>
                <c:pt idx="274">
                  <c:v>5.0192869816293036E-6</c:v>
                </c:pt>
                <c:pt idx="275">
                  <c:v>3.8754065118486794E-6</c:v>
                </c:pt>
                <c:pt idx="276">
                  <c:v>2.7965824588470979E-6</c:v>
                </c:pt>
                <c:pt idx="277">
                  <c:v>1.7796237123801208E-6</c:v>
                </c:pt>
                <c:pt idx="278">
                  <c:v>8.2149272529986975E-7</c:v>
                </c:pt>
                <c:pt idx="279">
                  <c:v>-8.0702014474939951E-8</c:v>
                </c:pt>
                <c:pt idx="280">
                  <c:v>-9.2971313076003785E-7</c:v>
                </c:pt>
                <c:pt idx="281">
                  <c:v>-1.7281611447316157E-6</c:v>
                </c:pt>
                <c:pt idx="282">
                  <c:v>-2.4785409183296898E-6</c:v>
                </c:pt>
                <c:pt idx="283">
                  <c:v>-3.1832277733598494E-6</c:v>
                </c:pt>
                <c:pt idx="284">
                  <c:v>-3.8444833032357406E-6</c:v>
                </c:pt>
                <c:pt idx="285">
                  <c:v>-4.4644608933847729E-6</c:v>
                </c:pt>
                <c:pt idx="286">
                  <c:v>-5.045210965471591E-6</c:v>
                </c:pt>
                <c:pt idx="287">
                  <c:v>-5.5886859597724474E-6</c:v>
                </c:pt>
                <c:pt idx="288">
                  <c:v>-6.096745069261426E-6</c:v>
                </c:pt>
                <c:pt idx="289">
                  <c:v>-6.5711587382390284E-6</c:v>
                </c:pt>
                <c:pt idx="290">
                  <c:v>-7.0136129376436204E-6</c:v>
                </c:pt>
                <c:pt idx="291">
                  <c:v>-7.4257132285366403E-6</c:v>
                </c:pt>
                <c:pt idx="292">
                  <c:v>-7.8089886246368539E-6</c:v>
                </c:pt>
                <c:pt idx="293">
                  <c:v>-8.1648952641999321E-6</c:v>
                </c:pt>
                <c:pt idx="294">
                  <c:v>-8.4948199009899394E-6</c:v>
                </c:pt>
                <c:pt idx="295">
                  <c:v>-8.8000832235733579E-6</c:v>
                </c:pt>
                <c:pt idx="296">
                  <c:v>-9.0819430116754779E-6</c:v>
                </c:pt>
                <c:pt idx="297">
                  <c:v>-9.3415971378778147E-6</c:v>
                </c:pt>
                <c:pt idx="298">
                  <c:v>-9.5801864224983809E-6</c:v>
                </c:pt>
                <c:pt idx="299">
                  <c:v>-9.798797349082837E-6</c:v>
                </c:pt>
                <c:pt idx="300">
                  <c:v>-9.9984646475457487E-6</c:v>
                </c:pt>
                <c:pt idx="301">
                  <c:v>-1.0180173751631005E-5</c:v>
                </c:pt>
                <c:pt idx="302">
                  <c:v>-1.0344863137012297E-5</c:v>
                </c:pt>
                <c:pt idx="303">
                  <c:v>-1.0493426546024387E-5</c:v>
                </c:pt>
                <c:pt idx="304">
                  <c:v>-1.0626715104704088E-5</c:v>
                </c:pt>
                <c:pt idx="305">
                  <c:v>-1.0745539337524663E-5</c:v>
                </c:pt>
                <c:pt idx="306">
                  <c:v>-1.0850671084928082E-5</c:v>
                </c:pt>
                <c:pt idx="307">
                  <c:v>-1.0942845328495666E-5</c:v>
                </c:pt>
                <c:pt idx="308">
                  <c:v>-1.1022761928347511E-5</c:v>
                </c:pt>
                <c:pt idx="309">
                  <c:v>-1.1091087277124722E-5</c:v>
                </c:pt>
                <c:pt idx="310">
                  <c:v>-1.1148455874684372E-5</c:v>
                </c:pt>
                <c:pt idx="311">
                  <c:v>-1.1195471827425351E-5</c:v>
                </c:pt>
                <c:pt idx="312">
                  <c:v>-1.1232710275962749E-5</c:v>
                </c:pt>
                <c:pt idx="313">
                  <c:v>-1.1260718754677987E-5</c:v>
                </c:pt>
                <c:pt idx="314">
                  <c:v>-1.1280018486492689E-5</c:v>
                </c:pt>
                <c:pt idx="315">
                  <c:v>-1.1291105616043256E-5</c:v>
                </c:pt>
                <c:pt idx="316">
                  <c:v>-1.1294452384272223E-5</c:v>
                </c:pt>
                <c:pt idx="317">
                  <c:v>-1.1290508247299355E-5</c:v>
                </c:pt>
                <c:pt idx="318">
                  <c:v>-1.1279700942290662E-5</c:v>
                </c:pt>
                <c:pt idx="319">
                  <c:v>-1.1262437502906424E-5</c:v>
                </c:pt>
                <c:pt idx="320">
                  <c:v>-1.1239105226779024E-5</c:v>
                </c:pt>
                <c:pt idx="321">
                  <c:v>-1.1210072597348386E-5</c:v>
                </c:pt>
                <c:pt idx="322">
                  <c:v>-1.1175690162265903E-5</c:v>
                </c:pt>
                <c:pt idx="323">
                  <c:v>-1.1136291370466962E-5</c:v>
                </c:pt>
                <c:pt idx="324">
                  <c:v>-1.1092193369907261E-5</c:v>
                </c:pt>
                <c:pt idx="325">
                  <c:v>-1.1043697767858573E-5</c:v>
                </c:pt>
                <c:pt idx="326">
                  <c:v>-1.0991091355565098E-5</c:v>
                </c:pt>
                <c:pt idx="327">
                  <c:v>-1.0934646798972235E-5</c:v>
                </c:pt>
                <c:pt idx="328">
                  <c:v>-1.0874623297154486E-5</c:v>
                </c:pt>
                <c:pt idx="329">
                  <c:v>-1.0811267209988777E-5</c:v>
                </c:pt>
                <c:pt idx="330">
                  <c:v>-1.0744812656543003E-5</c:v>
                </c:pt>
                <c:pt idx="331">
                  <c:v>-1.0675482085577191E-5</c:v>
                </c:pt>
                <c:pt idx="332">
                  <c:v>-1.0603486819485745E-5</c:v>
                </c:pt>
                <c:pt idx="333">
                  <c:v>-1.0529027572944147E-5</c:v>
                </c:pt>
                <c:pt idx="334">
                  <c:v>-1.0452294947461199E-5</c:v>
                </c:pt>
                <c:pt idx="335">
                  <c:v>-1.0373469902979446E-5</c:v>
                </c:pt>
                <c:pt idx="336">
                  <c:v>-1.0292724207610365E-5</c:v>
                </c:pt>
                <c:pt idx="337">
                  <c:v>-1.0210220866537838E-5</c:v>
                </c:pt>
                <c:pt idx="338">
                  <c:v>-1.0126114531073296E-5</c:v>
                </c:pt>
                <c:pt idx="339">
                  <c:v>-1.0040551888797944E-5</c:v>
                </c:pt>
                <c:pt idx="340">
                  <c:v>-9.9536720356822092E-6</c:v>
                </c:pt>
                <c:pt idx="341">
                  <c:v>-9.8656068310292548E-6</c:v>
                </c:pt>
                <c:pt idx="342">
                  <c:v>-9.7764812360486921E-6</c:v>
                </c:pt>
                <c:pt idx="343">
                  <c:v>-9.6864136368275046E-6</c:v>
                </c:pt>
                <c:pt idx="344">
                  <c:v>-9.59551615242837E-6</c:v>
                </c:pt>
                <c:pt idx="345">
                  <c:v>-9.5038949288103539E-6</c:v>
                </c:pt>
                <c:pt idx="346">
                  <c:v>-9.4116504192335158E-6</c:v>
                </c:pt>
                <c:pt idx="347">
                  <c:v>-9.3188776517775349E-6</c:v>
                </c:pt>
                <c:pt idx="348">
                  <c:v>-9.2256664845739228E-6</c:v>
                </c:pt>
                <c:pt idx="349">
                  <c:v>-9.1321018493229563E-6</c:v>
                </c:pt>
                <c:pt idx="350">
                  <c:v>-9.0382639836392395E-6</c:v>
                </c:pt>
                <c:pt idx="351">
                  <c:v>-8.9442286527437991E-6</c:v>
                </c:pt>
                <c:pt idx="352">
                  <c:v>-8.8500673609959485E-6</c:v>
                </c:pt>
                <c:pt idx="353">
                  <c:v>-8.7558475537350096E-6</c:v>
                </c:pt>
                <c:pt idx="354">
                  <c:v>-8.6616328098792881E-6</c:v>
                </c:pt>
                <c:pt idx="355">
                  <c:v>-8.567483025708872E-6</c:v>
                </c:pt>
                <c:pt idx="356">
                  <c:v>-8.4734545902385432E-6</c:v>
                </c:pt>
                <c:pt idx="357">
                  <c:v>-8.3796005525678167E-6</c:v>
                </c:pt>
                <c:pt idx="358">
                  <c:v>-8.2859707815771714E-6</c:v>
                </c:pt>
                <c:pt idx="359">
                  <c:v>-8.1926121183217627E-6</c:v>
                </c:pt>
                <c:pt idx="360">
                  <c:v>-8.0995685214578704E-6</c:v>
                </c:pt>
                <c:pt idx="361">
                  <c:v>-8.0068812060212802E-6</c:v>
                </c:pt>
                <c:pt idx="362">
                  <c:v>-7.914588775862006E-6</c:v>
                </c:pt>
                <c:pt idx="363">
                  <c:v>-7.8227273500254448E-6</c:v>
                </c:pt>
                <c:pt idx="364">
                  <c:v>-7.7313306833565717E-6</c:v>
                </c:pt>
                <c:pt idx="365">
                  <c:v>-7.6404302815909408E-6</c:v>
                </c:pt>
                <c:pt idx="366">
                  <c:v>-7.5500555111838172E-6</c:v>
                </c:pt>
                <c:pt idx="367">
                  <c:v>-7.4602337041172247E-6</c:v>
                </c:pt>
                <c:pt idx="368">
                  <c:v>-7.3709902579135063E-6</c:v>
                </c:pt>
                <c:pt idx="369">
                  <c:v>-7.2823487310734094E-6</c:v>
                </c:pt>
                <c:pt idx="370">
                  <c:v>-7.1943309341466702E-6</c:v>
                </c:pt>
                <c:pt idx="371">
                  <c:v>-7.106957016633256E-6</c:v>
                </c:pt>
                <c:pt idx="372">
                  <c:v>-7.0202455499045593E-6</c:v>
                </c:pt>
                <c:pt idx="373">
                  <c:v>-6.9342136063249837E-6</c:v>
                </c:pt>
                <c:pt idx="374">
                  <c:v>-6.8488768347459093E-6</c:v>
                </c:pt>
                <c:pt idx="375">
                  <c:v>-6.7642495325363718E-6</c:v>
                </c:pt>
                <c:pt idx="376">
                  <c:v>-6.6803447143070668E-6</c:v>
                </c:pt>
                <c:pt idx="377">
                  <c:v>-6.5971741774771887E-6</c:v>
                </c:pt>
                <c:pt idx="378">
                  <c:v>-6.5147485648267322E-6</c:v>
                </c:pt>
                <c:pt idx="379">
                  <c:v>-6.4330774241703355E-6</c:v>
                </c:pt>
                <c:pt idx="380">
                  <c:v>-6.3521692652825843E-6</c:v>
                </c:pt>
                <c:pt idx="381">
                  <c:v>-6.27203161419873E-6</c:v>
                </c:pt>
                <c:pt idx="382">
                  <c:v>-6.192671065009145E-6</c:v>
                </c:pt>
                <c:pt idx="383">
                  <c:v>-6.1140933292604206E-6</c:v>
                </c:pt>
                <c:pt idx="384">
                  <c:v>-6.036303283070841E-6</c:v>
                </c:pt>
                <c:pt idx="385">
                  <c:v>-5.9593050120632368E-6</c:v>
                </c:pt>
                <c:pt idx="386">
                  <c:v>-5.8831018542133462E-6</c:v>
                </c:pt>
                <c:pt idx="387">
                  <c:v>-5.8076964407075149E-6</c:v>
                </c:pt>
                <c:pt idx="388">
                  <c:v>-5.7330907348991202E-6</c:v>
                </c:pt>
                <c:pt idx="389">
                  <c:v>-5.6592860694494081E-6</c:v>
                </c:pt>
                <c:pt idx="390">
                  <c:v>-5.5862831817341447E-6</c:v>
                </c:pt>
                <c:pt idx="391">
                  <c:v>-5.5140822475941588E-6</c:v>
                </c:pt>
                <c:pt idx="392">
                  <c:v>-5.4426829135040394E-6</c:v>
                </c:pt>
                <c:pt idx="393">
                  <c:v>-5.3720843272301941E-6</c:v>
                </c:pt>
                <c:pt idx="394">
                  <c:v>-5.3022851670460414E-6</c:v>
                </c:pt>
                <c:pt idx="395">
                  <c:v>-5.2332836695691395E-6</c:v>
                </c:pt>
                <c:pt idx="396">
                  <c:v>-5.1650776562821833E-6</c:v>
                </c:pt>
                <c:pt idx="397">
                  <c:v>-5.0976645587969656E-6</c:v>
                </c:pt>
                <c:pt idx="398">
                  <c:v>-5.0310414429177966E-6</c:v>
                </c:pt>
                <c:pt idx="399">
                  <c:v>-4.9652050315582748E-6</c:v>
                </c:pt>
                <c:pt idx="400">
                  <c:v>-4.9001517265629454E-6</c:v>
                </c:pt>
                <c:pt idx="401">
                  <c:v>-4.8358776294830779E-6</c:v>
                </c:pt>
                <c:pt idx="402">
                  <c:v>-4.7723785613535768E-6</c:v>
                </c:pt>
                <c:pt idx="403">
                  <c:v>-4.7096500815159054E-6</c:v>
                </c:pt>
                <c:pt idx="404">
                  <c:v>-4.6476875055300074E-6</c:v>
                </c:pt>
                <c:pt idx="405">
                  <c:v>-4.5864859222161099E-6</c:v>
                </c:pt>
                <c:pt idx="406">
                  <c:v>-4.526040209865699E-6</c:v>
                </c:pt>
                <c:pt idx="407">
                  <c:v>-4.4663450516590085E-6</c:v>
                </c:pt>
                <c:pt idx="408">
                  <c:v>-4.4073949503248295E-6</c:v>
                </c:pt>
                <c:pt idx="409">
                  <c:v>-4.3491842420767675E-6</c:v>
                </c:pt>
                <c:pt idx="410">
                  <c:v>-4.2917071098586129E-6</c:v>
                </c:pt>
                <c:pt idx="411">
                  <c:v>-4.2349575959300741E-6</c:v>
                </c:pt>
                <c:pt idx="412">
                  <c:v>-4.1789296138225864E-6</c:v>
                </c:pt>
                <c:pt idx="413">
                  <c:v>-4.123616959693753E-6</c:v>
                </c:pt>
                <c:pt idx="414">
                  <c:v>-4.0690133231076389E-6</c:v>
                </c:pt>
                <c:pt idx="415">
                  <c:v>-4.0151122972669263E-6</c:v>
                </c:pt>
                <c:pt idx="416">
                  <c:v>-3.9619073887217994E-6</c:v>
                </c:pt>
                <c:pt idx="417">
                  <c:v>-3.9093920265792908E-6</c:v>
                </c:pt>
                <c:pt idx="418">
                  <c:v>-3.8575595712358581E-6</c:v>
                </c:pt>
                <c:pt idx="419">
                  <c:v>-3.8064033226548501E-6</c:v>
                </c:pt>
                <c:pt idx="420">
                  <c:v>-3.7559165282096416E-6</c:v>
                </c:pt>
                <c:pt idx="421">
                  <c:v>-3.7060923901121875E-6</c:v>
                </c:pt>
                <c:pt idx="422">
                  <c:v>-3.6569240724460816E-6</c:v>
                </c:pt>
                <c:pt idx="423">
                  <c:v>-3.6084047078220724E-6</c:v>
                </c:pt>
                <c:pt idx="424">
                  <c:v>-3.5605274036734929E-6</c:v>
                </c:pt>
                <c:pt idx="425">
                  <c:v>-3.5132852482080094E-6</c:v>
                </c:pt>
                <c:pt idx="426">
                  <c:v>-3.4666713160316247E-6</c:v>
                </c:pt>
                <c:pt idx="427">
                  <c:v>-3.4206786734599814E-6</c:v>
                </c:pt>
                <c:pt idx="428">
                  <c:v>-3.3753003835314076E-6</c:v>
                </c:pt>
                <c:pt idx="429">
                  <c:v>-3.3305295107355814E-6</c:v>
                </c:pt>
                <c:pt idx="430">
                  <c:v>-3.2863591254709015E-6</c:v>
                </c:pt>
                <c:pt idx="431">
                  <c:v>-3.2427823082432639E-6</c:v>
                </c:pt>
                <c:pt idx="432">
                  <c:v>-3.1997921536182841E-6</c:v>
                </c:pt>
                <c:pt idx="433">
                  <c:v>-3.1573817739384802E-6</c:v>
                </c:pt>
                <c:pt idx="434">
                  <c:v>-3.1155443028163785E-6</c:v>
                </c:pt>
                <c:pt idx="435">
                  <c:v>-3.0742728984141818E-6</c:v>
                </c:pt>
                <c:pt idx="436">
                  <c:v>-3.0335607465199348E-6</c:v>
                </c:pt>
                <c:pt idx="437">
                  <c:v>-2.9934010634299257E-6</c:v>
                </c:pt>
                <c:pt idx="438">
                  <c:v>-2.9537870986463615E-6</c:v>
                </c:pt>
                <c:pt idx="439">
                  <c:v>-2.9147121373992643E-6</c:v>
                </c:pt>
                <c:pt idx="440">
                  <c:v>-2.8761695030008505E-6</c:v>
                </c:pt>
                <c:pt idx="441">
                  <c:v>-2.8381525590405078E-6</c:v>
                </c:pt>
                <c:pt idx="442">
                  <c:v>-2.8006547114279277E-6</c:v>
                </c:pt>
                <c:pt idx="443">
                  <c:v>-2.7636694102918479E-6</c:v>
                </c:pt>
                <c:pt idx="444">
                  <c:v>-2.7271901517412922E-6</c:v>
                </c:pt>
                <c:pt idx="445">
                  <c:v>-2.6912104794960659E-6</c:v>
                </c:pt>
                <c:pt idx="446">
                  <c:v>-2.6557239863928448E-6</c:v>
                </c:pt>
                <c:pt idx="447">
                  <c:v>-2.6207243157730115E-6</c:v>
                </c:pt>
                <c:pt idx="448">
                  <c:v>-2.5862051627580443E-6</c:v>
                </c:pt>
                <c:pt idx="449">
                  <c:v>-2.5521602754180433E-6</c:v>
                </c:pt>
                <c:pt idx="450">
                  <c:v>-2.5185834558386911E-6</c:v>
                </c:pt>
                <c:pt idx="451">
                  <c:v>-2.485468561091787E-6</c:v>
                </c:pt>
                <c:pt idx="452">
                  <c:v>-2.4528095041141612E-6</c:v>
                </c:pt>
                <c:pt idx="453">
                  <c:v>-2.4206002544996482E-6</c:v>
                </c:pt>
                <c:pt idx="454">
                  <c:v>-2.388834839208535E-6</c:v>
                </c:pt>
                <c:pt idx="455">
                  <c:v>-2.3575073431987007E-6</c:v>
                </c:pt>
                <c:pt idx="456">
                  <c:v>-2.326611909982533E-6</c:v>
                </c:pt>
                <c:pt idx="457">
                  <c:v>-2.2961427421134547E-6</c:v>
                </c:pt>
                <c:pt idx="458">
                  <c:v>-2.2660941016057508E-6</c:v>
                </c:pt>
                <c:pt idx="459">
                  <c:v>-2.2364603102912158E-6</c:v>
                </c:pt>
                <c:pt idx="460">
                  <c:v>-2.207235750115997E-6</c:v>
                </c:pt>
                <c:pt idx="461">
                  <c:v>-2.1784148633808116E-6</c:v>
                </c:pt>
                <c:pt idx="462">
                  <c:v>-2.1499921529276557E-6</c:v>
                </c:pt>
                <c:pt idx="463">
                  <c:v>-2.1219621822758477E-6</c:v>
                </c:pt>
                <c:pt idx="464">
                  <c:v>-2.094319575710285E-6</c:v>
                </c:pt>
                <c:pt idx="465">
                  <c:v>-2.0670590183245062E-6</c:v>
                </c:pt>
                <c:pt idx="466">
                  <c:v>-2.0401752560211585E-6</c:v>
                </c:pt>
                <c:pt idx="467">
                  <c:v>-2.0136630954722195E-6</c:v>
                </c:pt>
                <c:pt idx="468">
                  <c:v>-1.9875174040413738E-6</c:v>
                </c:pt>
                <c:pt idx="469">
                  <c:v>-1.9617331096706844E-6</c:v>
                </c:pt>
                <c:pt idx="470">
                  <c:v>-1.9363052007337006E-6</c:v>
                </c:pt>
                <c:pt idx="471">
                  <c:v>-1.9112287258569724E-6</c:v>
                </c:pt>
                <c:pt idx="472">
                  <c:v>-1.8864987937119327E-6</c:v>
                </c:pt>
                <c:pt idx="473">
                  <c:v>-1.8621105727789213E-6</c:v>
                </c:pt>
                <c:pt idx="474">
                  <c:v>-1.8380592910851326E-6</c:v>
                </c:pt>
                <c:pt idx="475">
                  <c:v>-1.8143402359181069E-6</c:v>
                </c:pt>
                <c:pt idx="476">
                  <c:v>-1.7909487535163678E-6</c:v>
                </c:pt>
                <c:pt idx="477">
                  <c:v>-1.7678802487387063E-6</c:v>
                </c:pt>
                <c:pt idx="478">
                  <c:v>-1.7451301847135366E-6</c:v>
                </c:pt>
                <c:pt idx="479">
                  <c:v>-1.722694082469696E-6</c:v>
                </c:pt>
                <c:pt idx="480">
                  <c:v>-1.7005675205499751E-6</c:v>
                </c:pt>
                <c:pt idx="481">
                  <c:v>-1.678746134608634E-6</c:v>
                </c:pt>
                <c:pt idx="482">
                  <c:v>-1.6572256169940696E-6</c:v>
                </c:pt>
                <c:pt idx="483">
                  <c:v>-1.6360017163177614E-6</c:v>
                </c:pt>
                <c:pt idx="484">
                  <c:v>-1.6150702370105463E-6</c:v>
                </c:pt>
                <c:pt idx="485">
                  <c:v>-1.594427038867255E-6</c:v>
                </c:pt>
                <c:pt idx="486">
                  <c:v>-1.5740680365806599E-6</c:v>
                </c:pt>
                <c:pt idx="487">
                  <c:v>-1.5539891992656706E-6</c:v>
                </c:pt>
                <c:pt idx="488">
                  <c:v>-1.5341865499746068E-6</c:v>
                </c:pt>
                <c:pt idx="489">
                  <c:v>-1.5146561652044267E-6</c:v>
                </c:pt>
                <c:pt idx="490">
                  <c:v>-1.4953941743966604E-6</c:v>
                </c:pt>
                <c:pt idx="491">
                  <c:v>-1.4763967594308132E-6</c:v>
                </c:pt>
                <c:pt idx="492">
                  <c:v>-1.4576601541119205E-6</c:v>
                </c:pt>
                <c:pt idx="493">
                  <c:v>-1.4391806436529681E-6</c:v>
                </c:pt>
                <c:pt idx="494">
                  <c:v>-1.4209545641527799E-6</c:v>
                </c:pt>
                <c:pt idx="495">
                  <c:v>-1.4029783020699861E-6</c:v>
                </c:pt>
                <c:pt idx="496">
                  <c:v>-1.3852482936936466E-6</c:v>
                </c:pt>
                <c:pt idx="497">
                  <c:v>-1.3677610246110846E-6</c:v>
                </c:pt>
                <c:pt idx="498">
                  <c:v>-1.3505130291734005E-6</c:v>
                </c:pt>
                <c:pt idx="499">
                  <c:v>-1.3335008899592258E-6</c:v>
                </c:pt>
                <c:pt idx="500">
                  <c:v>-1.3167212372370759E-6</c:v>
                </c:pt>
                <c:pt idx="501">
                  <c:v>-1.300170748426849E-6</c:v>
                </c:pt>
                <c:pt idx="502">
                  <c:v>-1.2838461475607764E-6</c:v>
                </c:pt>
                <c:pt idx="503">
                  <c:v>-1.2677442047442948E-6</c:v>
                </c:pt>
                <c:pt idx="504">
                  <c:v>-1.2518617356171476E-6</c:v>
                </c:pt>
                <c:pt idx="505">
                  <c:v>-1.2361956008150924E-6</c:v>
                </c:pt>
                <c:pt idx="506">
                  <c:v>-1.2207427054325224E-6</c:v>
                </c:pt>
                <c:pt idx="507">
                  <c:v>-1.2054999984863296E-6</c:v>
                </c:pt>
                <c:pt idx="508">
                  <c:v>-1.1904644723812656E-6</c:v>
                </c:pt>
                <c:pt idx="509">
                  <c:v>-1.175633162377086E-6</c:v>
                </c:pt>
                <c:pt idx="510">
                  <c:v>-1.1610031460577577E-6</c:v>
                </c:pt>
                <c:pt idx="511">
                  <c:v>-1.1465715428029013E-6</c:v>
                </c:pt>
                <c:pt idx="512">
                  <c:v>-1.1323355132617831E-6</c:v>
                </c:pt>
                <c:pt idx="513">
                  <c:v>-1.1182922588299576E-6</c:v>
                </c:pt>
                <c:pt idx="514">
                  <c:v>-1.1044390211288703E-6</c:v>
                </c:pt>
                <c:pt idx="515">
                  <c:v>-1.0907730814884944E-6</c:v>
                </c:pt>
                <c:pt idx="516">
                  <c:v>-1.0772917604332656E-6</c:v>
                </c:pt>
                <c:pt idx="517">
                  <c:v>-1.0639924171714001E-6</c:v>
                </c:pt>
                <c:pt idx="518">
                  <c:v>-1.0508724490877715E-6</c:v>
                </c:pt>
                <c:pt idx="519">
                  <c:v>-1.0379292912405579E-6</c:v>
                </c:pt>
                <c:pt idx="520">
                  <c:v>-1.0251604158615189E-6</c:v>
                </c:pt>
                <c:pt idx="521">
                  <c:v>-1.0125633318604729E-6</c:v>
                </c:pt>
                <c:pt idx="522">
                  <c:v>-1.0001355843336089E-6</c:v>
                </c:pt>
                <c:pt idx="523">
                  <c:v>-9.8787475407604196E-7</c:v>
                </c:pt>
                <c:pt idx="524">
                  <c:v>-9.7577845709857466E-7</c:v>
                </c:pt>
                <c:pt idx="525">
                  <c:v>-9.6384434414877595E-7</c:v>
                </c:pt>
                <c:pt idx="526">
                  <c:v>-9.5207010023643296E-7</c:v>
                </c:pt>
                <c:pt idx="527">
                  <c:v>-9.4045344416354621E-7</c:v>
                </c:pt>
                <c:pt idx="528">
                  <c:v>-9.2899212805865094E-7</c:v>
                </c:pt>
                <c:pt idx="529">
                  <c:v>-9.1768393691595621E-7</c:v>
                </c:pt>
                <c:pt idx="530">
                  <c:v>-9.0652668813890849E-7</c:v>
                </c:pt>
                <c:pt idx="531">
                  <c:v>-8.9551823108851791E-7</c:v>
                </c:pt>
                <c:pt idx="532">
                  <c:v>-8.8465644663633917E-7</c:v>
                </c:pt>
                <c:pt idx="533">
                  <c:v>-8.7393924672221012E-7</c:v>
                </c:pt>
                <c:pt idx="534">
                  <c:v>-8.6336457391671918E-7</c:v>
                </c:pt>
                <c:pt idx="535">
                  <c:v>-8.5293040098851696E-7</c:v>
                </c:pt>
                <c:pt idx="536">
                  <c:v>-8.4263473047627315E-7</c:v>
                </c:pt>
                <c:pt idx="537">
                  <c:v>-8.3247559426564399E-7</c:v>
                </c:pt>
                <c:pt idx="538">
                  <c:v>-8.2245105317091141E-7</c:v>
                </c:pt>
                <c:pt idx="539">
                  <c:v>-8.125591965214795E-7</c:v>
                </c:pt>
                <c:pt idx="540">
                  <c:v>-8.0279814175327243E-7</c:v>
                </c:pt>
                <c:pt idx="541">
                  <c:v>-7.9316603400478596E-7</c:v>
                </c:pt>
                <c:pt idx="542">
                  <c:v>-7.8366104571815683E-7</c:v>
                </c:pt>
                <c:pt idx="543">
                  <c:v>-7.7428137624494153E-7</c:v>
                </c:pt>
                <c:pt idx="544">
                  <c:v>-7.6502525145667421E-7</c:v>
                </c:pt>
                <c:pt idx="545">
                  <c:v>-7.5589092336024379E-7</c:v>
                </c:pt>
                <c:pt idx="546">
                  <c:v>-7.468766697180984E-7</c:v>
                </c:pt>
                <c:pt idx="547">
                  <c:v>-7.3798079367311131E-7</c:v>
                </c:pt>
                <c:pt idx="548">
                  <c:v>-7.2920162337828058E-7</c:v>
                </c:pt>
                <c:pt idx="549">
                  <c:v>-7.2053751163099766E-7</c:v>
                </c:pt>
                <c:pt idx="550">
                  <c:v>-7.1198683551217945E-7</c:v>
                </c:pt>
                <c:pt idx="551">
                  <c:v>-7.0354799602997433E-7</c:v>
                </c:pt>
                <c:pt idx="552">
                  <c:v>-6.9521941776807778E-7</c:v>
                </c:pt>
                <c:pt idx="553">
                  <c:v>-6.8699954853869093E-7</c:v>
                </c:pt>
                <c:pt idx="554">
                  <c:v>-6.7888685904010092E-7</c:v>
                </c:pt>
                <c:pt idx="555">
                  <c:v>-6.7087984251872048E-7</c:v>
                </c:pt>
                <c:pt idx="556">
                  <c:v>-6.6297701443572782E-7</c:v>
                </c:pt>
                <c:pt idx="557">
                  <c:v>-6.5517691213806371E-7</c:v>
                </c:pt>
                <c:pt idx="558">
                  <c:v>-6.4747809453401933E-7</c:v>
                </c:pt>
                <c:pt idx="559">
                  <c:v>-6.3987914177314705E-7</c:v>
                </c:pt>
                <c:pt idx="560">
                  <c:v>-6.3237865493052323E-7</c:v>
                </c:pt>
                <c:pt idx="561">
                  <c:v>-6.249752556953795E-7</c:v>
                </c:pt>
                <c:pt idx="562">
                  <c:v>-6.1766758606405007E-7</c:v>
                </c:pt>
                <c:pt idx="563">
                  <c:v>-6.1045430803710796E-7</c:v>
                </c:pt>
                <c:pt idx="564">
                  <c:v>-6.0333410332078773E-7</c:v>
                </c:pt>
                <c:pt idx="565">
                  <c:v>-5.9630567303250875E-7</c:v>
                </c:pt>
                <c:pt idx="566">
                  <c:v>-5.8936773741055389E-7</c:v>
                </c:pt>
                <c:pt idx="567">
                  <c:v>-5.8251903552791386E-7</c:v>
                </c:pt>
                <c:pt idx="568">
                  <c:v>-5.7575832501004494E-7</c:v>
                </c:pt>
                <c:pt idx="569">
                  <c:v>-5.690843817567482E-7</c:v>
                </c:pt>
                <c:pt idx="570">
                  <c:v>-5.6249599966792773E-7</c:v>
                </c:pt>
                <c:pt idx="571">
                  <c:v>-5.5599199037334492E-7</c:v>
                </c:pt>
                <c:pt idx="572">
                  <c:v>-5.495711829662114E-7</c:v>
                </c:pt>
                <c:pt idx="573">
                  <c:v>-5.4323242374059429E-7</c:v>
                </c:pt>
                <c:pt idx="574">
                  <c:v>-5.3697457593262774E-7</c:v>
                </c:pt>
                <c:pt idx="575">
                  <c:v>-5.3079651946553739E-7</c:v>
                </c:pt>
                <c:pt idx="576">
                  <c:v>-5.2469715069825147E-7</c:v>
                </c:pt>
                <c:pt idx="577">
                  <c:v>-5.1867538217776327E-7</c:v>
                </c:pt>
                <c:pt idx="578">
                  <c:v>-5.1273014239505347E-7</c:v>
                </c:pt>
                <c:pt idx="579">
                  <c:v>-5.0686037554464294E-7</c:v>
                </c:pt>
                <c:pt idx="580">
                  <c:v>-5.0106504128763617E-7</c:v>
                </c:pt>
                <c:pt idx="581">
                  <c:v>-4.95343114518238E-7</c:v>
                </c:pt>
                <c:pt idx="582">
                  <c:v>-4.8969358513373091E-7</c:v>
                </c:pt>
                <c:pt idx="583">
                  <c:v>-4.8411545780790543E-7</c:v>
                </c:pt>
                <c:pt idx="584">
                  <c:v>-4.7860775176773554E-7</c:v>
                </c:pt>
                <c:pt idx="585">
                  <c:v>-4.7316950057347151E-7</c:v>
                </c:pt>
                <c:pt idx="586">
                  <c:v>-4.6779975190192872E-7</c:v>
                </c:pt>
                <c:pt idx="587">
                  <c:v>-4.624975673330725E-7</c:v>
                </c:pt>
                <c:pt idx="588">
                  <c:v>-4.5726202213975237E-7</c:v>
                </c:pt>
                <c:pt idx="589">
                  <c:v>-4.5209220508056509E-7</c:v>
                </c:pt>
                <c:pt idx="590">
                  <c:v>-4.4698721819586014E-7</c:v>
                </c:pt>
                <c:pt idx="591">
                  <c:v>-4.419461766067881E-7</c:v>
                </c:pt>
                <c:pt idx="592">
                  <c:v>-4.3696820831736957E-7</c:v>
                </c:pt>
                <c:pt idx="593">
                  <c:v>-4.320524540195498E-7</c:v>
                </c:pt>
                <c:pt idx="594">
                  <c:v>-4.2719806690119439E-7</c:v>
                </c:pt>
                <c:pt idx="595">
                  <c:v>-4.2240421245695734E-7</c:v>
                </c:pt>
                <c:pt idx="596">
                  <c:v>-4.1767006830207994E-7</c:v>
                </c:pt>
                <c:pt idx="597">
                  <c:v>-4.1299482398891654E-7</c:v>
                </c:pt>
                <c:pt idx="598">
                  <c:v>-4.0837768082631252E-7</c:v>
                </c:pt>
                <c:pt idx="599">
                  <c:v>-4.0381785170169137E-7</c:v>
                </c:pt>
                <c:pt idx="600">
                  <c:v>-3.9931456090585977E-7</c:v>
                </c:pt>
                <c:pt idx="601">
                  <c:v>-3.9486704396046999E-7</c:v>
                </c:pt>
                <c:pt idx="602">
                  <c:v>-3.9047454744812146E-7</c:v>
                </c:pt>
                <c:pt idx="603">
                  <c:v>-3.8613632884502046E-7</c:v>
                </c:pt>
                <c:pt idx="604">
                  <c:v>-3.8185165635626843E-7</c:v>
                </c:pt>
                <c:pt idx="605">
                  <c:v>-3.7761980875356721E-7</c:v>
                </c:pt>
                <c:pt idx="606">
                  <c:v>-3.734400752154856E-7</c:v>
                </c:pt>
                <c:pt idx="607">
                  <c:v>-3.693117551701347E-7</c:v>
                </c:pt>
                <c:pt idx="608">
                  <c:v>-3.6523415814026161E-7</c:v>
                </c:pt>
                <c:pt idx="609">
                  <c:v>-3.6120660359071538E-7</c:v>
                </c:pt>
                <c:pt idx="610">
                  <c:v>-3.5722842077826336E-7</c:v>
                </c:pt>
                <c:pt idx="611">
                  <c:v>-3.532989486036822E-7</c:v>
                </c:pt>
                <c:pt idx="612">
                  <c:v>-3.4941753546618483E-7</c:v>
                </c:pt>
                <c:pt idx="613">
                  <c:v>-3.4558353912000665E-7</c:v>
                </c:pt>
                <c:pt idx="614">
                  <c:v>-3.4179632653325416E-7</c:v>
                </c:pt>
                <c:pt idx="615">
                  <c:v>-3.3805527374890969E-7</c:v>
                </c:pt>
                <c:pt idx="616">
                  <c:v>-3.3435976574796909E-7</c:v>
                </c:pt>
                <c:pt idx="617">
                  <c:v>-3.3070919631470103E-7</c:v>
                </c:pt>
                <c:pt idx="618">
                  <c:v>-3.2710296790397445E-7</c:v>
                </c:pt>
                <c:pt idx="619">
                  <c:v>-3.2354049151063808E-7</c:v>
                </c:pt>
                <c:pt idx="620">
                  <c:v>-3.2002118654091179E-7</c:v>
                </c:pt>
                <c:pt idx="621">
                  <c:v>-3.165444806857656E-7</c:v>
                </c:pt>
                <c:pt idx="622">
                  <c:v>-3.1310980979625192E-7</c:v>
                </c:pt>
                <c:pt idx="623">
                  <c:v>-3.0971661776076694E-7</c:v>
                </c:pt>
                <c:pt idx="624">
                  <c:v>-3.0636435638420633E-7</c:v>
                </c:pt>
                <c:pt idx="625">
                  <c:v>-3.0305248526898782E-7</c:v>
                </c:pt>
                <c:pt idx="626">
                  <c:v>-2.997804716979179E-7</c:v>
                </c:pt>
                <c:pt idx="627">
                  <c:v>-2.9654779051886403E-7</c:v>
                </c:pt>
                <c:pt idx="628">
                  <c:v>-2.9335392403121873E-7</c:v>
                </c:pt>
                <c:pt idx="629">
                  <c:v>-2.9019836187411018E-7</c:v>
                </c:pt>
                <c:pt idx="630">
                  <c:v>-2.8708060091635402E-7</c:v>
                </c:pt>
                <c:pt idx="631">
                  <c:v>-2.8400014514809762E-7</c:v>
                </c:pt>
                <c:pt idx="632">
                  <c:v>-2.8095650557415284E-7</c:v>
                </c:pt>
                <c:pt idx="633">
                  <c:v>-2.7794920010896844E-7</c:v>
                </c:pt>
                <c:pt idx="634">
                  <c:v>-2.7497775347323947E-7</c:v>
                </c:pt>
                <c:pt idx="635">
                  <c:v>-2.7204169709210812E-7</c:v>
                </c:pt>
                <c:pt idx="636">
                  <c:v>-2.6914056899494992E-7</c:v>
                </c:pt>
                <c:pt idx="637">
                  <c:v>-2.6627391371670456E-7</c:v>
                </c:pt>
                <c:pt idx="638">
                  <c:v>-2.6344128220073715E-7</c:v>
                </c:pt>
                <c:pt idx="639">
                  <c:v>-2.6064223170320636E-7</c:v>
                </c:pt>
                <c:pt idx="640">
                  <c:v>-2.5787632569890964E-7</c:v>
                </c:pt>
                <c:pt idx="641">
                  <c:v>-2.5514313378858797E-7</c:v>
                </c:pt>
                <c:pt idx="642">
                  <c:v>-2.524422316076654E-7</c:v>
                </c:pt>
                <c:pt idx="643">
                  <c:v>-2.4977320073640336E-7</c:v>
                </c:pt>
                <c:pt idx="644">
                  <c:v>-2.4713562861144391E-7</c:v>
                </c:pt>
                <c:pt idx="645">
                  <c:v>-2.4452910843872259E-7</c:v>
                </c:pt>
                <c:pt idx="646">
                  <c:v>-2.4195323910772884E-7</c:v>
                </c:pt>
                <c:pt idx="647">
                  <c:v>-2.3940762510709595E-7</c:v>
                </c:pt>
                <c:pt idx="648">
                  <c:v>-2.3689187644149372E-7</c:v>
                </c:pt>
                <c:pt idx="649">
                  <c:v>-2.3440560854980715E-7</c:v>
                </c:pt>
                <c:pt idx="650">
                  <c:v>-2.3194844222458446E-7</c:v>
                </c:pt>
                <c:pt idx="651">
                  <c:v>-2.2952000353272604E-7</c:v>
                </c:pt>
                <c:pt idx="652">
                  <c:v>-2.2711992373740187E-7</c:v>
                </c:pt>
                <c:pt idx="653">
                  <c:v>-2.2474783922117718E-7</c:v>
                </c:pt>
                <c:pt idx="654">
                  <c:v>-2.2240339141032348E-7</c:v>
                </c:pt>
                <c:pt idx="655">
                  <c:v>-2.2008622670030024E-7</c:v>
                </c:pt>
                <c:pt idx="656">
                  <c:v>-2.1779599638238856E-7</c:v>
                </c:pt>
                <c:pt idx="657">
                  <c:v>-2.1553235657145631E-7</c:v>
                </c:pt>
                <c:pt idx="658">
                  <c:v>-2.1329496813483928E-7</c:v>
                </c:pt>
                <c:pt idx="659">
                  <c:v>-2.1108349662231829E-7</c:v>
                </c:pt>
                <c:pt idx="660">
                  <c:v>-2.0889761219717933E-7</c:v>
                </c:pt>
                <c:pt idx="661">
                  <c:v>-2.0673698956833528E-7</c:v>
                </c:pt>
                <c:pt idx="662">
                  <c:v>-2.0460130792349357E-7</c:v>
                </c:pt>
                <c:pt idx="663">
                  <c:v>-2.0249025086335441E-7</c:v>
                </c:pt>
                <c:pt idx="664">
                  <c:v>-2.0040350633682491E-7</c:v>
                </c:pt>
                <c:pt idx="665">
                  <c:v>-1.9834076657722713E-7</c:v>
                </c:pt>
                <c:pt idx="666">
                  <c:v>-1.9630172803949063E-7</c:v>
                </c:pt>
                <c:pt idx="667">
                  <c:v>-1.9428609133831219E-7</c:v>
                </c:pt>
                <c:pt idx="668">
                  <c:v>-1.9229356118726404E-7</c:v>
                </c:pt>
                <c:pt idx="669">
                  <c:v>-1.9032384633884261E-7</c:v>
                </c:pt>
                <c:pt idx="670">
                  <c:v>-1.8837665952543301E-7</c:v>
                </c:pt>
                <c:pt idx="671">
                  <c:v>-1.8645171740118695E-7</c:v>
                </c:pt>
                <c:pt idx="672">
                  <c:v>-1.8454874048478724E-7</c:v>
                </c:pt>
                <c:pt idx="673">
                  <c:v>-1.8266745310309599E-7</c:v>
                </c:pt>
                <c:pt idx="674">
                  <c:v>-1.8080758333566368E-7</c:v>
                </c:pt>
                <c:pt idx="675">
                  <c:v>-1.7896886296009117E-7</c:v>
                </c:pt>
                <c:pt idx="676">
                  <c:v>-1.7715102739822803E-7</c:v>
                </c:pt>
                <c:pt idx="677">
                  <c:v>-1.7535381566319687E-7</c:v>
                </c:pt>
                <c:pt idx="678">
                  <c:v>-1.7357697030722702E-7</c:v>
                </c:pt>
                <c:pt idx="679">
                  <c:v>-1.7182023737028715E-7</c:v>
                </c:pt>
                <c:pt idx="680">
                  <c:v>-1.7008336632950567E-7</c:v>
                </c:pt>
                <c:pt idx="681">
                  <c:v>-1.6836611004936052E-7</c:v>
                </c:pt>
                <c:pt idx="682">
                  <c:v>-1.6666822473263555E-7</c:v>
                </c:pt>
                <c:pt idx="683">
                  <c:v>-1.6498946987211942E-7</c:v>
                </c:pt>
                <c:pt idx="684">
                  <c:v>-1.633296082030486E-7</c:v>
                </c:pt>
                <c:pt idx="685">
                  <c:v>-1.6168840565627004E-7</c:v>
                </c:pt>
                <c:pt idx="686">
                  <c:v>-1.6006563131212411E-7</c:v>
                </c:pt>
                <c:pt idx="687">
                  <c:v>-1.5846105735502327E-7</c:v>
                </c:pt>
                <c:pt idx="688">
                  <c:v>-1.5687445902872948E-7</c:v>
                </c:pt>
                <c:pt idx="689">
                  <c:v>-1.5530561459230735E-7</c:v>
                </c:pt>
                <c:pt idx="690">
                  <c:v>-1.5375430527675069E-7</c:v>
                </c:pt>
                <c:pt idx="691">
                  <c:v>-1.5222031524226699E-7</c:v>
                </c:pt>
                <c:pt idx="692">
                  <c:v>-1.5070343153621039E-7</c:v>
                </c:pt>
                <c:pt idx="693">
                  <c:v>-1.4920344405165618E-7</c:v>
                </c:pt>
                <c:pt idx="694">
                  <c:v>-1.4772014548660094E-7</c:v>
                </c:pt>
                <c:pt idx="695">
                  <c:v>-1.4625333130378386E-7</c:v>
                </c:pt>
                <c:pt idx="696">
                  <c:v>-1.4480279969111529E-7</c:v>
                </c:pt>
                <c:pt idx="697">
                  <c:v>-1.4336835152270691E-7</c:v>
                </c:pt>
                <c:pt idx="698">
                  <c:v>-1.4194979032049014E-7</c:v>
                </c:pt>
                <c:pt idx="699">
                  <c:v>-1.4054692221641602E-7</c:v>
                </c:pt>
                <c:pt idx="700">
                  <c:v>-1.3915955591522639E-7</c:v>
                </c:pt>
                <c:pt idx="701">
                  <c:v>-1.3778750265778835E-7</c:v>
                </c:pt>
                <c:pt idx="702">
                  <c:v>-1.3643057618498155E-7</c:v>
                </c:pt>
                <c:pt idx="703">
                  <c:v>-1.3508859270213057E-7</c:v>
                </c:pt>
                <c:pt idx="704">
                  <c:v>-1.3376137084397484E-7</c:v>
                </c:pt>
                <c:pt idx="705">
                  <c:v>-1.3244873164016498E-7</c:v>
                </c:pt>
                <c:pt idx="706">
                  <c:v>-1.311504984812794E-7</c:v>
                </c:pt>
                <c:pt idx="707">
                  <c:v>-1.2986649708535338E-7</c:v>
                </c:pt>
                <c:pt idx="708">
                  <c:v>-1.2859655546490917E-7</c:v>
                </c:pt>
                <c:pt idx="709">
                  <c:v>-1.2734050389448551E-7</c:v>
                </c:pt>
                <c:pt idx="710">
                  <c:v>-1.2609817487865032E-7</c:v>
                </c:pt>
                <c:pt idx="711">
                  <c:v>-1.248694031204964E-7</c:v>
                </c:pt>
                <c:pt idx="712">
                  <c:v>-1.2365402549061013E-7</c:v>
                </c:pt>
                <c:pt idx="713">
                  <c:v>-1.2245188099650234E-7</c:v>
                </c:pt>
                <c:pt idx="714">
                  <c:v>-1.2126281075250081E-7</c:v>
                </c:pt>
                <c:pt idx="715">
                  <c:v>-1.2008665795008971E-7</c:v>
                </c:pt>
                <c:pt idx="716">
                  <c:v>-1.1892326782869601E-7</c:v>
                </c:pt>
                <c:pt idx="717">
                  <c:v>-1.177724876469104E-7</c:v>
                </c:pt>
                <c:pt idx="718">
                  <c:v>-1.1663416665413798E-7</c:v>
                </c:pt>
                <c:pt idx="719">
                  <c:v>-1.1550815606267377E-7</c:v>
                </c:pt>
                <c:pt idx="720">
                  <c:v>-1.1439430902019269E-7</c:v>
                </c:pt>
                <c:pt idx="721">
                  <c:v>-1.1329248058265125E-7</c:v>
                </c:pt>
                <c:pt idx="722">
                  <c:v>-1.1220252768759101E-7</c:v>
                </c:pt>
                <c:pt idx="723">
                  <c:v>-1.111243091278414E-7</c:v>
                </c:pt>
                <c:pt idx="724">
                  <c:v>-1.1005768552561102E-7</c:v>
                </c:pt>
                <c:pt idx="725">
                  <c:v>-1.0900251930696667E-7</c:v>
                </c:pt>
                <c:pt idx="726">
                  <c:v>-1.0795867467668924E-7</c:v>
                </c:pt>
                <c:pt idx="727">
                  <c:v>-1.0692601759350276E-7</c:v>
                </c:pt>
                <c:pt idx="728">
                  <c:v>-1.0590441574567229E-7</c:v>
                </c:pt>
                <c:pt idx="729">
                  <c:v>-1.048937385269619E-7</c:v>
                </c:pt>
                <c:pt idx="730">
                  <c:v>-1.038938570129481E-7</c:v>
                </c:pt>
                <c:pt idx="731">
                  <c:v>-1.0290464393768557E-7</c:v>
                </c:pt>
                <c:pt idx="732">
                  <c:v>-1.0192597367071541E-7</c:v>
                </c:pt>
                <c:pt idx="733">
                  <c:v>-1.0095772219441477E-7</c:v>
                </c:pt>
                <c:pt idx="734">
                  <c:v>-9.9999767081680271E-8</c:v>
                </c:pt>
                <c:pt idx="735">
                  <c:v>-9.9051987473938874E-8</c:v>
                </c:pt>
                <c:pt idx="736">
                  <c:v>-9.8114264059485753E-8</c:v>
                </c:pt>
                <c:pt idx="737">
                  <c:v>-9.7186479052137933E-8</c:v>
                </c:pt>
                <c:pt idx="738">
                  <c:v>-9.6268516170204525E-8</c:v>
                </c:pt>
                <c:pt idx="739">
                  <c:v>-9.5360260615764E-8</c:v>
                </c:pt>
                <c:pt idx="740">
                  <c:v>-9.4461599054247832E-8</c:v>
                </c:pt>
                <c:pt idx="741">
                  <c:v>-9.3572419594321009E-8</c:v>
                </c:pt>
                <c:pt idx="742">
                  <c:v>-9.2692611768061194E-8</c:v>
                </c:pt>
                <c:pt idx="743">
                  <c:v>-9.1822066511424969E-8</c:v>
                </c:pt>
                <c:pt idx="744">
                  <c:v>-9.0960676145001538E-8</c:v>
                </c:pt>
                <c:pt idx="745">
                  <c:v>-9.0108334355048454E-8</c:v>
                </c:pt>
                <c:pt idx="746">
                  <c:v>-8.9264936174803041E-8</c:v>
                </c:pt>
                <c:pt idx="747">
                  <c:v>-8.8430377966068654E-8</c:v>
                </c:pt>
                <c:pt idx="748">
                  <c:v>-8.7604557401067616E-8</c:v>
                </c:pt>
                <c:pt idx="749">
                  <c:v>-8.6787373444560118E-8</c:v>
                </c:pt>
                <c:pt idx="750">
                  <c:v>-8.5978726336223856E-8</c:v>
                </c:pt>
                <c:pt idx="751">
                  <c:v>-8.5178517573287998E-8</c:v>
                </c:pt>
                <c:pt idx="752">
                  <c:v>-8.4386649893423165E-8</c:v>
                </c:pt>
                <c:pt idx="753">
                  <c:v>-8.3603027257876854E-8</c:v>
                </c:pt>
                <c:pt idx="754">
                  <c:v>-8.2827554834855276E-8</c:v>
                </c:pt>
                <c:pt idx="755">
                  <c:v>-8.2060138983146873E-8</c:v>
                </c:pt>
                <c:pt idx="756">
                  <c:v>-8.1300687235981444E-8</c:v>
                </c:pt>
                <c:pt idx="757">
                  <c:v>-8.0549108285124773E-8</c:v>
                </c:pt>
                <c:pt idx="758">
                  <c:v>-7.9805311965202496E-8</c:v>
                </c:pt>
                <c:pt idx="759">
                  <c:v>-7.9069209238251252E-8</c:v>
                </c:pt>
                <c:pt idx="760">
                  <c:v>-7.8340712178492316E-8</c:v>
                </c:pt>
                <c:pt idx="761">
                  <c:v>-7.7619733957325412E-8</c:v>
                </c:pt>
                <c:pt idx="762">
                  <c:v>-7.6906188828539473E-8</c:v>
                </c:pt>
                <c:pt idx="763">
                  <c:v>-7.6199992113735632E-8</c:v>
                </c:pt>
                <c:pt idx="764">
                  <c:v>-7.5501060187960954E-8</c:v>
                </c:pt>
                <c:pt idx="765">
                  <c:v>-7.4809310465547934E-8</c:v>
                </c:pt>
                <c:pt idx="766">
                  <c:v>-7.4124661386158745E-8</c:v>
                </c:pt>
                <c:pt idx="767">
                  <c:v>-7.3447032401029065E-8</c:v>
                </c:pt>
                <c:pt idx="768">
                  <c:v>-7.2776343959409036E-8</c:v>
                </c:pt>
                <c:pt idx="769">
                  <c:v>-7.2112517495200065E-8</c:v>
                </c:pt>
                <c:pt idx="770">
                  <c:v>-7.1455475413781249E-8</c:v>
                </c:pt>
                <c:pt idx="771">
                  <c:v>-7.0805141079025871E-8</c:v>
                </c:pt>
                <c:pt idx="772">
                  <c:v>-7.0161438800503127E-8</c:v>
                </c:pt>
                <c:pt idx="773">
                  <c:v>-6.9524293820861785E-8</c:v>
                </c:pt>
                <c:pt idx="774">
                  <c:v>-6.8893632303395644E-8</c:v>
                </c:pt>
                <c:pt idx="775">
                  <c:v>-6.8269381319785424E-8</c:v>
                </c:pt>
                <c:pt idx="776">
                  <c:v>-6.7651468838014765E-8</c:v>
                </c:pt>
                <c:pt idx="777">
                  <c:v>-6.7039823710459754E-8</c:v>
                </c:pt>
                <c:pt idx="778">
                  <c:v>-6.6434375662146918E-8</c:v>
                </c:pt>
                <c:pt idx="779">
                  <c:v>-6.5835055279178494E-8</c:v>
                </c:pt>
                <c:pt idx="780">
                  <c:v>-6.5241793997321712E-8</c:v>
                </c:pt>
                <c:pt idx="781">
                  <c:v>-6.4654524090760731E-8</c:v>
                </c:pt>
                <c:pt idx="782">
                  <c:v>-6.4073178661007324E-8</c:v>
                </c:pt>
                <c:pt idx="783">
                  <c:v>-6.3497691625969042E-8</c:v>
                </c:pt>
                <c:pt idx="784">
                  <c:v>-6.2927997709172454E-8</c:v>
                </c:pt>
                <c:pt idx="785">
                  <c:v>-6.2364032429137462E-8</c:v>
                </c:pt>
                <c:pt idx="786">
                  <c:v>-6.1805732088903782E-8</c:v>
                </c:pt>
                <c:pt idx="787">
                  <c:v>-6.1253033765703107E-8</c:v>
                </c:pt>
                <c:pt idx="788">
                  <c:v>-6.0705875300779028E-8</c:v>
                </c:pt>
                <c:pt idx="789">
                  <c:v>-6.0164195289348441E-8</c:v>
                </c:pt>
                <c:pt idx="790">
                  <c:v>-5.9627933070706146E-8</c:v>
                </c:pt>
                <c:pt idx="791">
                  <c:v>-5.9097028718467115E-8</c:v>
                </c:pt>
                <c:pt idx="792">
                  <c:v>-5.857142303094682E-8</c:v>
                </c:pt>
                <c:pt idx="793">
                  <c:v>-5.8051057521676438E-8</c:v>
                </c:pt>
                <c:pt idx="794">
                  <c:v>-5.7535874410050846E-8</c:v>
                </c:pt>
                <c:pt idx="795">
                  <c:v>-5.7025816612108318E-8</c:v>
                </c:pt>
                <c:pt idx="796">
                  <c:v>-5.6520827731438812E-8</c:v>
                </c:pt>
                <c:pt idx="797">
                  <c:v>-5.6020852050219401E-8</c:v>
                </c:pt>
                <c:pt idx="798">
                  <c:v>-5.5525834520375959E-8</c:v>
                </c:pt>
                <c:pt idx="799">
                  <c:v>-5.503572075486683E-8</c:v>
                </c:pt>
                <c:pt idx="800">
                  <c:v>-5.4550457019089931E-8</c:v>
                </c:pt>
                <c:pt idx="801">
                  <c:v>-5.4069990222407926E-8</c:v>
                </c:pt>
                <c:pt idx="802">
                  <c:v>-5.3594267909792463E-8</c:v>
                </c:pt>
                <c:pt idx="803">
                  <c:v>-5.3123238253584924E-8</c:v>
                </c:pt>
                <c:pt idx="804">
                  <c:v>-5.2656850045370755E-8</c:v>
                </c:pt>
                <c:pt idx="805">
                  <c:v>-5.2195052687967686E-8</c:v>
                </c:pt>
                <c:pt idx="806">
                  <c:v>-5.1737796187524695E-8</c:v>
                </c:pt>
                <c:pt idx="807">
                  <c:v>-5.1285031145730562E-8</c:v>
                </c:pt>
                <c:pt idx="808">
                  <c:v>-5.0836708752130588E-8</c:v>
                </c:pt>
                <c:pt idx="809">
                  <c:v>-5.0392780776549558E-8</c:v>
                </c:pt>
                <c:pt idx="810">
                  <c:v>-4.9953199561619681E-8</c:v>
                </c:pt>
                <c:pt idx="811">
                  <c:v>-4.9517918015411097E-8</c:v>
                </c:pt>
                <c:pt idx="812">
                  <c:v>-4.9086889604165489E-8</c:v>
                </c:pt>
                <c:pt idx="813">
                  <c:v>-4.866006834512854E-8</c:v>
                </c:pt>
                <c:pt idx="814">
                  <c:v>-4.8237408799482081E-8</c:v>
                </c:pt>
                <c:pt idx="815">
                  <c:v>-4.7818866065373377E-8</c:v>
                </c:pt>
                <c:pt idx="816">
                  <c:v>-4.7404395771039741E-8</c:v>
                </c:pt>
                <c:pt idx="817">
                  <c:v>-4.6993954068028957E-8</c:v>
                </c:pt>
                <c:pt idx="818">
                  <c:v>-4.6587497624511259E-8</c:v>
                </c:pt>
                <c:pt idx="819">
                  <c:v>-4.6184983618684145E-8</c:v>
                </c:pt>
                <c:pt idx="820">
                  <c:v>-4.5786369732267354E-8</c:v>
                </c:pt>
                <c:pt idx="821">
                  <c:v>-4.5391614144086759E-8</c:v>
                </c:pt>
                <c:pt idx="822">
                  <c:v>-4.5000675523746285E-8</c:v>
                </c:pt>
                <c:pt idx="823">
                  <c:v>-4.4613513025386092E-8</c:v>
                </c:pt>
                <c:pt idx="824">
                  <c:v>-4.4230086281526429E-8</c:v>
                </c:pt>
                <c:pt idx="825">
                  <c:v>-4.3850355396995246E-8</c:v>
                </c:pt>
                <c:pt idx="826">
                  <c:v>-4.3474280942938159E-8</c:v>
                </c:pt>
                <c:pt idx="827">
                  <c:v>-4.3101823950911266E-8</c:v>
                </c:pt>
                <c:pt idx="828">
                  <c:v>-4.2732945907052784E-8</c:v>
                </c:pt>
                <c:pt idx="829">
                  <c:v>-4.2367608746335447E-8</c:v>
                </c:pt>
                <c:pt idx="830">
                  <c:v>-4.2005774846895754E-8</c:v>
                </c:pt>
                <c:pt idx="831">
                  <c:v>-4.1647407024441165E-8</c:v>
                </c:pt>
                <c:pt idx="832">
                  <c:v>-4.1292468526732336E-8</c:v>
                </c:pt>
                <c:pt idx="833">
                  <c:v>-4.0940923028140824E-8</c:v>
                </c:pt>
                <c:pt idx="834">
                  <c:v>-4.0592734624280097E-8</c:v>
                </c:pt>
                <c:pt idx="835">
                  <c:v>-4.0247867826708992E-8</c:v>
                </c:pt>
                <c:pt idx="836">
                  <c:v>-3.990628755770724E-8</c:v>
                </c:pt>
                <c:pt idx="837">
                  <c:v>-3.9567959145121034E-8</c:v>
                </c:pt>
                <c:pt idx="838">
                  <c:v>-3.9232848317278566E-8</c:v>
                </c:pt>
                <c:pt idx="839">
                  <c:v>-3.8900921197973818E-8</c:v>
                </c:pt>
                <c:pt idx="840">
                  <c:v>-3.8572144301517712E-8</c:v>
                </c:pt>
                <c:pt idx="841">
                  <c:v>-3.8246484527856446E-8</c:v>
                </c:pt>
                <c:pt idx="842">
                  <c:v>-3.7923909157754953E-8</c:v>
                </c:pt>
                <c:pt idx="843">
                  <c:v>-3.7604385848044831E-8</c:v>
                </c:pt>
                <c:pt idx="844">
                  <c:v>-3.7287882626936847E-8</c:v>
                </c:pt>
                <c:pt idx="845">
                  <c:v>-3.697436788939536E-8</c:v>
                </c:pt>
                <c:pt idx="846">
                  <c:v>-3.6663810392575421E-8</c:v>
                </c:pt>
                <c:pt idx="847">
                  <c:v>-3.6356179251320332E-8</c:v>
                </c:pt>
                <c:pt idx="848">
                  <c:v>-3.6051443933719922E-8</c:v>
                </c:pt>
                <c:pt idx="849">
                  <c:v>-3.5749574256727602E-8</c:v>
                </c:pt>
                <c:pt idx="850">
                  <c:v>-3.5450540381836553E-8</c:v>
                </c:pt>
                <c:pt idx="851">
                  <c:v>-3.5154312810812871E-8</c:v>
                </c:pt>
                <c:pt idx="852">
                  <c:v>-3.4860862381485977E-8</c:v>
                </c:pt>
                <c:pt idx="853">
                  <c:v>-3.4570160263594995E-8</c:v>
                </c:pt>
                <c:pt idx="854">
                  <c:v>-3.4282177954690182E-8</c:v>
                </c:pt>
                <c:pt idx="855">
                  <c:v>-3.3996887276089116E-8</c:v>
                </c:pt>
                <c:pt idx="856">
                  <c:v>-3.3714260368886009E-8</c:v>
                </c:pt>
                <c:pt idx="857">
                  <c:v>-3.3434269690014602E-8</c:v>
                </c:pt>
                <c:pt idx="858">
                  <c:v>-3.3156888008362777E-8</c:v>
                </c:pt>
                <c:pt idx="859">
                  <c:v>-3.2882088400938643E-8</c:v>
                </c:pt>
                <c:pt idx="860">
                  <c:v>-3.2609844249087351E-8</c:v>
                </c:pt>
                <c:pt idx="861">
                  <c:v>-3.2340129234758135E-8</c:v>
                </c:pt>
                <c:pt idx="862">
                  <c:v>-3.2072917336820073E-8</c:v>
                </c:pt>
                <c:pt idx="863">
                  <c:v>-3.1808182827427127E-8</c:v>
                </c:pt>
                <c:pt idx="864">
                  <c:v>-3.1545900268430357E-8</c:v>
                </c:pt>
                <c:pt idx="865">
                  <c:v>-3.1286044507838121E-8</c:v>
                </c:pt>
                <c:pt idx="866">
                  <c:v>-3.1028590676322014E-8</c:v>
                </c:pt>
                <c:pt idx="867">
                  <c:v>-3.0773514183769547E-8</c:v>
                </c:pt>
                <c:pt idx="868">
                  <c:v>-3.0520790715881355E-8</c:v>
                </c:pt>
                <c:pt idx="869">
                  <c:v>-3.0270396230813414E-8</c:v>
                </c:pt>
                <c:pt idx="870">
                  <c:v>-3.002230695586342E-8</c:v>
                </c:pt>
                <c:pt idx="871">
                  <c:v>-2.9776499384199995E-8</c:v>
                </c:pt>
                <c:pt idx="872">
                  <c:v>-2.9532950271635291E-8</c:v>
                </c:pt>
                <c:pt idx="873">
                  <c:v>-2.9291636633439304E-8</c:v>
                </c:pt>
                <c:pt idx="874">
                  <c:v>-2.9052535741196111E-8</c:v>
                </c:pt>
                <c:pt idx="875">
                  <c:v>-2.881562511970095E-8</c:v>
                </c:pt>
                <c:pt idx="876">
                  <c:v>-2.8580882543897628E-8</c:v>
                </c:pt>
                <c:pt idx="877">
                  <c:v>-2.8348286035856157E-8</c:v>
                </c:pt>
                <c:pt idx="878">
                  <c:v>-2.8117813861789331E-8</c:v>
                </c:pt>
                <c:pt idx="879">
                  <c:v>-2.7889444529108453E-8</c:v>
                </c:pt>
                <c:pt idx="880">
                  <c:v>-2.7663156783516823E-8</c:v>
                </c:pt>
                <c:pt idx="881">
                  <c:v>-2.7438929606141474E-8</c:v>
                </c:pt>
                <c:pt idx="882">
                  <c:v>-2.7216742210701744E-8</c:v>
                </c:pt>
                <c:pt idx="883">
                  <c:v>-2.6996574040714478E-8</c:v>
                </c:pt>
                <c:pt idx="884">
                  <c:v>-2.6778404766735752E-8</c:v>
                </c:pt>
                <c:pt idx="885">
                  <c:v>-2.6562214283637825E-8</c:v>
                </c:pt>
                <c:pt idx="886">
                  <c:v>-2.6347982707921497E-8</c:v>
                </c:pt>
                <c:pt idx="887">
                  <c:v>-2.6135690375063225E-8</c:v>
                </c:pt>
                <c:pt idx="888">
                  <c:v>-2.5925317836896154E-8</c:v>
                </c:pt>
                <c:pt idx="889">
                  <c:v>-2.5716845859025268E-8</c:v>
                </c:pt>
                <c:pt idx="890">
                  <c:v>-2.5510255418275355E-8</c:v>
                </c:pt>
                <c:pt idx="891">
                  <c:v>-2.5305527700172241E-8</c:v>
                </c:pt>
                <c:pt idx="892">
                  <c:v>-2.5102644096456111E-8</c:v>
                </c:pt>
                <c:pt idx="893">
                  <c:v>-2.4901586202626703E-8</c:v>
                </c:pt>
                <c:pt idx="894">
                  <c:v>-2.4702335815520237E-8</c:v>
                </c:pt>
                <c:pt idx="895">
                  <c:v>-2.4504874930917048E-8</c:v>
                </c:pt>
                <c:pt idx="896">
                  <c:v>-2.4309185741180291E-8</c:v>
                </c:pt>
                <c:pt idx="897">
                  <c:v>-2.4115250632924315E-8</c:v>
                </c:pt>
                <c:pt idx="898">
                  <c:v>-2.3923052184713264E-8</c:v>
                </c:pt>
                <c:pt idx="899">
                  <c:v>-2.3732573164788765E-8</c:v>
                </c:pt>
                <c:pt idx="900">
                  <c:v>-2.3543796528827157E-8</c:v>
                </c:pt>
                <c:pt idx="901">
                  <c:v>-2.3356705417723755E-8</c:v>
                </c:pt>
                <c:pt idx="902">
                  <c:v>-2.3171283155407795E-8</c:v>
                </c:pt>
                <c:pt idx="903">
                  <c:v>-2.2987513246683047E-8</c:v>
                </c:pt>
                <c:pt idx="904">
                  <c:v>-2.2805379375096742E-8</c:v>
                </c:pt>
                <c:pt idx="905">
                  <c:v>-2.2624865400835478E-8</c:v>
                </c:pt>
                <c:pt idx="906">
                  <c:v>-2.2445955358647901E-8</c:v>
                </c:pt>
                <c:pt idx="907">
                  <c:v>-2.226863345579337E-8</c:v>
                </c:pt>
                <c:pt idx="908">
                  <c:v>-2.2092884070017071E-8</c:v>
                </c:pt>
                <c:pt idx="909">
                  <c:v>-2.1918691747550364E-8</c:v>
                </c:pt>
                <c:pt idx="910">
                  <c:v>-2.1746041201136568E-8</c:v>
                </c:pt>
                <c:pt idx="911">
                  <c:v>-2.1574917308081774E-8</c:v>
                </c:pt>
                <c:pt idx="912">
                  <c:v>-2.1405305108329998E-8</c:v>
                </c:pt>
                <c:pt idx="913">
                  <c:v>-2.1237189802562789E-8</c:v>
                </c:pt>
                <c:pt idx="914">
                  <c:v>-2.1070556750322889E-8</c:v>
                </c:pt>
                <c:pt idx="915">
                  <c:v>-2.0905391468160986E-8</c:v>
                </c:pt>
                <c:pt idx="916">
                  <c:v>-2.0741679627806525E-8</c:v>
                </c:pt>
                <c:pt idx="917">
                  <c:v>-2.0579407054360784E-8</c:v>
                </c:pt>
                <c:pt idx="918">
                  <c:v>-2.0418559724513146E-8</c:v>
                </c:pt>
                <c:pt idx="919">
                  <c:v>-2.0259123764779364E-8</c:v>
                </c:pt>
                <c:pt idx="920">
                  <c:v>-2.0101085449762239E-8</c:v>
                </c:pt>
                <c:pt idx="921">
                  <c:v>-1.9944431200433742E-8</c:v>
                </c:pt>
                <c:pt idx="922">
                  <c:v>-1.978914758243885E-8</c:v>
                </c:pt>
                <c:pt idx="923">
                  <c:v>-1.9635221304420509E-8</c:v>
                </c:pt>
                <c:pt idx="924">
                  <c:v>-1.9482639216365349E-8</c:v>
                </c:pt>
                <c:pt idx="925">
                  <c:v>-1.9331388307970411E-8</c:v>
                </c:pt>
                <c:pt idx="926">
                  <c:v>-1.9181455707029728E-8</c:v>
                </c:pt>
                <c:pt idx="927">
                  <c:v>-1.9032828677841501E-8</c:v>
                </c:pt>
                <c:pt idx="928">
                  <c:v>-1.888549461963463E-8</c:v>
                </c:pt>
                <c:pt idx="929">
                  <c:v>-1.8739441065015154E-8</c:v>
                </c:pt>
                <c:pt idx="930">
                  <c:v>-1.8594655678431798E-8</c:v>
                </c:pt>
                <c:pt idx="931">
                  <c:v>-1.8451126254660553E-8</c:v>
                </c:pt>
                <c:pt idx="932">
                  <c:v>-1.8308840717308145E-8</c:v>
                </c:pt>
                <c:pt idx="933">
                  <c:v>-1.8167787117333882E-8</c:v>
                </c:pt>
                <c:pt idx="934">
                  <c:v>-1.8027953631590014E-8</c:v>
                </c:pt>
                <c:pt idx="935">
                  <c:v>-1.7889328561379881E-8</c:v>
                </c:pt>
                <c:pt idx="936">
                  <c:v>-1.7751900331034029E-8</c:v>
                </c:pt>
                <c:pt idx="937">
                  <c:v>-1.7615657486503928E-8</c:v>
                </c:pt>
                <c:pt idx="938">
                  <c:v>-1.74805886939728E-8</c:v>
                </c:pt>
                <c:pt idx="939">
                  <c:v>-1.7346682738483942E-8</c:v>
                </c:pt>
                <c:pt idx="940">
                  <c:v>-1.7213928522585495E-8</c:v>
                </c:pt>
                <c:pt idx="941">
                  <c:v>-1.7082315064992148E-8</c:v>
                </c:pt>
                <c:pt idx="942">
                  <c:v>-1.6951831499263299E-8</c:v>
                </c:pt>
                <c:pt idx="943">
                  <c:v>-1.6822467072497285E-8</c:v>
                </c:pt>
                <c:pt idx="944">
                  <c:v>-1.6694211144041733E-8</c:v>
                </c:pt>
                <c:pt idx="945">
                  <c:v>-1.6567053184219643E-8</c:v>
                </c:pt>
                <c:pt idx="946">
                  <c:v>-1.6440982773071197E-8</c:v>
                </c:pt>
                <c:pt idx="947">
                  <c:v>-1.6315989599110809E-8</c:v>
                </c:pt>
                <c:pt idx="948">
                  <c:v>-1.619206345809936E-8</c:v>
                </c:pt>
                <c:pt idx="949">
                  <c:v>-1.6069194251831626E-8</c:v>
                </c:pt>
                <c:pt idx="950">
                  <c:v>-1.5947371986938222E-8</c:v>
                </c:pt>
                <c:pt idx="951">
                  <c:v>-1.58265867737024E-8</c:v>
                </c:pt>
                <c:pt idx="952">
                  <c:v>-1.5706828824890991E-8</c:v>
                </c:pt>
                <c:pt idx="953">
                  <c:v>-1.5588088454599925E-8</c:v>
                </c:pt>
                <c:pt idx="954">
                  <c:v>-1.5470356077113373E-8</c:v>
                </c:pt>
                <c:pt idx="955">
                  <c:v>-1.5353622205777031E-8</c:v>
                </c:pt>
                <c:pt idx="956">
                  <c:v>-1.5237877451885094E-8</c:v>
                </c:pt>
                <c:pt idx="957">
                  <c:v>-1.5123112523580435E-8</c:v>
                </c:pt>
                <c:pt idx="958">
                  <c:v>-1.5009318224768406E-8</c:v>
                </c:pt>
                <c:pt idx="959">
                  <c:v>-1.4896485454043724E-8</c:v>
                </c:pt>
                <c:pt idx="960">
                  <c:v>-1.4784605203630108E-8</c:v>
                </c:pt>
                <c:pt idx="961">
                  <c:v>-1.4673668558333117E-8</c:v>
                </c:pt>
                <c:pt idx="962">
                  <c:v>-1.4563666694505245E-8</c:v>
                </c:pt>
                <c:pt idx="963">
                  <c:v>-1.4454590879023725E-8</c:v>
                </c:pt>
                <c:pt idx="964">
                  <c:v>-1.4346432468280691E-8</c:v>
                </c:pt>
                <c:pt idx="965">
                  <c:v>-1.4239182907185182E-8</c:v>
                </c:pt>
                <c:pt idx="966">
                  <c:v>-1.4132833728177553E-8</c:v>
                </c:pt>
                <c:pt idx="967">
                  <c:v>-1.4027376550255431E-8</c:v>
                </c:pt>
                <c:pt idx="968">
                  <c:v>-1.3922803078011562E-8</c:v>
                </c:pt>
                <c:pt idx="969">
                  <c:v>-1.3819105100683064E-8</c:v>
                </c:pt>
                <c:pt idx="970">
                  <c:v>-1.3716274491212161E-8</c:v>
                </c:pt>
                <c:pt idx="971">
                  <c:v>-1.3614303205318054E-8</c:v>
                </c:pt>
                <c:pt idx="972">
                  <c:v>-1.3513183280580159E-8</c:v>
                </c:pt>
                <c:pt idx="973">
                  <c:v>-1.3412906835531939E-8</c:v>
                </c:pt>
                <c:pt idx="974">
                  <c:v>-1.331346606876581E-8</c:v>
                </c:pt>
                <c:pt idx="975">
                  <c:v>-1.3214853258048707E-8</c:v>
                </c:pt>
                <c:pt idx="976">
                  <c:v>-1.3117060759448129E-8</c:v>
                </c:pt>
                <c:pt idx="977">
                  <c:v>-1.302008100646857E-8</c:v>
                </c:pt>
                <c:pt idx="978">
                  <c:v>-1.2923906509198398E-8</c:v>
                </c:pt>
                <c:pt idx="979">
                  <c:v>-1.2828529853466618E-8</c:v>
                </c:pt>
                <c:pt idx="980">
                  <c:v>-1.273394370000991E-8</c:v>
                </c:pt>
                <c:pt idx="981">
                  <c:v>-1.2640140783649469E-8</c:v>
                </c:pt>
                <c:pt idx="982">
                  <c:v>-1.2547113912477435E-8</c:v>
                </c:pt>
                <c:pt idx="983">
                  <c:v>-1.2454855967053284E-8</c:v>
                </c:pt>
                <c:pt idx="984">
                  <c:v>-1.2363359899609465E-8</c:v>
                </c:pt>
                <c:pt idx="985">
                  <c:v>-1.2272618733266605E-8</c:v>
                </c:pt>
                <c:pt idx="986">
                  <c:v>-1.2182625561257858E-8</c:v>
                </c:pt>
                <c:pt idx="987">
                  <c:v>-1.2093373546162565E-8</c:v>
                </c:pt>
                <c:pt idx="988">
                  <c:v>-1.2004855919148771E-8</c:v>
                </c:pt>
                <c:pt idx="989">
                  <c:v>-1.1917065979224917E-8</c:v>
                </c:pt>
                <c:pt idx="990">
                  <c:v>-1.1829997092500067E-8</c:v>
                </c:pt>
                <c:pt idx="991">
                  <c:v>-1.1743642691453061E-8</c:v>
                </c:pt>
                <c:pt idx="992">
                  <c:v>-1.1657996274210173E-8</c:v>
                </c:pt>
                <c:pt idx="993">
                  <c:v>-1.157305140383124E-8</c:v>
                </c:pt>
                <c:pt idx="994">
                  <c:v>-1.1488801707604272E-8</c:v>
                </c:pt>
                <c:pt idx="995">
                  <c:v>-1.1405240876348158E-8</c:v>
                </c:pt>
                <c:pt idx="996">
                  <c:v>-1.132236266372373E-8</c:v>
                </c:pt>
                <c:pt idx="997">
                  <c:v>-1.1240160885552834E-8</c:v>
                </c:pt>
                <c:pt idx="998">
                  <c:v>-1.1158629419145233E-8</c:v>
                </c:pt>
                <c:pt idx="999">
                  <c:v>-1.1077762202633614E-8</c:v>
                </c:pt>
                <c:pt idx="1000">
                  <c:v>-1.0997553234316183E-8</c:v>
                </c:pt>
                <c:pt idx="1001">
                  <c:v>-1.0917996572006987E-8</c:v>
                </c:pt>
                <c:pt idx="1002">
                  <c:v>-1.083908633239384E-8</c:v>
                </c:pt>
                <c:pt idx="1003">
                  <c:v>-1.0760816690403657E-8</c:v>
                </c:pt>
                <c:pt idx="1004">
                  <c:v>-1.0683181878575303E-8</c:v>
                </c:pt>
                <c:pt idx="1005">
                  <c:v>-1.0606176186439538E-8</c:v>
                </c:pt>
                <c:pt idx="1006">
                  <c:v>-1.0529793959906405E-8</c:v>
                </c:pt>
                <c:pt idx="1007">
                  <c:v>-1.0454029600659513E-8</c:v>
                </c:pt>
                <c:pt idx="1008">
                  <c:v>-1.0378877565557447E-8</c:v>
                </c:pt>
                <c:pt idx="1009">
                  <c:v>-1.0304332366042199E-8</c:v>
                </c:pt>
                <c:pt idx="1010">
                  <c:v>-1.0230388567554217E-8</c:v>
                </c:pt>
                <c:pt idx="1011">
                  <c:v>-1.0157040788954508E-8</c:v>
                </c:pt>
                <c:pt idx="1012">
                  <c:v>-1.0084283701953158E-8</c:v>
                </c:pt>
                <c:pt idx="1013">
                  <c:v>-1.0012112030544648E-8</c:v>
                </c:pt>
                <c:pt idx="1014">
                  <c:v>-9.9405205504496038E-9</c:v>
                </c:pt>
                <c:pt idx="1015">
                  <c:v>-9.8695040885629235E-9</c:v>
                </c:pt>
                <c:pt idx="1016">
                  <c:v>-9.7990575224084393E-9</c:v>
                </c:pt>
                <c:pt idx="1017">
                  <c:v>-9.7291757795996288E-9</c:v>
                </c:pt>
                <c:pt idx="1018">
                  <c:v>-9.6598538373067339E-9</c:v>
                </c:pt>
                <c:pt idx="1019">
                  <c:v>-9.5910867217299098E-9</c:v>
                </c:pt>
                <c:pt idx="1020">
                  <c:v>-9.5228695075783476E-9</c:v>
                </c:pt>
                <c:pt idx="1021">
                  <c:v>-9.4551973175555744E-9</c:v>
                </c:pt>
                <c:pt idx="1022">
                  <c:v>-9.3880653218504494E-9</c:v>
                </c:pt>
                <c:pt idx="1023">
                  <c:v>-9.321468737634109E-9</c:v>
                </c:pt>
                <c:pt idx="1024">
                  <c:v>-9.2554028285626112E-9</c:v>
                </c:pt>
                <c:pt idx="1025">
                  <c:v>-9.1898629042853043E-9</c:v>
                </c:pt>
                <c:pt idx="1026">
                  <c:v>-9.12484431995881E-9</c:v>
                </c:pt>
                <c:pt idx="1027">
                  <c:v>-9.0603424757664913E-9</c:v>
                </c:pt>
                <c:pt idx="1028">
                  <c:v>-8.9963528164435217E-9</c:v>
                </c:pt>
                <c:pt idx="1029">
                  <c:v>-8.9328708308072085E-9</c:v>
                </c:pt>
                <c:pt idx="1030">
                  <c:v>-8.8698920512928325E-9</c:v>
                </c:pt>
                <c:pt idx="1031">
                  <c:v>-8.8074120534946401E-9</c:v>
                </c:pt>
                <c:pt idx="1032">
                  <c:v>-8.7454264557120785E-9</c:v>
                </c:pt>
                <c:pt idx="1033">
                  <c:v>-8.6839309185012556E-9</c:v>
                </c:pt>
                <c:pt idx="1034">
                  <c:v>-8.6229211442313824E-9</c:v>
                </c:pt>
                <c:pt idx="1035">
                  <c:v>-8.5623928766463441E-9</c:v>
                </c:pt>
                <c:pt idx="1036">
                  <c:v>-8.5023419004311485E-9</c:v>
                </c:pt>
                <c:pt idx="1037">
                  <c:v>-8.4427640407833699E-9</c:v>
                </c:pt>
                <c:pt idx="1038">
                  <c:v>-8.3836551629893438E-9</c:v>
                </c:pt>
                <c:pt idx="1039">
                  <c:v>-8.3250111720052604E-9</c:v>
                </c:pt>
                <c:pt idx="1040">
                  <c:v>-8.2668280120428831E-9</c:v>
                </c:pt>
                <c:pt idx="1041">
                  <c:v>-8.2091016661599835E-9</c:v>
                </c:pt>
                <c:pt idx="1042">
                  <c:v>-8.1518281558554211E-9</c:v>
                </c:pt>
                <c:pt idx="1043">
                  <c:v>-8.0950035406687535E-9</c:v>
                </c:pt>
                <c:pt idx="1044">
                  <c:v>-8.0386239177843279E-9</c:v>
                </c:pt>
                <c:pt idx="1045">
                  <c:v>-7.9826854216398886E-9</c:v>
                </c:pt>
                <c:pt idx="1046">
                  <c:v>-7.9271842235394952E-9</c:v>
                </c:pt>
                <c:pt idx="1047">
                  <c:v>-7.8721165312709046E-9</c:v>
                </c:pt>
                <c:pt idx="1048">
                  <c:v>-7.817478588727105E-9</c:v>
                </c:pt>
                <c:pt idx="1049">
                  <c:v>-7.7632666755321865E-9</c:v>
                </c:pt>
                <c:pt idx="1050">
                  <c:v>-7.70947710667138E-9</c:v>
                </c:pt>
                <c:pt idx="1051">
                  <c:v>-7.6561062321252068E-9</c:v>
                </c:pt>
                <c:pt idx="1052">
                  <c:v>-7.6031504365077754E-9</c:v>
                </c:pt>
                <c:pt idx="1053">
                  <c:v>-7.5506061387090279E-9</c:v>
                </c:pt>
                <c:pt idx="1054">
                  <c:v>-7.4984697915410935E-9</c:v>
                </c:pt>
                <c:pt idx="1055">
                  <c:v>-7.446737881388459E-9</c:v>
                </c:pt>
                <c:pt idx="1056">
                  <c:v>-7.3954069278621686E-9</c:v>
                </c:pt>
                <c:pt idx="1057">
                  <c:v>-7.3444734834577491E-9</c:v>
                </c:pt>
                <c:pt idx="1058">
                  <c:v>-7.2939341332170144E-9</c:v>
                </c:pt>
                <c:pt idx="1059">
                  <c:v>-7.2437854943936342E-9</c:v>
                </c:pt>
                <c:pt idx="1060">
                  <c:v>-7.1940242161223391E-9</c:v>
                </c:pt>
                <c:pt idx="1061">
                  <c:v>-7.1446469790919086E-9</c:v>
                </c:pt>
                <c:pt idx="1062">
                  <c:v>-7.09565049522169E-9</c:v>
                </c:pt>
                <c:pt idx="1063">
                  <c:v>-7.0470315073417163E-9</c:v>
                </c:pt>
                <c:pt idx="1064">
                  <c:v>-6.99878678887645E-9</c:v>
                </c:pt>
                <c:pt idx="1065">
                  <c:v>-6.9509131435318688E-9</c:v>
                </c:pt>
                <c:pt idx="1066">
                  <c:v>-6.9034074049861635E-9</c:v>
                </c:pt>
                <c:pt idx="1067">
                  <c:v>-6.85626643658376E-9</c:v>
                </c:pt>
                <c:pt idx="1068">
                  <c:v>-6.8094871310327218E-9</c:v>
                </c:pt>
                <c:pt idx="1069">
                  <c:v>-6.763066410105551E-9</c:v>
                </c:pt>
                <c:pt idx="1070">
                  <c:v>-6.7170012243431787E-9</c:v>
                </c:pt>
                <c:pt idx="1071">
                  <c:v>-6.6712885527623225E-9</c:v>
                </c:pt>
                <c:pt idx="1072">
                  <c:v>-6.6259254025660072E-9</c:v>
                </c:pt>
                <c:pt idx="1073">
                  <c:v>-6.580908808857236E-9</c:v>
                </c:pt>
                <c:pt idx="1074">
                  <c:v>-6.5362358343558678E-9</c:v>
                </c:pt>
                <c:pt idx="1075">
                  <c:v>-6.4919035691185529E-9</c:v>
                </c:pt>
                <c:pt idx="1076">
                  <c:v>-6.4479091302617906E-9</c:v>
                </c:pt>
                <c:pt idx="1077">
                  <c:v>-6.4042496616879222E-9</c:v>
                </c:pt>
                <c:pt idx="1078">
                  <c:v>-6.3609223338142558E-9</c:v>
                </c:pt>
                <c:pt idx="1079">
                  <c:v>-6.3179243433050199E-9</c:v>
                </c:pt>
                <c:pt idx="1080">
                  <c:v>-6.2752529128063336E-9</c:v>
                </c:pt>
                <c:pt idx="1081">
                  <c:v>-6.2329052906840627E-9</c:v>
                </c:pt>
                <c:pt idx="1082">
                  <c:v>-6.1908787507644481E-9</c:v>
                </c:pt>
                <c:pt idx="1083">
                  <c:v>-6.1491705920776892E-9</c:v>
                </c:pt>
                <c:pt idx="1084">
                  <c:v>-6.1077781386042177E-9</c:v>
                </c:pt>
                <c:pt idx="1085">
                  <c:v>-6.0666987390237887E-9</c:v>
                </c:pt>
                <c:pt idx="1086">
                  <c:v>-6.0259297664672548E-9</c:v>
                </c:pt>
                <c:pt idx="1087">
                  <c:v>-5.985468618271102E-9</c:v>
                </c:pt>
                <c:pt idx="1088">
                  <c:v>-5.9453127157345494E-9</c:v>
                </c:pt>
                <c:pt idx="1089">
                  <c:v>-5.9054595038794041E-9</c:v>
                </c:pt>
                <c:pt idx="1090">
                  <c:v>-5.8659064512123947E-9</c:v>
                </c:pt>
                <c:pt idx="1091">
                  <c:v>-5.8266510494901774E-9</c:v>
                </c:pt>
                <c:pt idx="1092">
                  <c:v>-5.78769081348685E-9</c:v>
                </c:pt>
                <c:pt idx="1093">
                  <c:v>-5.7490232807639338E-9</c:v>
                </c:pt>
                <c:pt idx="1094">
                  <c:v>-5.7106460114429017E-9</c:v>
                </c:pt>
                <c:pt idx="1095">
                  <c:v>-5.6725565879801441E-9</c:v>
                </c:pt>
                <c:pt idx="1096">
                  <c:v>-5.6347526149443431E-9</c:v>
                </c:pt>
                <c:pt idx="1097">
                  <c:v>-5.5972317187962863E-9</c:v>
                </c:pt>
                <c:pt idx="1098">
                  <c:v>-5.5599915476709584E-9</c:v>
                </c:pt>
                <c:pt idx="1099">
                  <c:v>-5.5230297711620971E-9</c:v>
                </c:pt>
                <c:pt idx="1100">
                  <c:v>-5.4863440801089747E-9</c:v>
                </c:pt>
                <c:pt idx="1101">
                  <c:v>-5.4499321863855459E-9</c:v>
                </c:pt>
                <c:pt idx="1102">
                  <c:v>-5.4137918226917409E-9</c:v>
                </c:pt>
                <c:pt idx="1103">
                  <c:v>-5.3779207423471423E-9</c:v>
                </c:pt>
                <c:pt idx="1104">
                  <c:v>-5.3423167190867335E-9</c:v>
                </c:pt>
                <c:pt idx="1105">
                  <c:v>-5.3069775468589697E-9</c:v>
                </c:pt>
                <c:pt idx="1106">
                  <c:v>-5.2719010396258787E-9</c:v>
                </c:pt>
                <c:pt idx="1107">
                  <c:v>-5.2370850311653777E-9</c:v>
                </c:pt>
                <c:pt idx="1108">
                  <c:v>-5.2025273748756762E-9</c:v>
                </c:pt>
                <c:pt idx="1109">
                  <c:v>-5.1682259435817919E-9</c:v>
                </c:pt>
                <c:pt idx="1110">
                  <c:v>-5.1341786293440723E-9</c:v>
                </c:pt>
                <c:pt idx="1111">
                  <c:v>-5.1003833432688136E-9</c:v>
                </c:pt>
                <c:pt idx="1112">
                  <c:v>-5.0668380153208636E-9</c:v>
                </c:pt>
                <c:pt idx="1113">
                  <c:v>-5.0335405941382455E-9</c:v>
                </c:pt>
                <c:pt idx="1114">
                  <c:v>-5.0004890468487186E-9</c:v>
                </c:pt>
                <c:pt idx="1115">
                  <c:v>-4.9676813588882935E-9</c:v>
                </c:pt>
                <c:pt idx="1116">
                  <c:v>-4.9351155338216877E-9</c:v>
                </c:pt>
                <c:pt idx="1117">
                  <c:v>-4.9027895931646791E-9</c:v>
                </c:pt>
                <c:pt idx="1118">
                  <c:v>-4.8707015762083726E-9</c:v>
                </c:pt>
                <c:pt idx="1119">
                  <c:v>-4.8388495398452317E-9</c:v>
                </c:pt>
                <c:pt idx="1120">
                  <c:v>-4.8072315583970568E-9</c:v>
                </c:pt>
                <c:pt idx="1121">
                  <c:v>-4.7758457234447186E-9</c:v>
                </c:pt>
                <c:pt idx="1122">
                  <c:v>-4.7446901436597368E-9</c:v>
                </c:pt>
                <c:pt idx="1123">
                  <c:v>-4.7137629446375839E-9</c:v>
                </c:pt>
                <c:pt idx="1124">
                  <c:v>-4.6830622687327619E-9</c:v>
                </c:pt>
                <c:pt idx="1125">
                  <c:v>-4.6525862748956433E-9</c:v>
                </c:pt>
                <c:pt idx="1126">
                  <c:v>-4.6223331385109992E-9</c:v>
                </c:pt>
                <c:pt idx="1127">
                  <c:v>-4.5923010512382686E-9</c:v>
                </c:pt>
                <c:pt idx="1128">
                  <c:v>-4.5624882208534316E-9</c:v>
                </c:pt>
                <c:pt idx="1129">
                  <c:v>-4.532892871092595E-9</c:v>
                </c:pt>
                <c:pt idx="1130">
                  <c:v>-4.503513241497258E-9</c:v>
                </c:pt>
                <c:pt idx="1131">
                  <c:v>-4.4743475872610836E-9</c:v>
                </c:pt>
                <c:pt idx="1132">
                  <c:v>-4.4453941790784121E-9</c:v>
                </c:pt>
                <c:pt idx="1133">
                  <c:v>-4.4166513029942421E-9</c:v>
                </c:pt>
                <c:pt idx="1134">
                  <c:v>-4.3881172602558504E-9</c:v>
                </c:pt>
                <c:pt idx="1135">
                  <c:v>-4.3597903671659664E-9</c:v>
                </c:pt>
                <c:pt idx="1136">
                  <c:v>-4.3316689549374261E-9</c:v>
                </c:pt>
                <c:pt idx="1137">
                  <c:v>-4.3037513695493899E-9</c:v>
                </c:pt>
                <c:pt idx="1138">
                  <c:v>-4.2760359716050324E-9</c:v>
                </c:pt>
                <c:pt idx="1139">
                  <c:v>-4.2485211361907525E-9</c:v>
                </c:pt>
                <c:pt idx="1140">
                  <c:v>-4.2212052527368175E-9</c:v>
                </c:pt>
                <c:pt idx="1141">
                  <c:v>-4.1940867248794336E-9</c:v>
                </c:pt>
                <c:pt idx="1142">
                  <c:v>-4.167163970324316E-9</c:v>
                </c:pt>
                <c:pt idx="1143">
                  <c:v>-4.1404354207116083E-9</c:v>
                </c:pt>
                <c:pt idx="1144">
                  <c:v>-4.1138995214822849E-9</c:v>
                </c:pt>
                <c:pt idx="1145">
                  <c:v>-4.0875547317458273E-9</c:v>
                </c:pt>
                <c:pt idx="1146">
                  <c:v>-4.0613995241493758E-9</c:v>
                </c:pt>
                <c:pt idx="1147">
                  <c:v>-4.0354323847481973E-9</c:v>
                </c:pt>
                <c:pt idx="1148">
                  <c:v>-4.0096518128774467E-9</c:v>
                </c:pt>
                <c:pt idx="1149">
                  <c:v>-3.9840563210253579E-9</c:v>
                </c:pt>
                <c:pt idx="1150">
                  <c:v>-3.9586444347076325E-9</c:v>
                </c:pt>
                <c:pt idx="1151">
                  <c:v>-3.9334146923431872E-9</c:v>
                </c:pt>
                <c:pt idx="1152">
                  <c:v>-3.9083656451312191E-9</c:v>
                </c:pt>
                <c:pt idx="1153">
                  <c:v>-3.8834958569294169E-9</c:v>
                </c:pt>
                <c:pt idx="1154">
                  <c:v>-3.8588039041335584E-9</c:v>
                </c:pt>
                <c:pt idx="1155">
                  <c:v>-3.8342883755582562E-9</c:v>
                </c:pt>
                <c:pt idx="1156">
                  <c:v>-3.8099478723189838E-9</c:v>
                </c:pt>
                <c:pt idx="1157">
                  <c:v>-3.7857810077152886E-9</c:v>
                </c:pt>
                <c:pt idx="1158">
                  <c:v>-3.7617864071151923E-9</c:v>
                </c:pt>
                <c:pt idx="1159">
                  <c:v>-3.7379627078408002E-9</c:v>
                </c:pt>
                <c:pt idx="1160">
                  <c:v>-3.7143085590550801E-9</c:v>
                </c:pt>
                <c:pt idx="1161">
                  <c:v>-3.6908226216498076E-9</c:v>
                </c:pt>
                <c:pt idx="1162">
                  <c:v>-3.6675035681346171E-9</c:v>
                </c:pt>
                <c:pt idx="1163">
                  <c:v>-3.6443500825272288E-9</c:v>
                </c:pt>
                <c:pt idx="1164">
                  <c:v>-3.6213608602448125E-9</c:v>
                </c:pt>
                <c:pt idx="1165">
                  <c:v>-3.5985346079963783E-9</c:v>
                </c:pt>
                <c:pt idx="1166">
                  <c:v>-3.5758700436763932E-9</c:v>
                </c:pt>
                <c:pt idx="1167">
                  <c:v>-3.553365896259335E-9</c:v>
                </c:pt>
                <c:pt idx="1168">
                  <c:v>-3.5310209056954412E-9</c:v>
                </c:pt>
                <c:pt idx="1169">
                  <c:v>-3.5088338228074616E-9</c:v>
                </c:pt>
                <c:pt idx="1170">
                  <c:v>-3.4868034091884809E-9</c:v>
                </c:pt>
                <c:pt idx="1171">
                  <c:v>-3.4649284371007498E-9</c:v>
                </c:pt>
                <c:pt idx="1172">
                  <c:v>-3.4432076893755899E-9</c:v>
                </c:pt>
                <c:pt idx="1173">
                  <c:v>-3.4216399593142702E-9</c:v>
                </c:pt>
                <c:pt idx="1174">
                  <c:v>-3.4002240505899094E-9</c:v>
                </c:pt>
                <c:pt idx="1175">
                  <c:v>-3.3789587771504042E-9</c:v>
                </c:pt>
                <c:pt idx="1176">
                  <c:v>-3.3578429631222549E-9</c:v>
                </c:pt>
                <c:pt idx="1177">
                  <c:v>-3.3368754427154426E-9</c:v>
                </c:pt>
                <c:pt idx="1178">
                  <c:v>-3.3160550601292653E-9</c:v>
                </c:pt>
                <c:pt idx="1179">
                  <c:v>-3.2953806694590509E-9</c:v>
                </c:pt>
                <c:pt idx="1180">
                  <c:v>-3.2748511346038991E-9</c:v>
                </c:pt>
                <c:pt idx="1181">
                  <c:v>-3.254465329175317E-9</c:v>
                </c:pt>
                <c:pt idx="1182">
                  <c:v>-3.2342221364067473E-9</c:v>
                </c:pt>
                <c:pt idx="1183">
                  <c:v>-3.2141204490640755E-9</c:v>
                </c:pt>
                <c:pt idx="1184">
                  <c:v>-3.1941591693569604E-9</c:v>
                </c:pt>
                <c:pt idx="1185">
                  <c:v>-3.1743372088511229E-9</c:v>
                </c:pt>
                <c:pt idx="1186">
                  <c:v>-3.1546534883814657E-9</c:v>
                </c:pt>
                <c:pt idx="1187">
                  <c:v>-3.1351069379661163E-9</c:v>
                </c:pt>
                <c:pt idx="1188">
                  <c:v>-3.115696496721262E-9</c:v>
                </c:pt>
                <c:pt idx="1189">
                  <c:v>-3.096421112776917E-9</c:v>
                </c:pt>
                <c:pt idx="1190">
                  <c:v>-3.0772797431934764E-9</c:v>
                </c:pt>
                <c:pt idx="1191">
                  <c:v>-3.0582713538791214E-9</c:v>
                </c:pt>
                <c:pt idx="1192">
                  <c:v>-3.0393949195080821E-9</c:v>
                </c:pt>
                <c:pt idx="1193">
                  <c:v>-3.0206494234396538E-9</c:v>
                </c:pt>
                <c:pt idx="1194">
                  <c:v>-3.0020338576380731E-9</c:v>
                </c:pt>
                <c:pt idx="1195">
                  <c:v>-2.9835472225931932E-9</c:v>
                </c:pt>
                <c:pt idx="1196">
                  <c:v>-2.9651885272419057E-9</c:v>
                </c:pt>
                <c:pt idx="1197">
                  <c:v>-2.9469567888904058E-9</c:v>
                </c:pt>
                <c:pt idx="1198">
                  <c:v>-2.9288510331371744E-9</c:v>
                </c:pt>
                <c:pt idx="1199">
                  <c:v>-2.9108702937967625E-9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BB-42B3-8069-20BB9E0C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1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Intermolecular</a:t>
                </a:r>
                <a:r>
                  <a:rPr lang="en-US" baseline="0"/>
                  <a:t> d</a:t>
                </a:r>
                <a:r>
                  <a:rPr lang="en-US"/>
                  <a:t>istance, r [A]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141645393552"/>
              <c:y val="0.9009345914607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2848"/>
        <c:crossesAt val="0"/>
        <c:crossBetween val="midCat"/>
      </c:valAx>
      <c:valAx>
        <c:axId val="116422848"/>
        <c:scaling>
          <c:orientation val="minMax"/>
          <c:max val="3.5000000000000009E-3"/>
          <c:min val="-3.5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Potential Energy,</a:t>
                </a:r>
                <a:r>
                  <a:rPr lang="en-US" baseline="0"/>
                  <a:t> V [eV]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ja-JP" baseline="0"/>
              </a:p>
            </c:rich>
          </c:tx>
          <c:layout>
            <c:manualLayout>
              <c:xMode val="edge"/>
              <c:yMode val="edge"/>
              <c:x val="8.8967426440116036E-3"/>
              <c:y val="0.32263768536470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0928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91307086614174E-2"/>
          <c:y val="0.94065691537301555"/>
          <c:w val="0.88450798176543721"/>
          <c:h val="3.562150208610858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15875</xdr:rowOff>
    </xdr:from>
    <xdr:to>
      <xdr:col>9</xdr:col>
      <xdr:colOff>720725</xdr:colOff>
      <xdr:row>59</xdr:row>
      <xdr:rowOff>225425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94BC3ED-50DC-BC4F-5671-6ACD32DF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9</xdr:col>
      <xdr:colOff>720725</xdr:colOff>
      <xdr:row>92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E7CBB5-E1A3-4896-925A-85B264A93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46C8-DFC4-4914-89F1-D5FB01FF4434}">
  <dimension ref="A1:AB1206"/>
  <sheetViews>
    <sheetView tabSelected="1" workbookViewId="0">
      <selection activeCell="H3" sqref="H3"/>
    </sheetView>
  </sheetViews>
  <sheetFormatPr defaultRowHeight="18.75" x14ac:dyDescent="0.4"/>
  <cols>
    <col min="2" max="2" width="13.375" customWidth="1"/>
    <col min="3" max="3" width="10.125" bestFit="1" customWidth="1"/>
    <col min="4" max="4" width="13.875" bestFit="1" customWidth="1"/>
    <col min="5" max="5" width="8.875" customWidth="1"/>
    <col min="6" max="6" width="10.25" customWidth="1"/>
    <col min="8" max="8" width="9" style="8"/>
    <col min="9" max="9" width="6" bestFit="1" customWidth="1"/>
    <col min="10" max="10" width="14.25" bestFit="1" customWidth="1"/>
    <col min="11" max="11" width="15.375" bestFit="1" customWidth="1"/>
    <col min="13" max="13" width="10" style="21" bestFit="1" customWidth="1"/>
    <col min="14" max="14" width="6" style="8" bestFit="1" customWidth="1"/>
    <col min="15" max="15" width="9.5" bestFit="1" customWidth="1"/>
    <col min="16" max="16" width="14.875" bestFit="1" customWidth="1"/>
    <col min="17" max="18" width="10.75" customWidth="1"/>
    <col min="19" max="19" width="9" style="8" customWidth="1"/>
    <col min="20" max="20" width="6" bestFit="1" customWidth="1"/>
    <col min="21" max="21" width="14.25" bestFit="1" customWidth="1"/>
    <col min="22" max="22" width="15.375" bestFit="1" customWidth="1"/>
    <col min="24" max="24" width="9" style="8"/>
    <col min="25" max="25" width="6" bestFit="1" customWidth="1"/>
    <col min="26" max="26" width="14.25" bestFit="1" customWidth="1"/>
    <col min="27" max="27" width="15.375" bestFit="1" customWidth="1"/>
  </cols>
  <sheetData>
    <row r="1" spans="1:28" x14ac:dyDescent="0.4">
      <c r="A1" s="11" t="s">
        <v>51</v>
      </c>
      <c r="B1" s="11"/>
      <c r="C1" s="11"/>
      <c r="D1" s="11"/>
      <c r="E1" s="11"/>
      <c r="F1" s="11"/>
      <c r="G1" s="11"/>
      <c r="H1" s="8" t="s">
        <v>72</v>
      </c>
      <c r="S1" s="8" t="s">
        <v>28</v>
      </c>
      <c r="X1" s="8" t="s">
        <v>28</v>
      </c>
    </row>
    <row r="2" spans="1:28" x14ac:dyDescent="0.4">
      <c r="A2" t="s">
        <v>0</v>
      </c>
      <c r="H2" s="8" t="str">
        <f>"# FHEP: Temp " &amp; A15 &amp; " [K], mr " &amp; D11 &amp; " [g/mol], Sigma " &amp; E23 &amp; " [A], Epsilon " &amp; F23 &amp; " [eV]"</f>
        <v># FHEP: Temp 303 [K], mr 0.666666666666667 [g/mol], Sigma 2.96 [A], Epsilon 0.002947127975604 [eV]</v>
      </c>
      <c r="K2" s="27"/>
      <c r="S2" s="8" t="s">
        <v>69</v>
      </c>
      <c r="X2" s="8" t="s">
        <v>69</v>
      </c>
    </row>
    <row r="3" spans="1:28" x14ac:dyDescent="0.4">
      <c r="A3" s="5"/>
      <c r="B3" s="5" t="s">
        <v>1</v>
      </c>
      <c r="C3" s="5" t="s">
        <v>6</v>
      </c>
      <c r="D3" s="5" t="s">
        <v>34</v>
      </c>
      <c r="E3" s="5" t="s">
        <v>35</v>
      </c>
    </row>
    <row r="4" spans="1:28" x14ac:dyDescent="0.4">
      <c r="A4" s="5" t="s">
        <v>2</v>
      </c>
      <c r="B4" s="16">
        <v>0.29580000000000001</v>
      </c>
      <c r="C4" s="17">
        <v>36.700000000000003</v>
      </c>
      <c r="D4" s="5">
        <f>(2*2)/(2+2)/6.02214076E+23</f>
        <v>1.6605390671738466E-24</v>
      </c>
      <c r="E4" s="16">
        <f>D4*6.02214076E+23</f>
        <v>0.99999999999999989</v>
      </c>
      <c r="H4" s="9" t="s">
        <v>66</v>
      </c>
      <c r="S4" s="9" t="s">
        <v>68</v>
      </c>
      <c r="X4" s="9" t="s">
        <v>68</v>
      </c>
    </row>
    <row r="5" spans="1:28" x14ac:dyDescent="0.4">
      <c r="A5" s="5" t="s">
        <v>3</v>
      </c>
      <c r="B5" s="16">
        <v>0.29580000000000001</v>
      </c>
      <c r="C5" s="17">
        <v>36.700000000000003</v>
      </c>
      <c r="D5" s="5">
        <f>(4*4)/(4+4)/6.02214076E+23</f>
        <v>3.3210781343476932E-24</v>
      </c>
      <c r="E5" s="16">
        <f t="shared" ref="E5:E7" si="0">D5*6.02214076E+23</f>
        <v>1.9999999999999998</v>
      </c>
      <c r="H5" s="9" t="s">
        <v>67</v>
      </c>
      <c r="M5" s="8" t="s">
        <v>29</v>
      </c>
      <c r="N5" s="8" t="s">
        <v>29</v>
      </c>
      <c r="S5" s="9" t="s">
        <v>64</v>
      </c>
      <c r="X5" s="9" t="s">
        <v>65</v>
      </c>
    </row>
    <row r="6" spans="1:28" x14ac:dyDescent="0.4">
      <c r="A6" s="5" t="s">
        <v>4</v>
      </c>
      <c r="B6" s="16">
        <v>0.34300000000000003</v>
      </c>
      <c r="C6" s="17">
        <v>52.84</v>
      </c>
      <c r="D6" s="5">
        <f>(12*12)/(12+12)/6.02214076E+23</f>
        <v>9.9632344030430796E-24</v>
      </c>
      <c r="E6" s="16">
        <f t="shared" si="0"/>
        <v>6</v>
      </c>
      <c r="L6" s="1"/>
      <c r="M6" s="22" t="s">
        <v>63</v>
      </c>
      <c r="N6" s="8" t="s">
        <v>21</v>
      </c>
      <c r="O6" t="s">
        <v>22</v>
      </c>
      <c r="P6" t="s">
        <v>23</v>
      </c>
      <c r="Q6" t="s">
        <v>38</v>
      </c>
      <c r="W6" s="1"/>
      <c r="AB6" s="1"/>
    </row>
    <row r="7" spans="1:28" x14ac:dyDescent="0.4">
      <c r="A7" s="5" t="s">
        <v>5</v>
      </c>
      <c r="B7" s="16">
        <v>0.312</v>
      </c>
      <c r="C7" s="17">
        <v>30.2</v>
      </c>
      <c r="D7" s="5">
        <f>(15.9994*15.9994)/(15.9994+15.9994)/6.02214076E+23</f>
        <v>1.328381437567062E-23</v>
      </c>
      <c r="E7" s="16">
        <f t="shared" si="0"/>
        <v>7.9996999999999989</v>
      </c>
      <c r="H7" s="8">
        <v>1</v>
      </c>
      <c r="I7" s="2">
        <v>1</v>
      </c>
      <c r="J7" s="4">
        <f t="shared" ref="J7:J70" si="1">$E$15*4*$F$23*$E$23^-2*(132*(I7/$E$23)^-14 - 30*(I7/$E$23)^-8)+4*$F$23*((I7/$E$23)^-12 - (I7/$E$23)^-6)</f>
        <v>12310.782043296576</v>
      </c>
      <c r="K7" s="4">
        <f t="shared" ref="K7:K70" si="2">$E$15*(-4)*$F$23*$E$23^-3*(-1848*(I7/$E$23)^-15 +240*(I7/$E$23)^-9)+(-4)*$F$23*((-12/$E$23)*(I7/$E$23)^-12 - (-6/$E$23)*(I7/$E$23)^-6)</f>
        <v>119419.79225621723</v>
      </c>
      <c r="L7" s="1"/>
      <c r="M7" s="23">
        <f>4*$F$23*((I7/$E$23)^-12 - (I7/$E$23)^-6)</f>
        <v>5324.923019200558</v>
      </c>
      <c r="N7" s="10">
        <f t="shared" ref="N7:N70" si="3">T7/$E$23</f>
        <v>0.33783783783783783</v>
      </c>
      <c r="O7" s="3">
        <f t="shared" ref="O7:O70" si="4">4*$F$23*((T7/$E$23)^-12 - (T7/$E$23)^-6)/$F$23</f>
        <v>1806817.7097430727</v>
      </c>
      <c r="P7" s="4">
        <f t="shared" ref="P7:P70" si="5">$E$15*4*$F$23*(((-12/$E$23)*(-13/$E$23)*(T7/$E$23)^-14 - (-6/$E$23)*(-7/$E$23)*(T7/$E$23)^-8)+(2/T7)*((-12/$E$23)*(T7/$E$23)^-13 - (-6/$E$23)*(T7/$E$23)^-7))/$F$23</f>
        <v>2370395.5450608823</v>
      </c>
      <c r="Q7" s="7">
        <f>O7+P7</f>
        <v>4177213.2548039551</v>
      </c>
      <c r="R7" s="7"/>
      <c r="S7" s="8">
        <v>1</v>
      </c>
      <c r="T7" s="2">
        <v>1</v>
      </c>
      <c r="U7" s="4">
        <f t="shared" ref="U7:U70" si="6">$E$15*4*$F$23*$E$23^-2*(132*(T7/$E$23)^-14 - 30*(T7/$E$23)^-8)</f>
        <v>6985.8590240960184</v>
      </c>
      <c r="V7" s="4">
        <f t="shared" ref="V7:V70" si="7">$E$15*(-4)*$F$23*$E$23^-3*(-1848*(T7/$E$23)^-15 +240*(T7/$E$23)^-9)</f>
        <v>97816.194544583937</v>
      </c>
      <c r="W7" s="1" t="s">
        <v>15</v>
      </c>
      <c r="X7" s="8">
        <v>1</v>
      </c>
      <c r="Y7" s="2">
        <v>1</v>
      </c>
      <c r="Z7" s="4">
        <f t="shared" ref="Z7:Z70" si="8">$E$15*4*$F$23*(((-12/$E$23)*(-13/$E$23)*(Y7/$E$23)^-14 - (-6/$E$23)*(-7/$E$23)*(Y7/$E$23)^-8)+(2/Y7)*((-12/$E$23)*(Y7/$E$23)^-13 - (-6/$E$23)*(Y7/$E$23)^-7))</f>
        <v>6985.8590240960193</v>
      </c>
      <c r="AA7" s="4">
        <f t="shared" ref="AA7:AA70" si="9">$E$15*(-4)*$F$23*(((-12/$E$23)*(-13/$E$23)*(-14/$E$23)*(Y7/$E$23)^-15 - (-6/$E$23)*(-7/$E$23)*(-8/$E$23)*(Y7/$E$23)^-9)+(2/$E$23)*((-12/$E$23)*(-14/$E$23)*(Y7/$E$23)^-15 - (-6/$E$23)*(-8/$E$23)*(Y7/$E$23)^-9))</f>
        <v>97816.194544583937</v>
      </c>
      <c r="AB7" s="1" t="s">
        <v>15</v>
      </c>
    </row>
    <row r="8" spans="1:28" x14ac:dyDescent="0.4">
      <c r="A8" s="26" t="s">
        <v>70</v>
      </c>
      <c r="B8" s="16">
        <v>0.25700000000000001</v>
      </c>
      <c r="C8" s="17">
        <v>22.14</v>
      </c>
      <c r="D8" s="5">
        <f>(1*1)/(1+1)/6.02214076E+23</f>
        <v>8.302695335869233E-25</v>
      </c>
      <c r="E8" s="5">
        <f>$D$8*6.02214076E+23</f>
        <v>0.49999999999999994</v>
      </c>
      <c r="H8" s="8">
        <v>2</v>
      </c>
      <c r="I8" s="2">
        <v>1.01</v>
      </c>
      <c r="J8" s="4">
        <f t="shared" si="1"/>
        <v>10802.478205999099</v>
      </c>
      <c r="K8" s="4">
        <f t="shared" si="2"/>
        <v>103424.1453503613</v>
      </c>
      <c r="M8" s="23">
        <f t="shared" ref="M8:M71" si="10">4*$F$23*((I8/$E$23)^-12 - (I8/$E$23)^-6)</f>
        <v>4725.1659253583884</v>
      </c>
      <c r="N8" s="10">
        <f t="shared" si="3"/>
        <v>0.34121621621621623</v>
      </c>
      <c r="O8" s="3">
        <f t="shared" si="4"/>
        <v>1603312.0938326363</v>
      </c>
      <c r="P8" s="4">
        <f t="shared" si="5"/>
        <v>2062113.4646842724</v>
      </c>
      <c r="Q8" s="7">
        <f t="shared" ref="Q8:Q71" si="11">O8+P8</f>
        <v>3665425.5585169084</v>
      </c>
      <c r="R8" s="7"/>
      <c r="S8" s="8">
        <v>2</v>
      </c>
      <c r="T8" s="2">
        <v>1.01</v>
      </c>
      <c r="U8" s="4">
        <f t="shared" si="6"/>
        <v>6077.3122806407109</v>
      </c>
      <c r="V8" s="4">
        <f t="shared" si="7"/>
        <v>84252.926763018229</v>
      </c>
      <c r="X8" s="8">
        <v>2</v>
      </c>
      <c r="Y8" s="2">
        <v>1.01</v>
      </c>
      <c r="Z8" s="4">
        <f t="shared" si="8"/>
        <v>6077.3122806407109</v>
      </c>
      <c r="AA8" s="4">
        <f t="shared" si="9"/>
        <v>84252.926763018229</v>
      </c>
    </row>
    <row r="9" spans="1:28" x14ac:dyDescent="0.4">
      <c r="C9" s="12" t="s">
        <v>61</v>
      </c>
      <c r="D9" s="24">
        <v>2</v>
      </c>
      <c r="E9" s="25" t="s">
        <v>54</v>
      </c>
      <c r="H9" s="8">
        <v>3</v>
      </c>
      <c r="I9" s="2">
        <v>1.02</v>
      </c>
      <c r="J9" s="4">
        <f t="shared" si="1"/>
        <v>9492.059011732119</v>
      </c>
      <c r="K9" s="4">
        <f t="shared" si="2"/>
        <v>89709.79308499358</v>
      </c>
      <c r="M9" s="23">
        <f t="shared" si="10"/>
        <v>4197.8767150826925</v>
      </c>
      <c r="N9" s="10">
        <f t="shared" si="3"/>
        <v>0.34459459459459463</v>
      </c>
      <c r="O9" s="3">
        <f t="shared" si="4"/>
        <v>1424395.8015506121</v>
      </c>
      <c r="P9" s="4">
        <f t="shared" si="5"/>
        <v>1796386.9707980384</v>
      </c>
      <c r="Q9" s="7">
        <f t="shared" si="11"/>
        <v>3220782.7723486507</v>
      </c>
      <c r="R9" s="7"/>
      <c r="S9" s="8">
        <v>3</v>
      </c>
      <c r="T9" s="2">
        <v>1.02</v>
      </c>
      <c r="U9" s="4">
        <f t="shared" si="6"/>
        <v>5294.1822966494256</v>
      </c>
      <c r="V9" s="4">
        <f t="shared" si="7"/>
        <v>72677.10253092942</v>
      </c>
      <c r="X9" s="8">
        <v>3</v>
      </c>
      <c r="Y9" s="2">
        <v>1.02</v>
      </c>
      <c r="Z9" s="4">
        <f t="shared" si="8"/>
        <v>5294.1822966494256</v>
      </c>
      <c r="AA9" s="4">
        <f t="shared" si="9"/>
        <v>72677.10253092942</v>
      </c>
    </row>
    <row r="10" spans="1:28" x14ac:dyDescent="0.4">
      <c r="C10" s="5" t="s">
        <v>62</v>
      </c>
      <c r="D10" s="19">
        <v>1</v>
      </c>
      <c r="E10" s="14" t="s">
        <v>54</v>
      </c>
      <c r="H10" s="8">
        <v>4</v>
      </c>
      <c r="I10" s="2">
        <v>1.03</v>
      </c>
      <c r="J10" s="4">
        <f t="shared" si="1"/>
        <v>8351.8875669275531</v>
      </c>
      <c r="K10" s="4">
        <f t="shared" si="2"/>
        <v>77932.281470865651</v>
      </c>
      <c r="M10" s="23">
        <f t="shared" si="10"/>
        <v>3733.7147204166622</v>
      </c>
      <c r="N10" s="10">
        <f t="shared" si="3"/>
        <v>0.34797297297297297</v>
      </c>
      <c r="O10" s="3">
        <f t="shared" si="4"/>
        <v>1266899.4191375265</v>
      </c>
      <c r="P10" s="4">
        <f t="shared" si="5"/>
        <v>1567007.9089675157</v>
      </c>
      <c r="Q10" s="7">
        <f t="shared" si="11"/>
        <v>2833907.3281050422</v>
      </c>
      <c r="R10" s="7"/>
      <c r="S10" s="8">
        <v>4</v>
      </c>
      <c r="T10" s="2">
        <v>1.03</v>
      </c>
      <c r="U10" s="4">
        <f t="shared" si="6"/>
        <v>4618.1728465108908</v>
      </c>
      <c r="V10" s="4">
        <f t="shared" si="7"/>
        <v>62782.140159981689</v>
      </c>
      <c r="X10" s="8">
        <v>4</v>
      </c>
      <c r="Y10" s="2">
        <v>1.03</v>
      </c>
      <c r="Z10" s="4">
        <f t="shared" si="8"/>
        <v>4618.1728465108918</v>
      </c>
      <c r="AA10" s="4">
        <f t="shared" si="9"/>
        <v>62782.140159981689</v>
      </c>
    </row>
    <row r="11" spans="1:28" x14ac:dyDescent="0.4">
      <c r="C11" s="5" t="s">
        <v>58</v>
      </c>
      <c r="D11" s="20">
        <f>(D9*D10)/(D9+D10)</f>
        <v>0.66666666666666663</v>
      </c>
      <c r="E11" t="s">
        <v>60</v>
      </c>
      <c r="H11" s="8">
        <v>5</v>
      </c>
      <c r="I11" s="2">
        <v>1.04</v>
      </c>
      <c r="J11" s="4">
        <f t="shared" si="1"/>
        <v>7358.4149821486226</v>
      </c>
      <c r="K11" s="4">
        <f t="shared" si="2"/>
        <v>67801.957551866391</v>
      </c>
      <c r="M11" s="23">
        <f t="shared" si="10"/>
        <v>3324.617260894533</v>
      </c>
      <c r="N11" s="10">
        <f t="shared" si="3"/>
        <v>0.35135135135135137</v>
      </c>
      <c r="O11" s="3">
        <f t="shared" si="4"/>
        <v>1128087.1711087362</v>
      </c>
      <c r="P11" s="4">
        <f t="shared" si="5"/>
        <v>1368721.6010452958</v>
      </c>
      <c r="Q11" s="7">
        <f t="shared" si="11"/>
        <v>2496808.7721540323</v>
      </c>
      <c r="R11" s="7"/>
      <c r="S11" s="8">
        <v>5</v>
      </c>
      <c r="T11" s="2">
        <v>1.04</v>
      </c>
      <c r="U11" s="4">
        <f t="shared" si="6"/>
        <v>4033.7977212540891</v>
      </c>
      <c r="V11" s="4">
        <f t="shared" si="7"/>
        <v>54311.077565201624</v>
      </c>
      <c r="X11" s="8">
        <v>5</v>
      </c>
      <c r="Y11" s="2">
        <v>1.04</v>
      </c>
      <c r="Z11" s="4">
        <f t="shared" si="8"/>
        <v>4033.7977212540891</v>
      </c>
      <c r="AA11" s="4">
        <f t="shared" si="9"/>
        <v>54311.077565201624</v>
      </c>
    </row>
    <row r="12" spans="1:28" x14ac:dyDescent="0.4">
      <c r="A12" s="11"/>
      <c r="B12" s="18"/>
      <c r="C12" s="11"/>
      <c r="D12" s="11"/>
      <c r="E12" s="11"/>
      <c r="F12" s="11"/>
      <c r="G12" s="11"/>
      <c r="H12" s="8">
        <v>6</v>
      </c>
      <c r="I12" s="2">
        <v>1.05</v>
      </c>
      <c r="J12" s="4">
        <f t="shared" si="1"/>
        <v>6491.5427414316628</v>
      </c>
      <c r="K12" s="4">
        <f t="shared" si="2"/>
        <v>59074.819540582561</v>
      </c>
      <c r="M12" s="23">
        <f t="shared" si="10"/>
        <v>2963.6148397030574</v>
      </c>
      <c r="N12" s="10">
        <f t="shared" si="3"/>
        <v>0.35472972972972977</v>
      </c>
      <c r="O12" s="3">
        <f t="shared" si="4"/>
        <v>1005594.213836499</v>
      </c>
      <c r="P12" s="4">
        <f t="shared" si="5"/>
        <v>1197073.1949655402</v>
      </c>
      <c r="Q12" s="7">
        <f t="shared" si="11"/>
        <v>2202667.408802039</v>
      </c>
      <c r="R12" s="7"/>
      <c r="S12" s="8">
        <v>6</v>
      </c>
      <c r="T12" s="2">
        <v>1.05</v>
      </c>
      <c r="U12" s="4">
        <f t="shared" si="6"/>
        <v>3527.9279017286053</v>
      </c>
      <c r="V12" s="4">
        <f t="shared" si="7"/>
        <v>47048.171642428235</v>
      </c>
      <c r="X12" s="8">
        <v>6</v>
      </c>
      <c r="Y12" s="2">
        <v>1.05</v>
      </c>
      <c r="Z12" s="4">
        <f t="shared" si="8"/>
        <v>3527.9279017286053</v>
      </c>
      <c r="AA12" s="4">
        <f t="shared" si="9"/>
        <v>47048.171642428242</v>
      </c>
    </row>
    <row r="13" spans="1:28" x14ac:dyDescent="0.4">
      <c r="A13" t="s">
        <v>37</v>
      </c>
      <c r="E13" t="s">
        <v>36</v>
      </c>
      <c r="H13" s="8">
        <v>7</v>
      </c>
      <c r="I13" s="2">
        <v>1.06</v>
      </c>
      <c r="J13" s="4">
        <f t="shared" si="1"/>
        <v>5734.0895439588985</v>
      </c>
      <c r="K13" s="4">
        <f t="shared" si="2"/>
        <v>51544.964748150138</v>
      </c>
      <c r="M13" s="23">
        <f t="shared" si="10"/>
        <v>2644.6744767101677</v>
      </c>
      <c r="N13" s="10">
        <f t="shared" si="3"/>
        <v>0.35810810810810811</v>
      </c>
      <c r="O13" s="3">
        <f t="shared" si="4"/>
        <v>897373.47634798719</v>
      </c>
      <c r="P13" s="4">
        <f t="shared" si="5"/>
        <v>1048279.916183677</v>
      </c>
      <c r="Q13" s="7">
        <f t="shared" si="11"/>
        <v>1945653.3925316641</v>
      </c>
      <c r="R13" s="7"/>
      <c r="S13" s="8">
        <v>7</v>
      </c>
      <c r="T13" s="2">
        <v>1.06</v>
      </c>
      <c r="U13" s="4">
        <f t="shared" si="6"/>
        <v>3089.4150672487312</v>
      </c>
      <c r="V13" s="4">
        <f t="shared" si="7"/>
        <v>40811.981367909546</v>
      </c>
      <c r="X13" s="8">
        <v>7</v>
      </c>
      <c r="Y13" s="2">
        <v>1.06</v>
      </c>
      <c r="Z13" s="4">
        <f t="shared" si="8"/>
        <v>3089.4150672487312</v>
      </c>
      <c r="AA13" s="4">
        <f t="shared" si="9"/>
        <v>40811.981367909553</v>
      </c>
    </row>
    <row r="14" spans="1:28" x14ac:dyDescent="0.4">
      <c r="A14" s="5" t="s">
        <v>16</v>
      </c>
      <c r="B14" s="5" t="s">
        <v>59</v>
      </c>
      <c r="C14" s="5" t="s">
        <v>32</v>
      </c>
      <c r="D14" s="5" t="s">
        <v>30</v>
      </c>
      <c r="E14" s="5" t="s">
        <v>56</v>
      </c>
      <c r="H14" s="8">
        <v>8</v>
      </c>
      <c r="I14" s="2">
        <v>1.07</v>
      </c>
      <c r="J14" s="4">
        <f t="shared" si="1"/>
        <v>5071.3446975288034</v>
      </c>
      <c r="K14" s="4">
        <f t="shared" si="2"/>
        <v>45038.344358910748</v>
      </c>
      <c r="M14" s="23">
        <f t="shared" si="10"/>
        <v>2362.5666830957398</v>
      </c>
      <c r="N14" s="10">
        <f t="shared" si="3"/>
        <v>0.36148648648648651</v>
      </c>
      <c r="O14" s="3">
        <f t="shared" si="4"/>
        <v>801650.52303558099</v>
      </c>
      <c r="P14" s="4">
        <f t="shared" si="5"/>
        <v>919124.6653881435</v>
      </c>
      <c r="Q14" s="7">
        <f t="shared" si="11"/>
        <v>1720775.1884237244</v>
      </c>
      <c r="R14" s="7"/>
      <c r="S14" s="8">
        <v>8</v>
      </c>
      <c r="T14" s="2">
        <v>1.07</v>
      </c>
      <c r="U14" s="4">
        <f t="shared" si="6"/>
        <v>2708.7780144330636</v>
      </c>
      <c r="V14" s="4">
        <f t="shared" si="7"/>
        <v>35449.661895020312</v>
      </c>
      <c r="X14" s="8">
        <v>8</v>
      </c>
      <c r="Y14" s="2">
        <v>1.07</v>
      </c>
      <c r="Z14" s="4">
        <f t="shared" si="8"/>
        <v>2708.7780144330636</v>
      </c>
      <c r="AA14" s="4">
        <f t="shared" si="9"/>
        <v>35449.661895020312</v>
      </c>
    </row>
    <row r="15" spans="1:28" x14ac:dyDescent="0.4">
      <c r="A15" s="15">
        <v>303</v>
      </c>
      <c r="B15" s="20">
        <f>D11/6.02214076E+23/1000</f>
        <v>1.1070260447825644E-27</v>
      </c>
      <c r="C15" s="6">
        <f>1.380649E-23</f>
        <v>1.3806490000000001E-23</v>
      </c>
      <c r="D15" s="6">
        <f>6.6E-34/(2*PI())</f>
        <v>1.0504226244065091E-34</v>
      </c>
      <c r="E15" s="6">
        <f>D15^2/(24*B15*(C15*A15))*(10000000000)^2</f>
        <v>9.9273456390771998E-3</v>
      </c>
      <c r="H15" s="8">
        <v>9</v>
      </c>
      <c r="I15" s="2">
        <v>1.08</v>
      </c>
      <c r="J15" s="4">
        <f t="shared" si="1"/>
        <v>4490.6933520113216</v>
      </c>
      <c r="K15" s="4">
        <f t="shared" si="2"/>
        <v>39407.589203257448</v>
      </c>
      <c r="M15" s="23">
        <f t="shared" si="10"/>
        <v>2112.7523336729723</v>
      </c>
      <c r="N15" s="10">
        <f t="shared" si="3"/>
        <v>0.36486486486486491</v>
      </c>
      <c r="O15" s="3">
        <f t="shared" si="4"/>
        <v>716885.16792012518</v>
      </c>
      <c r="P15" s="4">
        <f t="shared" si="5"/>
        <v>806867.24092834839</v>
      </c>
      <c r="Q15" s="7">
        <f t="shared" si="11"/>
        <v>1523752.4088484736</v>
      </c>
      <c r="R15" s="7"/>
      <c r="S15" s="8">
        <v>9</v>
      </c>
      <c r="T15" s="2">
        <v>1.08</v>
      </c>
      <c r="U15" s="4">
        <f t="shared" si="6"/>
        <v>2377.9410183383488</v>
      </c>
      <c r="V15" s="4">
        <f t="shared" si="7"/>
        <v>30832.248979868175</v>
      </c>
      <c r="X15" s="8">
        <v>9</v>
      </c>
      <c r="Y15" s="2">
        <v>1.08</v>
      </c>
      <c r="Z15" s="4">
        <f t="shared" si="8"/>
        <v>2377.9410183383484</v>
      </c>
      <c r="AA15" s="4">
        <f t="shared" si="9"/>
        <v>30832.248979868171</v>
      </c>
    </row>
    <row r="16" spans="1:28" x14ac:dyDescent="0.4">
      <c r="A16" t="s">
        <v>19</v>
      </c>
      <c r="H16" s="8">
        <v>10</v>
      </c>
      <c r="I16" s="2">
        <v>1.0900000000000001</v>
      </c>
      <c r="J16" s="4">
        <f t="shared" si="1"/>
        <v>3981.3014715586955</v>
      </c>
      <c r="K16" s="4">
        <f t="shared" si="2"/>
        <v>34527.714955889707</v>
      </c>
      <c r="M16" s="23">
        <f t="shared" si="10"/>
        <v>1891.2863133117503</v>
      </c>
      <c r="N16" s="10">
        <f t="shared" si="3"/>
        <v>0.36824324324324326</v>
      </c>
      <c r="O16" s="3">
        <f t="shared" si="4"/>
        <v>641738.78059168428</v>
      </c>
      <c r="P16" s="4">
        <f t="shared" si="5"/>
        <v>709170.13972513576</v>
      </c>
      <c r="Q16" s="7">
        <f t="shared" si="11"/>
        <v>1350908.92031682</v>
      </c>
      <c r="R16" s="7"/>
      <c r="S16" s="8">
        <v>10</v>
      </c>
      <c r="T16" s="2">
        <v>1.0900000000000001</v>
      </c>
      <c r="U16" s="4">
        <f t="shared" si="6"/>
        <v>2090.0151582469452</v>
      </c>
      <c r="V16" s="4">
        <f t="shared" si="7"/>
        <v>26850.754826526816</v>
      </c>
      <c r="X16" s="8">
        <v>10</v>
      </c>
      <c r="Y16" s="2">
        <v>1.0900000000000001</v>
      </c>
      <c r="Z16" s="4">
        <f t="shared" si="8"/>
        <v>2090.0151582469452</v>
      </c>
      <c r="AA16" s="4">
        <f t="shared" si="9"/>
        <v>26850.754826526809</v>
      </c>
    </row>
    <row r="17" spans="1:27" x14ac:dyDescent="0.4">
      <c r="A17" t="s">
        <v>33</v>
      </c>
      <c r="D17" t="s">
        <v>31</v>
      </c>
      <c r="H17" s="8">
        <v>11</v>
      </c>
      <c r="I17" s="2">
        <v>1.1000000000000001</v>
      </c>
      <c r="J17" s="4">
        <f t="shared" si="1"/>
        <v>3533.850572595732</v>
      </c>
      <c r="K17" s="4">
        <f t="shared" si="2"/>
        <v>30292.55083528566</v>
      </c>
      <c r="M17" s="23">
        <f t="shared" si="10"/>
        <v>1694.7353269514081</v>
      </c>
      <c r="N17" s="10">
        <f t="shared" si="3"/>
        <v>0.37162162162162166</v>
      </c>
      <c r="O17" s="3">
        <f t="shared" si="4"/>
        <v>575046.39804590773</v>
      </c>
      <c r="P17" s="4">
        <f t="shared" si="5"/>
        <v>624036.43848123215</v>
      </c>
      <c r="Q17" s="7">
        <f t="shared" si="11"/>
        <v>1199082.8365271399</v>
      </c>
      <c r="R17" s="7"/>
      <c r="S17" s="8">
        <v>11</v>
      </c>
      <c r="T17" s="2">
        <v>1.1000000000000001</v>
      </c>
      <c r="U17" s="4">
        <f t="shared" si="6"/>
        <v>1839.115245644324</v>
      </c>
      <c r="V17" s="4">
        <f t="shared" si="7"/>
        <v>23412.930011147422</v>
      </c>
      <c r="X17" s="8">
        <v>11</v>
      </c>
      <c r="Y17" s="2">
        <v>1.1000000000000001</v>
      </c>
      <c r="Z17" s="4">
        <f t="shared" si="8"/>
        <v>1839.115245644324</v>
      </c>
      <c r="AA17" s="4">
        <f t="shared" si="9"/>
        <v>23412.930011147419</v>
      </c>
    </row>
    <row r="18" spans="1:27" x14ac:dyDescent="0.4">
      <c r="A18" s="11" t="s">
        <v>43</v>
      </c>
      <c r="B18" s="11"/>
      <c r="C18" s="11"/>
      <c r="D18" s="11" t="s">
        <v>55</v>
      </c>
      <c r="E18" s="11"/>
      <c r="F18" s="11"/>
      <c r="G18" s="11"/>
      <c r="H18" s="8">
        <v>12</v>
      </c>
      <c r="I18" s="2">
        <v>1.1100000000000001</v>
      </c>
      <c r="J18" s="4">
        <f t="shared" si="1"/>
        <v>3140.3139931045871</v>
      </c>
      <c r="K18" s="4">
        <f t="shared" si="2"/>
        <v>26611.764643771094</v>
      </c>
      <c r="M18" s="23">
        <f t="shared" si="10"/>
        <v>1520.1076878204176</v>
      </c>
      <c r="N18" s="10">
        <f t="shared" si="3"/>
        <v>0.37500000000000006</v>
      </c>
      <c r="O18" s="3">
        <f t="shared" si="4"/>
        <v>515792.9008864566</v>
      </c>
      <c r="P18" s="4">
        <f t="shared" si="5"/>
        <v>549757.70265019301</v>
      </c>
      <c r="Q18" s="7">
        <f t="shared" si="11"/>
        <v>1065550.6035366496</v>
      </c>
      <c r="R18" s="7"/>
      <c r="S18" s="8">
        <v>12</v>
      </c>
      <c r="T18" s="2">
        <v>1.1100000000000001</v>
      </c>
      <c r="U18" s="4">
        <f t="shared" si="6"/>
        <v>1620.2063052841693</v>
      </c>
      <c r="V18" s="4">
        <f t="shared" si="7"/>
        <v>20440.573184238463</v>
      </c>
      <c r="X18" s="8">
        <v>12</v>
      </c>
      <c r="Y18" s="2">
        <v>1.1100000000000001</v>
      </c>
      <c r="Z18" s="4">
        <f t="shared" si="8"/>
        <v>1620.2063052841693</v>
      </c>
      <c r="AA18" s="4">
        <f t="shared" si="9"/>
        <v>20440.573184238456</v>
      </c>
    </row>
    <row r="19" spans="1:27" x14ac:dyDescent="0.4">
      <c r="A19" s="12"/>
      <c r="B19" s="12"/>
      <c r="C19" s="12"/>
      <c r="D19" s="12"/>
      <c r="E19" s="12" t="s">
        <v>13</v>
      </c>
      <c r="F19" s="12"/>
      <c r="H19" s="8">
        <v>13</v>
      </c>
      <c r="I19" s="2">
        <v>1.1200000000000001</v>
      </c>
      <c r="J19" s="4">
        <f t="shared" si="1"/>
        <v>2793.7678816015946</v>
      </c>
      <c r="K19" s="4">
        <f t="shared" si="2"/>
        <v>23408.380243391508</v>
      </c>
      <c r="M19" s="23">
        <f t="shared" si="10"/>
        <v>1364.7932513573089</v>
      </c>
      <c r="N19" s="10">
        <f t="shared" si="3"/>
        <v>0.3783783783783784</v>
      </c>
      <c r="O19" s="3">
        <f t="shared" si="4"/>
        <v>463092.63209976512</v>
      </c>
      <c r="P19" s="4">
        <f t="shared" si="5"/>
        <v>484870.23368960555</v>
      </c>
      <c r="Q19" s="7">
        <f t="shared" si="11"/>
        <v>947962.86578937061</v>
      </c>
      <c r="R19" s="7"/>
      <c r="S19" s="8">
        <v>13</v>
      </c>
      <c r="T19" s="2">
        <v>1.1200000000000001</v>
      </c>
      <c r="U19" s="4">
        <f t="shared" si="6"/>
        <v>1428.9746302442857</v>
      </c>
      <c r="V19" s="4">
        <f t="shared" si="7"/>
        <v>17867.292075620204</v>
      </c>
      <c r="X19" s="8">
        <v>13</v>
      </c>
      <c r="Y19" s="2">
        <v>1.1200000000000001</v>
      </c>
      <c r="Z19" s="4">
        <f t="shared" si="8"/>
        <v>1428.9746302442857</v>
      </c>
      <c r="AA19" s="4">
        <f t="shared" si="9"/>
        <v>17867.2920756202</v>
      </c>
    </row>
    <row r="20" spans="1:27" x14ac:dyDescent="0.4">
      <c r="A20" s="5"/>
      <c r="B20" s="5" t="s">
        <v>1</v>
      </c>
      <c r="C20" s="5" t="s">
        <v>6</v>
      </c>
      <c r="D20" s="5" t="s">
        <v>12</v>
      </c>
      <c r="E20" s="5" t="s">
        <v>11</v>
      </c>
      <c r="F20" s="5" t="s">
        <v>14</v>
      </c>
      <c r="H20" s="8">
        <v>14</v>
      </c>
      <c r="I20" s="2">
        <v>1.1299999999999999</v>
      </c>
      <c r="J20" s="4">
        <f t="shared" si="1"/>
        <v>2488.2312610062527</v>
      </c>
      <c r="K20" s="4">
        <f t="shared" si="2"/>
        <v>20616.702403334508</v>
      </c>
      <c r="M20" s="23">
        <f t="shared" si="10"/>
        <v>1226.5119557352423</v>
      </c>
      <c r="N20" s="10">
        <f t="shared" si="3"/>
        <v>0.38175675675675674</v>
      </c>
      <c r="O20" s="3">
        <f t="shared" si="4"/>
        <v>416171.9361657087</v>
      </c>
      <c r="P20" s="4">
        <f t="shared" si="5"/>
        <v>428118.26147876302</v>
      </c>
      <c r="Q20" s="7">
        <f t="shared" si="11"/>
        <v>844290.19764447166</v>
      </c>
      <c r="R20" s="7"/>
      <c r="S20" s="8">
        <v>14</v>
      </c>
      <c r="T20" s="2">
        <v>1.1299999999999999</v>
      </c>
      <c r="U20" s="4">
        <f t="shared" si="6"/>
        <v>1261.7193052710106</v>
      </c>
      <c r="V20" s="4">
        <f t="shared" si="7"/>
        <v>15636.63697758431</v>
      </c>
      <c r="X20" s="8">
        <v>14</v>
      </c>
      <c r="Y20" s="2">
        <v>1.1299999999999999</v>
      </c>
      <c r="Z20" s="4">
        <f t="shared" si="8"/>
        <v>1261.7193052710109</v>
      </c>
      <c r="AA20" s="4">
        <f t="shared" si="9"/>
        <v>15636.63697758431</v>
      </c>
    </row>
    <row r="21" spans="1:27" x14ac:dyDescent="0.4">
      <c r="A21" s="5" t="s">
        <v>41</v>
      </c>
      <c r="B21" s="15">
        <v>0.29599999999999999</v>
      </c>
      <c r="C21" s="15">
        <v>34.200000000000003</v>
      </c>
      <c r="D21" s="15" t="s">
        <v>54</v>
      </c>
      <c r="E21" s="5">
        <f>B21*10</f>
        <v>2.96</v>
      </c>
      <c r="F21" s="6">
        <f>C21*0.00008617333262</f>
        <v>2.9471279756040003E-3</v>
      </c>
      <c r="H21" s="8">
        <v>15</v>
      </c>
      <c r="I21" s="2">
        <v>1.1399999999999999</v>
      </c>
      <c r="J21" s="4">
        <f t="shared" si="1"/>
        <v>2218.5304812128652</v>
      </c>
      <c r="K21" s="4">
        <f t="shared" si="2"/>
        <v>18180.579248315589</v>
      </c>
      <c r="M21" s="23">
        <f t="shared" si="10"/>
        <v>1103.2696742663766</v>
      </c>
      <c r="N21" s="10">
        <f t="shared" si="3"/>
        <v>0.38513513513513509</v>
      </c>
      <c r="O21" s="3">
        <f t="shared" si="4"/>
        <v>374354.17918703263</v>
      </c>
      <c r="P21" s="4">
        <f t="shared" si="5"/>
        <v>378422.93113108585</v>
      </c>
      <c r="Q21" s="7">
        <f t="shared" si="11"/>
        <v>752777.11031811847</v>
      </c>
      <c r="R21" s="7"/>
      <c r="S21" s="8">
        <v>15</v>
      </c>
      <c r="T21" s="2">
        <v>1.1399999999999999</v>
      </c>
      <c r="U21" s="4">
        <f t="shared" si="6"/>
        <v>1115.2608069464886</v>
      </c>
      <c r="V21" s="4">
        <f t="shared" si="7"/>
        <v>13700.542184727808</v>
      </c>
      <c r="X21" s="8">
        <v>15</v>
      </c>
      <c r="Y21" s="2">
        <v>1.1399999999999999</v>
      </c>
      <c r="Z21" s="4">
        <f t="shared" si="8"/>
        <v>1115.2608069464891</v>
      </c>
      <c r="AA21" s="4">
        <f t="shared" si="9"/>
        <v>13700.542184727808</v>
      </c>
    </row>
    <row r="22" spans="1:27" x14ac:dyDescent="0.4">
      <c r="A22" s="5" t="s">
        <v>42</v>
      </c>
      <c r="B22" s="14">
        <v>0.29599999999999999</v>
      </c>
      <c r="C22" s="14">
        <v>34.200000000000003</v>
      </c>
      <c r="D22" s="14" t="s">
        <v>54</v>
      </c>
      <c r="E22" s="5">
        <f>B22*10</f>
        <v>2.96</v>
      </c>
      <c r="F22" s="6">
        <f>C22*0.00008617333262</f>
        <v>2.9471279756040003E-3</v>
      </c>
      <c r="H22" s="8">
        <v>16</v>
      </c>
      <c r="I22" s="2">
        <v>1.1499999999999999</v>
      </c>
      <c r="J22" s="4">
        <f t="shared" si="1"/>
        <v>1980.1841631957818</v>
      </c>
      <c r="K22" s="4">
        <f t="shared" si="2"/>
        <v>16051.944975931729</v>
      </c>
      <c r="M22" s="23">
        <f t="shared" si="10"/>
        <v>993.32028883388318</v>
      </c>
      <c r="N22" s="10">
        <f t="shared" si="3"/>
        <v>0.38851351351351349</v>
      </c>
      <c r="O22" s="3">
        <f t="shared" si="4"/>
        <v>337046.87989679404</v>
      </c>
      <c r="P22" s="4">
        <f t="shared" si="5"/>
        <v>334856.13198037166</v>
      </c>
      <c r="Q22" s="7">
        <f>O22+P22</f>
        <v>671903.01187716564</v>
      </c>
      <c r="R22" s="7"/>
      <c r="S22" s="8">
        <v>16</v>
      </c>
      <c r="T22" s="2">
        <v>1.1499999999999999</v>
      </c>
      <c r="U22" s="4">
        <f t="shared" si="6"/>
        <v>986.86387436189875</v>
      </c>
      <c r="V22" s="4">
        <f t="shared" si="7"/>
        <v>12018.022480996042</v>
      </c>
      <c r="X22" s="8">
        <v>16</v>
      </c>
      <c r="Y22" s="2">
        <v>1.1499999999999999</v>
      </c>
      <c r="Z22" s="4">
        <f t="shared" si="8"/>
        <v>986.86387436189875</v>
      </c>
      <c r="AA22" s="4">
        <f t="shared" si="9"/>
        <v>12018.02248099604</v>
      </c>
    </row>
    <row r="23" spans="1:27" x14ac:dyDescent="0.4">
      <c r="A23" s="5" t="s">
        <v>44</v>
      </c>
      <c r="B23" s="5">
        <f>(B21+B22)/2</f>
        <v>0.29599999999999999</v>
      </c>
      <c r="C23" s="5">
        <f>SQRT(C21*C22)</f>
        <v>34.200000000000003</v>
      </c>
      <c r="D23" s="5" t="s">
        <v>12</v>
      </c>
      <c r="E23" s="5">
        <f>B23*10</f>
        <v>2.96</v>
      </c>
      <c r="F23" s="6">
        <f>$C$23*0.00008617333262</f>
        <v>2.9471279756040003E-3</v>
      </c>
      <c r="G23" s="11"/>
      <c r="H23" s="8">
        <v>17</v>
      </c>
      <c r="I23" s="2">
        <v>1.1599999999999999</v>
      </c>
      <c r="J23" s="4">
        <f t="shared" si="1"/>
        <v>1769.3053880913067</v>
      </c>
      <c r="K23" s="4">
        <f t="shared" si="2"/>
        <v>14189.595646779508</v>
      </c>
      <c r="M23" s="23">
        <f t="shared" si="10"/>
        <v>895.13306385949056</v>
      </c>
      <c r="N23" s="10">
        <f t="shared" si="3"/>
        <v>0.39189189189189189</v>
      </c>
      <c r="O23" s="3">
        <f t="shared" si="4"/>
        <v>303730.63920851186</v>
      </c>
      <c r="P23" s="4">
        <f t="shared" si="5"/>
        <v>296618.37947592296</v>
      </c>
      <c r="Q23" s="7">
        <f t="shared" si="11"/>
        <v>600349.01868443482</v>
      </c>
      <c r="R23" s="7"/>
      <c r="S23" s="8">
        <v>17</v>
      </c>
      <c r="T23" s="2">
        <v>1.1599999999999999</v>
      </c>
      <c r="U23" s="4">
        <f t="shared" si="6"/>
        <v>874.17232423181599</v>
      </c>
      <c r="V23" s="4">
        <f t="shared" si="7"/>
        <v>10554.081209595439</v>
      </c>
      <c r="X23" s="8">
        <v>17</v>
      </c>
      <c r="Y23" s="2">
        <v>1.1599999999999999</v>
      </c>
      <c r="Z23" s="4">
        <f t="shared" si="8"/>
        <v>874.17232423181599</v>
      </c>
      <c r="AA23" s="4">
        <f t="shared" si="9"/>
        <v>10554.081209595435</v>
      </c>
    </row>
    <row r="24" spans="1:27" x14ac:dyDescent="0.4">
      <c r="A24" t="s">
        <v>8</v>
      </c>
      <c r="D24" t="s">
        <v>53</v>
      </c>
      <c r="H24" s="8">
        <v>18</v>
      </c>
      <c r="I24" s="2">
        <v>1.17</v>
      </c>
      <c r="J24" s="4">
        <f t="shared" si="1"/>
        <v>1582.5184221372347</v>
      </c>
      <c r="K24" s="4">
        <f t="shared" si="2"/>
        <v>12558.159125903596</v>
      </c>
      <c r="M24" s="23">
        <f t="shared" si="10"/>
        <v>807.36454289877815</v>
      </c>
      <c r="N24" s="10">
        <f t="shared" si="3"/>
        <v>0.39527027027027023</v>
      </c>
      <c r="O24" s="3">
        <f t="shared" si="4"/>
        <v>273949.60435449448</v>
      </c>
      <c r="P24" s="4">
        <f t="shared" si="5"/>
        <v>263020.09470070351</v>
      </c>
      <c r="Q24" s="7">
        <f t="shared" si="11"/>
        <v>536969.699055198</v>
      </c>
      <c r="R24" s="7"/>
      <c r="S24" s="8">
        <v>18</v>
      </c>
      <c r="T24" s="2">
        <v>1.17</v>
      </c>
      <c r="U24" s="4">
        <f t="shared" si="6"/>
        <v>775.15387923845662</v>
      </c>
      <c r="V24" s="4">
        <f t="shared" si="7"/>
        <v>9278.7941581462655</v>
      </c>
      <c r="X24" s="8">
        <v>18</v>
      </c>
      <c r="Y24" s="2">
        <v>1.17</v>
      </c>
      <c r="Z24" s="4">
        <f t="shared" si="8"/>
        <v>775.15387923845674</v>
      </c>
      <c r="AA24" s="4">
        <f t="shared" si="9"/>
        <v>9278.7941581462655</v>
      </c>
    </row>
    <row r="25" spans="1:27" x14ac:dyDescent="0.4">
      <c r="A25" t="s">
        <v>7</v>
      </c>
      <c r="H25" s="8">
        <v>19</v>
      </c>
      <c r="I25" s="2">
        <v>1.18</v>
      </c>
      <c r="J25" s="4">
        <f t="shared" si="1"/>
        <v>1416.8877130792539</v>
      </c>
      <c r="K25" s="4">
        <f t="shared" si="2"/>
        <v>11127.227022019419</v>
      </c>
      <c r="M25" s="23">
        <f t="shared" si="10"/>
        <v>728.83430948170837</v>
      </c>
      <c r="N25" s="10">
        <f t="shared" si="3"/>
        <v>0.39864864864864863</v>
      </c>
      <c r="O25" s="3">
        <f t="shared" si="4"/>
        <v>247303.24421433962</v>
      </c>
      <c r="P25" s="4">
        <f t="shared" si="5"/>
        <v>233465.73657241074</v>
      </c>
      <c r="Q25" s="7">
        <f t="shared" si="11"/>
        <v>480768.98078675033</v>
      </c>
      <c r="R25" s="7"/>
      <c r="S25" s="8">
        <v>19</v>
      </c>
      <c r="T25" s="2">
        <v>1.18</v>
      </c>
      <c r="U25" s="4">
        <f t="shared" si="6"/>
        <v>688.05340359754553</v>
      </c>
      <c r="V25" s="4">
        <f t="shared" si="7"/>
        <v>8166.5397747483285</v>
      </c>
      <c r="X25" s="8">
        <v>19</v>
      </c>
      <c r="Y25" s="2">
        <v>1.18</v>
      </c>
      <c r="Z25" s="4">
        <f t="shared" si="8"/>
        <v>688.05340359754564</v>
      </c>
      <c r="AA25" s="4">
        <f t="shared" si="9"/>
        <v>8166.5397747483294</v>
      </c>
    </row>
    <row r="26" spans="1:27" x14ac:dyDescent="0.4">
      <c r="B26" t="s">
        <v>20</v>
      </c>
      <c r="H26" s="8">
        <v>20</v>
      </c>
      <c r="I26" s="2">
        <v>1.19</v>
      </c>
      <c r="J26" s="4">
        <f t="shared" si="1"/>
        <v>1269.8572622970382</v>
      </c>
      <c r="K26" s="4">
        <f t="shared" si="2"/>
        <v>9870.6220163586368</v>
      </c>
      <c r="M26" s="23">
        <f t="shared" si="10"/>
        <v>658.50405416588478</v>
      </c>
      <c r="N26" s="10">
        <f t="shared" si="3"/>
        <v>0.40202702702702703</v>
      </c>
      <c r="O26" s="3">
        <f t="shared" si="4"/>
        <v>223439.24648570016</v>
      </c>
      <c r="P26" s="4">
        <f t="shared" si="5"/>
        <v>207440.33282296115</v>
      </c>
      <c r="Q26" s="7">
        <f t="shared" si="11"/>
        <v>430879.57930866128</v>
      </c>
      <c r="R26" s="7"/>
      <c r="S26" s="8">
        <v>20</v>
      </c>
      <c r="T26" s="2">
        <v>1.19</v>
      </c>
      <c r="U26" s="4">
        <f t="shared" si="6"/>
        <v>611.35320813115345</v>
      </c>
      <c r="V26" s="4">
        <f t="shared" si="7"/>
        <v>7195.3513692011284</v>
      </c>
      <c r="X26" s="8">
        <v>20</v>
      </c>
      <c r="Y26" s="2">
        <v>1.19</v>
      </c>
      <c r="Z26" s="4">
        <f t="shared" si="8"/>
        <v>611.35320813115356</v>
      </c>
      <c r="AA26" s="4">
        <f t="shared" si="9"/>
        <v>7195.3513692011284</v>
      </c>
    </row>
    <row r="27" spans="1:27" x14ac:dyDescent="0.4">
      <c r="B27" t="s">
        <v>24</v>
      </c>
      <c r="H27" s="8">
        <v>21</v>
      </c>
      <c r="I27" s="2">
        <v>1.2</v>
      </c>
      <c r="J27" s="4">
        <f t="shared" si="1"/>
        <v>1139.1987829946293</v>
      </c>
      <c r="K27" s="4">
        <f t="shared" si="2"/>
        <v>8765.7785248029577</v>
      </c>
      <c r="M27" s="23">
        <f t="shared" si="10"/>
        <v>595.45947414883017</v>
      </c>
      <c r="N27" s="10">
        <f t="shared" si="3"/>
        <v>0.40540540540540537</v>
      </c>
      <c r="O27" s="3">
        <f t="shared" si="4"/>
        <v>202047.3759802689</v>
      </c>
      <c r="P27" s="4">
        <f t="shared" si="5"/>
        <v>184498.03108206124</v>
      </c>
      <c r="Q27" s="7">
        <f t="shared" si="11"/>
        <v>386545.40706233017</v>
      </c>
      <c r="R27" s="7"/>
      <c r="S27" s="8">
        <v>21</v>
      </c>
      <c r="T27" s="2">
        <v>1.2</v>
      </c>
      <c r="U27" s="4">
        <f t="shared" si="6"/>
        <v>543.73930884579909</v>
      </c>
      <c r="V27" s="4">
        <f t="shared" si="7"/>
        <v>6346.3711633501489</v>
      </c>
      <c r="X27" s="8">
        <v>21</v>
      </c>
      <c r="Y27" s="2">
        <v>1.2</v>
      </c>
      <c r="Z27" s="4">
        <f t="shared" si="8"/>
        <v>543.73930884579909</v>
      </c>
      <c r="AA27" s="4">
        <f t="shared" si="9"/>
        <v>6346.3711633501489</v>
      </c>
    </row>
    <row r="28" spans="1:27" x14ac:dyDescent="0.4">
      <c r="A28" t="s">
        <v>9</v>
      </c>
      <c r="H28" s="8">
        <v>22</v>
      </c>
      <c r="I28" s="2">
        <v>1.21</v>
      </c>
      <c r="J28" s="4">
        <f t="shared" si="1"/>
        <v>1022.9673093760331</v>
      </c>
      <c r="K28" s="4">
        <f t="shared" si="2"/>
        <v>7793.2183797566686</v>
      </c>
      <c r="M28" s="23">
        <f t="shared" si="10"/>
        <v>538.89460284126346</v>
      </c>
      <c r="N28" s="10">
        <f t="shared" si="3"/>
        <v>0.40878378378378377</v>
      </c>
      <c r="O28" s="3">
        <f t="shared" si="4"/>
        <v>182854.15743807986</v>
      </c>
      <c r="P28" s="4">
        <f t="shared" si="5"/>
        <v>164252.3536615546</v>
      </c>
      <c r="Q28" s="7">
        <f t="shared" si="11"/>
        <v>347106.51109963446</v>
      </c>
      <c r="R28" s="7"/>
      <c r="S28" s="8">
        <v>22</v>
      </c>
      <c r="T28" s="2">
        <v>1.21</v>
      </c>
      <c r="U28" s="4">
        <f t="shared" si="6"/>
        <v>484.07270653476962</v>
      </c>
      <c r="V28" s="4">
        <f t="shared" si="7"/>
        <v>5603.3895092430039</v>
      </c>
      <c r="X28" s="8">
        <v>22</v>
      </c>
      <c r="Y28" s="2">
        <v>1.21</v>
      </c>
      <c r="Z28" s="4">
        <f t="shared" si="8"/>
        <v>484.07270653476968</v>
      </c>
      <c r="AA28" s="4">
        <f t="shared" si="9"/>
        <v>5603.3895092430039</v>
      </c>
    </row>
    <row r="29" spans="1:27" x14ac:dyDescent="0.4">
      <c r="B29" t="s">
        <v>10</v>
      </c>
      <c r="H29" s="8">
        <v>23</v>
      </c>
      <c r="I29" s="2">
        <v>1.22</v>
      </c>
      <c r="J29" s="4">
        <f t="shared" si="1"/>
        <v>919.46313380273386</v>
      </c>
      <c r="K29" s="4">
        <f t="shared" si="2"/>
        <v>6936.1063010368462</v>
      </c>
      <c r="M29" s="23">
        <f t="shared" si="10"/>
        <v>488.09822672695407</v>
      </c>
      <c r="N29" s="10">
        <f t="shared" si="3"/>
        <v>0.41216216216216217</v>
      </c>
      <c r="O29" s="3">
        <f t="shared" si="4"/>
        <v>165618.26658610595</v>
      </c>
      <c r="P29" s="4">
        <f t="shared" si="5"/>
        <v>146367.89126450257</v>
      </c>
      <c r="Q29" s="7">
        <f t="shared" si="11"/>
        <v>311986.15785060852</v>
      </c>
      <c r="R29" s="7"/>
      <c r="S29" s="8">
        <v>23</v>
      </c>
      <c r="T29" s="2">
        <v>1.22</v>
      </c>
      <c r="U29" s="4">
        <f t="shared" si="6"/>
        <v>431.3649070757798</v>
      </c>
      <c r="V29" s="4">
        <f t="shared" si="7"/>
        <v>4952.4554336658421</v>
      </c>
      <c r="X29" s="8">
        <v>23</v>
      </c>
      <c r="Y29" s="2">
        <v>1.22</v>
      </c>
      <c r="Z29" s="4">
        <f t="shared" si="8"/>
        <v>431.36490707577985</v>
      </c>
      <c r="AA29" s="4">
        <f t="shared" si="9"/>
        <v>4952.455433665843</v>
      </c>
    </row>
    <row r="30" spans="1:27" x14ac:dyDescent="0.4">
      <c r="B30" t="s">
        <v>25</v>
      </c>
      <c r="H30" s="8">
        <v>24</v>
      </c>
      <c r="I30" s="2">
        <v>1.23</v>
      </c>
      <c r="J30" s="4">
        <f t="shared" si="1"/>
        <v>827.19912588423585</v>
      </c>
      <c r="K30" s="4">
        <f t="shared" si="2"/>
        <v>6179.8724685935449</v>
      </c>
      <c r="M30" s="23">
        <f t="shared" si="10"/>
        <v>442.44209744341066</v>
      </c>
      <c r="N30" s="10">
        <f t="shared" si="3"/>
        <v>0.41554054054054052</v>
      </c>
      <c r="O30" s="3">
        <f t="shared" si="4"/>
        <v>150126.53033933288</v>
      </c>
      <c r="P30" s="4">
        <f t="shared" si="5"/>
        <v>130553.21371375839</v>
      </c>
      <c r="Q30" s="7">
        <f t="shared" si="11"/>
        <v>280679.74405309127</v>
      </c>
      <c r="R30" s="7"/>
      <c r="S30" s="8">
        <v>24</v>
      </c>
      <c r="T30" s="2">
        <v>1.23</v>
      </c>
      <c r="U30" s="4">
        <f t="shared" si="6"/>
        <v>384.75702844082525</v>
      </c>
      <c r="V30" s="4">
        <f t="shared" si="7"/>
        <v>4381.5470059862128</v>
      </c>
      <c r="X30" s="8">
        <v>24</v>
      </c>
      <c r="Y30" s="2">
        <v>1.23</v>
      </c>
      <c r="Z30" s="4">
        <f t="shared" si="8"/>
        <v>384.7570284408252</v>
      </c>
      <c r="AA30" s="4">
        <f t="shared" si="9"/>
        <v>4381.5470059862118</v>
      </c>
    </row>
    <row r="31" spans="1:27" x14ac:dyDescent="0.4">
      <c r="A31" t="s">
        <v>45</v>
      </c>
      <c r="H31" s="8">
        <v>25</v>
      </c>
      <c r="I31" s="2">
        <v>1.24</v>
      </c>
      <c r="J31" s="4">
        <f t="shared" si="1"/>
        <v>744.87263533489136</v>
      </c>
      <c r="K31" s="4">
        <f t="shared" si="2"/>
        <v>5511.8916119375399</v>
      </c>
      <c r="M31" s="23">
        <f t="shared" si="10"/>
        <v>401.37068981987676</v>
      </c>
      <c r="N31" s="10">
        <f t="shared" si="3"/>
        <v>0.41891891891891891</v>
      </c>
      <c r="O31" s="3">
        <f t="shared" si="4"/>
        <v>136190.45156585632</v>
      </c>
      <c r="P31" s="4">
        <f t="shared" si="5"/>
        <v>116554.81144982025</v>
      </c>
      <c r="Q31" s="7">
        <f t="shared" si="11"/>
        <v>252745.26301567658</v>
      </c>
      <c r="R31" s="7"/>
      <c r="S31" s="8">
        <v>25</v>
      </c>
      <c r="T31" s="2">
        <v>1.24</v>
      </c>
      <c r="U31" s="4">
        <f t="shared" si="6"/>
        <v>343.50194551501465</v>
      </c>
      <c r="V31" s="4">
        <f t="shared" si="7"/>
        <v>3880.2919547647648</v>
      </c>
      <c r="X31" s="8">
        <v>25</v>
      </c>
      <c r="Y31" s="2">
        <v>1.24</v>
      </c>
      <c r="Z31" s="4">
        <f t="shared" si="8"/>
        <v>343.50194551501471</v>
      </c>
      <c r="AA31" s="4">
        <f t="shared" si="9"/>
        <v>3880.2919547647648</v>
      </c>
    </row>
    <row r="32" spans="1:27" x14ac:dyDescent="0.4">
      <c r="B32" t="s">
        <v>47</v>
      </c>
      <c r="H32" s="8">
        <v>26</v>
      </c>
      <c r="I32" s="2">
        <v>1.25</v>
      </c>
      <c r="J32" s="4">
        <f t="shared" si="1"/>
        <v>671.34130420806503</v>
      </c>
      <c r="K32" s="4">
        <f t="shared" si="2"/>
        <v>4921.209771211652</v>
      </c>
      <c r="M32" s="23">
        <f t="shared" si="10"/>
        <v>364.39229285945544</v>
      </c>
      <c r="N32" s="10">
        <f t="shared" si="3"/>
        <v>0.42229729729729731</v>
      </c>
      <c r="O32" s="3">
        <f t="shared" si="4"/>
        <v>123643.18613777704</v>
      </c>
      <c r="P32" s="4">
        <f t="shared" si="5"/>
        <v>104151.91124698336</v>
      </c>
      <c r="Q32" s="7">
        <f t="shared" si="11"/>
        <v>227795.09738476039</v>
      </c>
      <c r="R32" s="7"/>
      <c r="S32" s="8">
        <v>26</v>
      </c>
      <c r="T32" s="2">
        <v>1.25</v>
      </c>
      <c r="U32" s="4">
        <f t="shared" si="6"/>
        <v>306.94901134860959</v>
      </c>
      <c r="V32" s="4">
        <f t="shared" si="7"/>
        <v>3439.7305516899655</v>
      </c>
      <c r="X32" s="8">
        <v>26</v>
      </c>
      <c r="Y32" s="2">
        <v>1.25</v>
      </c>
      <c r="Z32" s="4">
        <f t="shared" si="8"/>
        <v>306.94901134860959</v>
      </c>
      <c r="AA32" s="4">
        <f t="shared" si="9"/>
        <v>3439.7305516899655</v>
      </c>
    </row>
    <row r="33" spans="1:27" x14ac:dyDescent="0.4">
      <c r="B33" t="s">
        <v>52</v>
      </c>
      <c r="H33" s="8">
        <v>27</v>
      </c>
      <c r="I33" s="2">
        <v>1.26</v>
      </c>
      <c r="J33" s="4">
        <f t="shared" si="1"/>
        <v>605.60221787912769</v>
      </c>
      <c r="K33" s="4">
        <f t="shared" si="2"/>
        <v>4398.3113275526812</v>
      </c>
      <c r="M33" s="23">
        <f t="shared" si="10"/>
        <v>331.07125139569075</v>
      </c>
      <c r="N33" s="10">
        <f t="shared" si="3"/>
        <v>0.42567567567567566</v>
      </c>
      <c r="O33" s="3">
        <f t="shared" si="4"/>
        <v>112336.91042135326</v>
      </c>
      <c r="P33" s="4">
        <f t="shared" si="5"/>
        <v>93152.034372437833</v>
      </c>
      <c r="Q33" s="7">
        <f t="shared" si="11"/>
        <v>205488.9447937911</v>
      </c>
      <c r="R33" s="7"/>
      <c r="S33" s="8">
        <v>27</v>
      </c>
      <c r="T33" s="2">
        <v>1.26</v>
      </c>
      <c r="U33" s="4">
        <f t="shared" si="6"/>
        <v>274.53096648343694</v>
      </c>
      <c r="V33" s="4">
        <f t="shared" si="7"/>
        <v>3052.1140994599873</v>
      </c>
      <c r="X33" s="8">
        <v>27</v>
      </c>
      <c r="Y33" s="2">
        <v>1.26</v>
      </c>
      <c r="Z33" s="4">
        <f t="shared" si="8"/>
        <v>274.53096648343694</v>
      </c>
      <c r="AA33" s="4">
        <f t="shared" si="9"/>
        <v>3052.1140994599864</v>
      </c>
    </row>
    <row r="34" spans="1:27" x14ac:dyDescent="0.4">
      <c r="A34" s="11" t="s">
        <v>46</v>
      </c>
      <c r="B34" s="11"/>
      <c r="C34" s="11"/>
      <c r="D34" s="11"/>
      <c r="E34" s="11"/>
      <c r="F34" s="11"/>
      <c r="G34" s="11"/>
      <c r="H34" s="8">
        <v>28</v>
      </c>
      <c r="I34" s="2">
        <v>1.27</v>
      </c>
      <c r="J34" s="4">
        <f t="shared" si="1"/>
        <v>546.7739112595907</v>
      </c>
      <c r="K34" s="4">
        <f t="shared" si="2"/>
        <v>3934.9200984588806</v>
      </c>
      <c r="M34" s="23">
        <f t="shared" si="10"/>
        <v>301.021202262325</v>
      </c>
      <c r="N34" s="10">
        <f t="shared" si="3"/>
        <v>0.42905405405405406</v>
      </c>
      <c r="O34" s="3">
        <f t="shared" si="4"/>
        <v>102140.52621879513</v>
      </c>
      <c r="P34" s="4">
        <f t="shared" si="5"/>
        <v>83387.186111895891</v>
      </c>
      <c r="Q34" s="7">
        <f t="shared" si="11"/>
        <v>185527.71233069102</v>
      </c>
      <c r="R34" s="7"/>
      <c r="S34" s="8">
        <v>28</v>
      </c>
      <c r="T34" s="2">
        <v>1.27</v>
      </c>
      <c r="U34" s="4">
        <f t="shared" si="6"/>
        <v>245.7527089972657</v>
      </c>
      <c r="V34" s="4">
        <f t="shared" si="7"/>
        <v>2710.7334524543671</v>
      </c>
      <c r="X34" s="8">
        <v>28</v>
      </c>
      <c r="Y34" s="2">
        <v>1.27</v>
      </c>
      <c r="Z34" s="4">
        <f t="shared" si="8"/>
        <v>245.75270899726573</v>
      </c>
      <c r="AA34" s="4">
        <f t="shared" si="9"/>
        <v>2710.7334524543667</v>
      </c>
    </row>
    <row r="35" spans="1:27" x14ac:dyDescent="0.4">
      <c r="A35" s="12" t="s">
        <v>48</v>
      </c>
      <c r="B35" s="12"/>
      <c r="C35" s="12"/>
      <c r="D35" s="12"/>
      <c r="E35" s="13">
        <f>(D15*2*PI())/(2*PI()*2*B15*C15*A15)^(1/2)/(B23*0.000000001)</f>
        <v>0.29228425266733044</v>
      </c>
      <c r="F35" s="12" t="s">
        <v>49</v>
      </c>
      <c r="H35" s="8">
        <v>29</v>
      </c>
      <c r="I35" s="2">
        <v>1.28</v>
      </c>
      <c r="J35" s="4">
        <f t="shared" si="1"/>
        <v>494.08081996531757</v>
      </c>
      <c r="K35" s="4">
        <f t="shared" si="2"/>
        <v>3523.8292903354268</v>
      </c>
      <c r="M35" s="23">
        <f t="shared" si="10"/>
        <v>273.8991710164197</v>
      </c>
      <c r="N35" s="10">
        <f t="shared" si="3"/>
        <v>0.43243243243243246</v>
      </c>
      <c r="O35" s="3">
        <f t="shared" si="4"/>
        <v>92937.65770734314</v>
      </c>
      <c r="P35" s="4">
        <f t="shared" si="5"/>
        <v>74710.58290360558</v>
      </c>
      <c r="Q35" s="7">
        <f t="shared" si="11"/>
        <v>167648.24061094871</v>
      </c>
      <c r="R35" s="7"/>
      <c r="S35" s="8">
        <v>29</v>
      </c>
      <c r="T35" s="2">
        <v>1.28</v>
      </c>
      <c r="U35" s="4">
        <f t="shared" si="6"/>
        <v>220.1816489488979</v>
      </c>
      <c r="V35" s="4">
        <f t="shared" si="7"/>
        <v>2409.7729054855158</v>
      </c>
      <c r="X35" s="8">
        <v>29</v>
      </c>
      <c r="Y35" s="2">
        <v>1.28</v>
      </c>
      <c r="Z35" s="4">
        <f t="shared" si="8"/>
        <v>220.18164894889793</v>
      </c>
      <c r="AA35" s="4">
        <f t="shared" si="9"/>
        <v>2409.7729054855158</v>
      </c>
    </row>
    <row r="36" spans="1:27" x14ac:dyDescent="0.4">
      <c r="A36" s="11" t="s">
        <v>50</v>
      </c>
      <c r="B36" s="11"/>
      <c r="C36" s="11"/>
      <c r="D36" s="11"/>
      <c r="E36" s="11"/>
      <c r="F36" s="11"/>
      <c r="G36" s="11"/>
      <c r="H36" s="8">
        <v>30</v>
      </c>
      <c r="I36" s="2">
        <v>1.29</v>
      </c>
      <c r="J36" s="4">
        <f t="shared" si="1"/>
        <v>446.83982783010617</v>
      </c>
      <c r="K36" s="4">
        <f t="shared" si="2"/>
        <v>3158.7559304345627</v>
      </c>
      <c r="M36" s="23">
        <f t="shared" si="10"/>
        <v>249.40041415887012</v>
      </c>
      <c r="N36" s="10">
        <f t="shared" si="3"/>
        <v>0.4358108108108108</v>
      </c>
      <c r="O36" s="3">
        <f t="shared" si="4"/>
        <v>84624.901335598319</v>
      </c>
      <c r="P36" s="4">
        <f t="shared" si="5"/>
        <v>66993.837833177851</v>
      </c>
      <c r="Q36" s="7">
        <f t="shared" si="11"/>
        <v>151618.73916877617</v>
      </c>
      <c r="R36" s="7"/>
      <c r="S36" s="8">
        <v>30</v>
      </c>
      <c r="T36" s="2">
        <v>1.29</v>
      </c>
      <c r="U36" s="4">
        <f t="shared" si="6"/>
        <v>197.43941367123608</v>
      </c>
      <c r="V36" s="4">
        <f t="shared" si="7"/>
        <v>2144.1855393234555</v>
      </c>
      <c r="X36" s="8">
        <v>30</v>
      </c>
      <c r="Y36" s="2">
        <v>1.29</v>
      </c>
      <c r="Z36" s="4">
        <f t="shared" si="8"/>
        <v>197.43941367123611</v>
      </c>
      <c r="AA36" s="4">
        <f t="shared" si="9"/>
        <v>2144.1855393234555</v>
      </c>
    </row>
    <row r="37" spans="1:27" x14ac:dyDescent="0.4">
      <c r="H37" s="8">
        <v>31</v>
      </c>
      <c r="I37" s="2">
        <v>1.3</v>
      </c>
      <c r="J37" s="4">
        <f t="shared" si="1"/>
        <v>404.44861415464834</v>
      </c>
      <c r="K37" s="4">
        <f t="shared" si="2"/>
        <v>2834.2160928729318</v>
      </c>
      <c r="M37" s="23">
        <f t="shared" si="10"/>
        <v>227.25390791304139</v>
      </c>
      <c r="N37" s="10">
        <f t="shared" si="3"/>
        <v>0.4391891891891892</v>
      </c>
      <c r="O37" s="3">
        <f t="shared" si="4"/>
        <v>77110.295105683952</v>
      </c>
      <c r="P37" s="4">
        <f t="shared" si="5"/>
        <v>60124.537416903899</v>
      </c>
      <c r="Q37" s="7">
        <f t="shared" si="11"/>
        <v>137234.83252258785</v>
      </c>
      <c r="R37" s="7"/>
      <c r="S37" s="8">
        <v>31</v>
      </c>
      <c r="T37" s="2">
        <v>1.3</v>
      </c>
      <c r="U37" s="4">
        <f t="shared" si="6"/>
        <v>177.19470624160695</v>
      </c>
      <c r="V37" s="4">
        <f t="shared" si="7"/>
        <v>1909.5867388117711</v>
      </c>
      <c r="X37" s="8">
        <v>31</v>
      </c>
      <c r="Y37" s="2">
        <v>1.3</v>
      </c>
      <c r="Z37" s="4">
        <f t="shared" si="8"/>
        <v>177.19470624160695</v>
      </c>
      <c r="AA37" s="4">
        <f t="shared" si="9"/>
        <v>1909.5867388117706</v>
      </c>
    </row>
    <row r="38" spans="1:27" x14ac:dyDescent="0.4">
      <c r="H38" s="8">
        <v>32</v>
      </c>
      <c r="I38" s="2">
        <v>1.31</v>
      </c>
      <c r="J38" s="4">
        <f t="shared" si="1"/>
        <v>366.3755479877554</v>
      </c>
      <c r="K38" s="4">
        <f t="shared" si="2"/>
        <v>2545.417811957002</v>
      </c>
      <c r="M38" s="23">
        <f t="shared" si="10"/>
        <v>207.218398380092</v>
      </c>
      <c r="N38" s="10">
        <f t="shared" si="3"/>
        <v>0.4425675675675676</v>
      </c>
      <c r="O38" s="3">
        <f t="shared" si="4"/>
        <v>70311.978338037239</v>
      </c>
      <c r="P38" s="4">
        <f t="shared" si="5"/>
        <v>54004.152831213542</v>
      </c>
      <c r="Q38" s="7">
        <f t="shared" si="11"/>
        <v>124316.13116925079</v>
      </c>
      <c r="R38" s="7"/>
      <c r="S38" s="8">
        <v>32</v>
      </c>
      <c r="T38" s="2">
        <v>1.31</v>
      </c>
      <c r="U38" s="4">
        <f t="shared" si="6"/>
        <v>159.1571496076634</v>
      </c>
      <c r="V38" s="4">
        <f t="shared" si="7"/>
        <v>1702.1631221631706</v>
      </c>
      <c r="X38" s="8">
        <v>32</v>
      </c>
      <c r="Y38" s="2">
        <v>1.31</v>
      </c>
      <c r="Z38" s="4">
        <f t="shared" si="8"/>
        <v>159.1571496076634</v>
      </c>
      <c r="AA38" s="4">
        <f t="shared" si="9"/>
        <v>1702.1631221631706</v>
      </c>
    </row>
    <row r="39" spans="1:27" x14ac:dyDescent="0.4">
      <c r="H39" s="8">
        <v>33</v>
      </c>
      <c r="I39" s="2">
        <v>1.32</v>
      </c>
      <c r="J39" s="4">
        <f t="shared" si="1"/>
        <v>332.15091386227539</v>
      </c>
      <c r="K39" s="4">
        <f t="shared" si="2"/>
        <v>2288.1690601255973</v>
      </c>
      <c r="M39" s="23">
        <f t="shared" si="10"/>
        <v>189.07893964837388</v>
      </c>
      <c r="N39" s="10">
        <f t="shared" si="3"/>
        <v>0.445945945945946</v>
      </c>
      <c r="O39" s="3">
        <f t="shared" si="4"/>
        <v>64157.01700555539</v>
      </c>
      <c r="P39" s="4">
        <f t="shared" si="5"/>
        <v>48546.237353191151</v>
      </c>
      <c r="Q39" s="7">
        <f t="shared" si="11"/>
        <v>112703.25435874655</v>
      </c>
      <c r="R39" s="7"/>
      <c r="S39" s="8">
        <v>33</v>
      </c>
      <c r="T39" s="2">
        <v>1.32</v>
      </c>
      <c r="U39" s="4">
        <f t="shared" si="6"/>
        <v>143.07197421390151</v>
      </c>
      <c r="V39" s="4">
        <f t="shared" si="7"/>
        <v>1518.5945564276092</v>
      </c>
      <c r="X39" s="8">
        <v>33</v>
      </c>
      <c r="Y39" s="2">
        <v>1.32</v>
      </c>
      <c r="Z39" s="4">
        <f t="shared" si="8"/>
        <v>143.07197421390154</v>
      </c>
      <c r="AA39" s="4">
        <f t="shared" si="9"/>
        <v>1518.5945564276089</v>
      </c>
    </row>
    <row r="40" spans="1:27" x14ac:dyDescent="0.4">
      <c r="H40" s="8">
        <v>34</v>
      </c>
      <c r="I40" s="2">
        <v>1.33</v>
      </c>
      <c r="J40" s="4">
        <f t="shared" si="1"/>
        <v>301.3592848424725</v>
      </c>
      <c r="K40" s="4">
        <f t="shared" si="2"/>
        <v>2058.7985734357949</v>
      </c>
      <c r="M40" s="23">
        <f t="shared" si="10"/>
        <v>172.64385649689345</v>
      </c>
      <c r="N40" s="10">
        <f t="shared" si="3"/>
        <v>0.44932432432432434</v>
      </c>
      <c r="O40" s="3">
        <f t="shared" si="4"/>
        <v>58580.373138194278</v>
      </c>
      <c r="P40" s="4">
        <f t="shared" si="5"/>
        <v>43674.86902878707</v>
      </c>
      <c r="Q40" s="7">
        <f t="shared" si="11"/>
        <v>102255.24216698135</v>
      </c>
      <c r="R40" s="7"/>
      <c r="S40" s="8">
        <v>34</v>
      </c>
      <c r="T40" s="2">
        <v>1.33</v>
      </c>
      <c r="U40" s="4">
        <f t="shared" si="6"/>
        <v>128.71542834557906</v>
      </c>
      <c r="V40" s="4">
        <f t="shared" si="7"/>
        <v>1355.9872989465041</v>
      </c>
      <c r="X40" s="8">
        <v>34</v>
      </c>
      <c r="Y40" s="2">
        <v>1.33</v>
      </c>
      <c r="Z40" s="4">
        <f t="shared" si="8"/>
        <v>128.71542834557908</v>
      </c>
      <c r="AA40" s="4">
        <f t="shared" si="9"/>
        <v>1355.9872989465041</v>
      </c>
    </row>
    <row r="41" spans="1:27" x14ac:dyDescent="0.4">
      <c r="H41" s="8">
        <v>35</v>
      </c>
      <c r="I41" s="2">
        <v>1.34</v>
      </c>
      <c r="J41" s="4">
        <f t="shared" si="1"/>
        <v>273.63288539086238</v>
      </c>
      <c r="K41" s="4">
        <f t="shared" si="2"/>
        <v>1854.0876478736141</v>
      </c>
      <c r="M41" s="23">
        <f t="shared" si="10"/>
        <v>157.7420769542282</v>
      </c>
      <c r="N41" s="10">
        <f t="shared" si="3"/>
        <v>0.45270270270270274</v>
      </c>
      <c r="O41" s="3">
        <f t="shared" si="4"/>
        <v>53523.999724477413</v>
      </c>
      <c r="P41" s="4">
        <f t="shared" si="5"/>
        <v>39323.303703118945</v>
      </c>
      <c r="Q41" s="7">
        <f t="shared" si="11"/>
        <v>92847.303427596358</v>
      </c>
      <c r="R41" s="7"/>
      <c r="S41" s="8">
        <v>35</v>
      </c>
      <c r="T41" s="2">
        <v>1.34</v>
      </c>
      <c r="U41" s="4">
        <f t="shared" si="6"/>
        <v>115.89080843663419</v>
      </c>
      <c r="V41" s="4">
        <f t="shared" si="7"/>
        <v>1211.8166100079518</v>
      </c>
      <c r="X41" s="8">
        <v>35</v>
      </c>
      <c r="Y41" s="2">
        <v>1.34</v>
      </c>
      <c r="Z41" s="4">
        <f t="shared" si="8"/>
        <v>115.89080843663422</v>
      </c>
      <c r="AA41" s="4">
        <f t="shared" si="9"/>
        <v>1211.8166100079516</v>
      </c>
    </row>
    <row r="42" spans="1:27" x14ac:dyDescent="0.4">
      <c r="H42" s="8">
        <v>36</v>
      </c>
      <c r="I42" s="2">
        <v>1.35</v>
      </c>
      <c r="J42" s="4">
        <f t="shared" si="1"/>
        <v>248.64580918823697</v>
      </c>
      <c r="K42" s="4">
        <f t="shared" si="2"/>
        <v>1671.2113157633926</v>
      </c>
      <c r="M42" s="23">
        <f t="shared" si="10"/>
        <v>144.22078736970005</v>
      </c>
      <c r="N42" s="10">
        <f t="shared" si="3"/>
        <v>0.45608108108108114</v>
      </c>
      <c r="O42" s="3">
        <f t="shared" si="4"/>
        <v>48936.045045733947</v>
      </c>
      <c r="P42" s="4">
        <f t="shared" si="5"/>
        <v>35432.808715113737</v>
      </c>
      <c r="Q42" s="7">
        <f t="shared" si="11"/>
        <v>84368.853760847676</v>
      </c>
      <c r="R42" s="7"/>
      <c r="S42" s="8">
        <v>36</v>
      </c>
      <c r="T42" s="2">
        <v>1.35</v>
      </c>
      <c r="U42" s="4">
        <f t="shared" si="6"/>
        <v>104.42502181853693</v>
      </c>
      <c r="V42" s="4">
        <f t="shared" si="7"/>
        <v>1083.8774379270221</v>
      </c>
      <c r="X42" s="8">
        <v>36</v>
      </c>
      <c r="Y42" s="2">
        <v>1.35</v>
      </c>
      <c r="Z42" s="4">
        <f t="shared" si="8"/>
        <v>104.42502181853692</v>
      </c>
      <c r="AA42" s="4">
        <f t="shared" si="9"/>
        <v>1083.8774379270221</v>
      </c>
    </row>
    <row r="43" spans="1:27" x14ac:dyDescent="0.4">
      <c r="H43" s="8">
        <v>37</v>
      </c>
      <c r="I43" s="2">
        <v>1.36</v>
      </c>
      <c r="J43" s="4">
        <f t="shared" si="1"/>
        <v>226.10897627385998</v>
      </c>
      <c r="K43" s="4">
        <f t="shared" si="2"/>
        <v>1507.6875521931947</v>
      </c>
      <c r="M43" s="23">
        <f t="shared" si="10"/>
        <v>131.94336900477677</v>
      </c>
      <c r="N43" s="10">
        <f t="shared" si="3"/>
        <v>0.45945945945945948</v>
      </c>
      <c r="O43" s="3">
        <f t="shared" si="4"/>
        <v>44770.152533920955</v>
      </c>
      <c r="P43" s="4">
        <f t="shared" si="5"/>
        <v>31951.651929802734</v>
      </c>
      <c r="Q43" s="7">
        <f t="shared" si="11"/>
        <v>76721.804463723689</v>
      </c>
      <c r="R43" s="7"/>
      <c r="S43" s="8">
        <v>37</v>
      </c>
      <c r="T43" s="2">
        <v>1.36</v>
      </c>
      <c r="U43" s="4">
        <f t="shared" si="6"/>
        <v>94.165607269083196</v>
      </c>
      <c r="V43" s="4">
        <f t="shared" si="7"/>
        <v>970.24199266897278</v>
      </c>
      <c r="X43" s="8">
        <v>37</v>
      </c>
      <c r="Y43" s="2">
        <v>1.36</v>
      </c>
      <c r="Z43" s="4">
        <f t="shared" si="8"/>
        <v>94.165607269083182</v>
      </c>
      <c r="AA43" s="4">
        <f t="shared" si="9"/>
        <v>970.24199266897256</v>
      </c>
    </row>
    <row r="44" spans="1:27" x14ac:dyDescent="0.4">
      <c r="H44" s="8">
        <v>38</v>
      </c>
      <c r="I44" s="2">
        <v>1.37</v>
      </c>
      <c r="J44" s="4">
        <f t="shared" si="1"/>
        <v>205.7657302431349</v>
      </c>
      <c r="K44" s="4">
        <f t="shared" si="2"/>
        <v>1361.3333641332858</v>
      </c>
      <c r="M44" s="23">
        <f t="shared" si="10"/>
        <v>120.78758061331379</v>
      </c>
      <c r="N44" s="10">
        <f t="shared" si="3"/>
        <v>0.46283783783783788</v>
      </c>
      <c r="O44" s="3">
        <f t="shared" si="4"/>
        <v>40984.844096754547</v>
      </c>
      <c r="P44" s="4">
        <f t="shared" si="5"/>
        <v>28834.224483382066</v>
      </c>
      <c r="Q44" s="7">
        <f t="shared" si="11"/>
        <v>69819.068580136605</v>
      </c>
      <c r="R44" s="7"/>
      <c r="S44" s="8">
        <v>38</v>
      </c>
      <c r="T44" s="2">
        <v>1.37</v>
      </c>
      <c r="U44" s="4">
        <f t="shared" si="6"/>
        <v>84.97814962982109</v>
      </c>
      <c r="V44" s="4">
        <f t="shared" si="7"/>
        <v>869.22320475361073</v>
      </c>
      <c r="X44" s="8">
        <v>38</v>
      </c>
      <c r="Y44" s="2">
        <v>1.37</v>
      </c>
      <c r="Z44" s="4">
        <f t="shared" si="8"/>
        <v>84.97814962982109</v>
      </c>
      <c r="AA44" s="4">
        <f t="shared" si="9"/>
        <v>869.22320475361084</v>
      </c>
    </row>
    <row r="45" spans="1:27" x14ac:dyDescent="0.4">
      <c r="H45" s="8">
        <v>39</v>
      </c>
      <c r="I45" s="2">
        <v>1.38</v>
      </c>
      <c r="J45" s="4">
        <f t="shared" si="1"/>
        <v>187.38799019118863</v>
      </c>
      <c r="K45" s="4">
        <f t="shared" si="2"/>
        <v>1230.2267859928897</v>
      </c>
      <c r="M45" s="23">
        <f t="shared" si="10"/>
        <v>110.64395617957548</v>
      </c>
      <c r="N45" s="10">
        <f t="shared" si="3"/>
        <v>0.46621621621621617</v>
      </c>
      <c r="O45" s="3">
        <f t="shared" si="4"/>
        <v>37542.976448757545</v>
      </c>
      <c r="P45" s="4">
        <f t="shared" si="5"/>
        <v>26040.278755076728</v>
      </c>
      <c r="Q45" s="7">
        <f t="shared" si="11"/>
        <v>63583.255203834269</v>
      </c>
      <c r="R45" s="7"/>
      <c r="S45" s="8">
        <v>39</v>
      </c>
      <c r="T45" s="2">
        <v>1.38</v>
      </c>
      <c r="U45" s="4">
        <f t="shared" si="6"/>
        <v>76.744034011613138</v>
      </c>
      <c r="V45" s="4">
        <f t="shared" si="7"/>
        <v>779.34321819046886</v>
      </c>
      <c r="X45" s="8">
        <v>39</v>
      </c>
      <c r="Y45" s="2">
        <v>1.38</v>
      </c>
      <c r="Z45" s="4">
        <f t="shared" si="8"/>
        <v>76.744034011613138</v>
      </c>
      <c r="AA45" s="4">
        <f t="shared" si="9"/>
        <v>779.34321819046886</v>
      </c>
    </row>
    <row r="46" spans="1:27" x14ac:dyDescent="0.4">
      <c r="H46" s="8">
        <v>40</v>
      </c>
      <c r="I46" s="2">
        <v>1.39</v>
      </c>
      <c r="J46" s="4">
        <f t="shared" si="1"/>
        <v>170.77288399498201</v>
      </c>
      <c r="K46" s="4">
        <f t="shared" si="2"/>
        <v>1112.6739498802153</v>
      </c>
      <c r="M46" s="23">
        <f t="shared" si="10"/>
        <v>101.41439103333157</v>
      </c>
      <c r="N46" s="10">
        <f t="shared" si="3"/>
        <v>0.46959459459459457</v>
      </c>
      <c r="O46" s="3">
        <f t="shared" si="4"/>
        <v>34411.261361172197</v>
      </c>
      <c r="P46" s="4">
        <f t="shared" si="5"/>
        <v>23534.265744749595</v>
      </c>
      <c r="Q46" s="7">
        <f t="shared" si="11"/>
        <v>57945.527105921792</v>
      </c>
      <c r="R46" s="7"/>
      <c r="S46" s="8">
        <v>40</v>
      </c>
      <c r="T46" s="2">
        <v>1.39</v>
      </c>
      <c r="U46" s="4">
        <f t="shared" si="6"/>
        <v>69.358492961650441</v>
      </c>
      <c r="V46" s="4">
        <f t="shared" si="7"/>
        <v>699.30619429259025</v>
      </c>
      <c r="X46" s="8">
        <v>40</v>
      </c>
      <c r="Y46" s="2">
        <v>1.39</v>
      </c>
      <c r="Z46" s="4">
        <f t="shared" si="8"/>
        <v>69.358492961650441</v>
      </c>
      <c r="AA46" s="4">
        <f t="shared" si="9"/>
        <v>699.30619429259002</v>
      </c>
    </row>
    <row r="47" spans="1:27" x14ac:dyDescent="0.4">
      <c r="H47" s="8">
        <v>41</v>
      </c>
      <c r="I47" s="2">
        <v>1.4</v>
      </c>
      <c r="J47" s="4">
        <f t="shared" si="1"/>
        <v>155.73979969658899</v>
      </c>
      <c r="K47" s="4">
        <f t="shared" si="2"/>
        <v>1007.1805210810328</v>
      </c>
      <c r="M47" s="23">
        <f t="shared" si="10"/>
        <v>93.01089305547751</v>
      </c>
      <c r="N47" s="10">
        <f t="shared" si="3"/>
        <v>0.47297297297297297</v>
      </c>
      <c r="O47" s="3">
        <f t="shared" si="4"/>
        <v>31559.841929299102</v>
      </c>
      <c r="P47" s="4">
        <f t="shared" si="5"/>
        <v>21284.758300411264</v>
      </c>
      <c r="Q47" s="7">
        <f t="shared" si="11"/>
        <v>52844.60022971037</v>
      </c>
      <c r="R47" s="7"/>
      <c r="S47" s="8">
        <v>41</v>
      </c>
      <c r="T47" s="2">
        <v>1.4</v>
      </c>
      <c r="U47" s="4">
        <f t="shared" si="6"/>
        <v>62.728906641111486</v>
      </c>
      <c r="V47" s="4">
        <f t="shared" si="7"/>
        <v>627.97481130041172</v>
      </c>
      <c r="X47" s="8">
        <v>41</v>
      </c>
      <c r="Y47" s="2">
        <v>1.4</v>
      </c>
      <c r="Z47" s="4">
        <f t="shared" si="8"/>
        <v>62.728906641111493</v>
      </c>
      <c r="AA47" s="4">
        <f t="shared" si="9"/>
        <v>627.9748113004116</v>
      </c>
    </row>
    <row r="48" spans="1:27" x14ac:dyDescent="0.4">
      <c r="H48" s="8">
        <v>42</v>
      </c>
      <c r="I48" s="2">
        <v>1.41</v>
      </c>
      <c r="J48" s="4">
        <f t="shared" si="1"/>
        <v>142.12780044917562</v>
      </c>
      <c r="K48" s="4">
        <f t="shared" si="2"/>
        <v>912.4268928151273</v>
      </c>
      <c r="M48" s="23">
        <f t="shared" si="10"/>
        <v>85.354478705171843</v>
      </c>
      <c r="N48" s="10">
        <f t="shared" si="3"/>
        <v>0.47635135135135132</v>
      </c>
      <c r="O48" s="3">
        <f t="shared" si="4"/>
        <v>28961.917979716789</v>
      </c>
      <c r="P48" s="4">
        <f t="shared" si="5"/>
        <v>19263.948567543408</v>
      </c>
      <c r="Q48" s="7">
        <f t="shared" si="11"/>
        <v>48225.866547260201</v>
      </c>
      <c r="R48" s="7"/>
      <c r="S48" s="8">
        <v>42</v>
      </c>
      <c r="T48" s="2">
        <v>1.41</v>
      </c>
      <c r="U48" s="4">
        <f t="shared" si="6"/>
        <v>56.773321744003773</v>
      </c>
      <c r="V48" s="4">
        <f t="shared" si="7"/>
        <v>564.34993605696172</v>
      </c>
      <c r="X48" s="8">
        <v>42</v>
      </c>
      <c r="Y48" s="2">
        <v>1.41</v>
      </c>
      <c r="Z48" s="4">
        <f t="shared" si="8"/>
        <v>56.773321744003781</v>
      </c>
      <c r="AA48" s="4">
        <f t="shared" si="9"/>
        <v>564.34993605696184</v>
      </c>
    </row>
    <row r="49" spans="1:27" x14ac:dyDescent="0.4">
      <c r="H49" s="8">
        <v>43</v>
      </c>
      <c r="I49" s="2">
        <v>1.42</v>
      </c>
      <c r="J49" s="4">
        <f t="shared" si="1"/>
        <v>129.79335593668594</v>
      </c>
      <c r="K49" s="4">
        <f t="shared" si="2"/>
        <v>827.24662214120099</v>
      </c>
      <c r="M49" s="23">
        <f t="shared" si="10"/>
        <v>78.374196208263044</v>
      </c>
      <c r="N49" s="10">
        <f t="shared" si="3"/>
        <v>0.47972972972972971</v>
      </c>
      <c r="O49" s="3">
        <f t="shared" si="4"/>
        <v>26593.414625030193</v>
      </c>
      <c r="P49" s="4">
        <f t="shared" si="5"/>
        <v>17447.209674661233</v>
      </c>
      <c r="Q49" s="7">
        <f t="shared" si="11"/>
        <v>44040.624299691422</v>
      </c>
      <c r="R49" s="7"/>
      <c r="S49" s="8">
        <v>43</v>
      </c>
      <c r="T49" s="2">
        <v>1.42</v>
      </c>
      <c r="U49" s="4">
        <f t="shared" si="6"/>
        <v>51.419159728422883</v>
      </c>
      <c r="V49" s="4">
        <f t="shared" si="7"/>
        <v>507.55302120979297</v>
      </c>
      <c r="X49" s="8">
        <v>43</v>
      </c>
      <c r="Y49" s="2">
        <v>1.42</v>
      </c>
      <c r="Z49" s="4">
        <f t="shared" si="8"/>
        <v>51.419159728422891</v>
      </c>
      <c r="AA49" s="4">
        <f t="shared" si="9"/>
        <v>507.55302120979303</v>
      </c>
    </row>
    <row r="50" spans="1:27" x14ac:dyDescent="0.4">
      <c r="H50" s="8">
        <v>44</v>
      </c>
      <c r="I50" s="2">
        <v>1.43</v>
      </c>
      <c r="J50" s="4">
        <f t="shared" si="1"/>
        <v>118.60834956514948</v>
      </c>
      <c r="K50" s="4">
        <f t="shared" si="2"/>
        <v>750.60766344189256</v>
      </c>
      <c r="M50" s="23">
        <f t="shared" si="10"/>
        <v>72.006260504502919</v>
      </c>
      <c r="N50" s="10">
        <f t="shared" si="3"/>
        <v>0.48310810810810811</v>
      </c>
      <c r="O50" s="3">
        <f t="shared" si="4"/>
        <v>24432.688739872439</v>
      </c>
      <c r="P50" s="4">
        <f t="shared" si="5"/>
        <v>15812.71307062792</v>
      </c>
      <c r="Q50" s="7">
        <f t="shared" si="11"/>
        <v>40245.401810500363</v>
      </c>
      <c r="R50" s="7"/>
      <c r="S50" s="8">
        <v>44</v>
      </c>
      <c r="T50" s="2">
        <v>1.43</v>
      </c>
      <c r="U50" s="4">
        <f t="shared" si="6"/>
        <v>46.602089060646563</v>
      </c>
      <c r="V50" s="4">
        <f t="shared" si="7"/>
        <v>456.81084682237974</v>
      </c>
      <c r="X50" s="8">
        <v>44</v>
      </c>
      <c r="Y50" s="2">
        <v>1.43</v>
      </c>
      <c r="Z50" s="4">
        <f t="shared" si="8"/>
        <v>46.602089060646577</v>
      </c>
      <c r="AA50" s="4">
        <f t="shared" si="9"/>
        <v>456.81084682237986</v>
      </c>
    </row>
    <row r="51" spans="1:27" x14ac:dyDescent="0.4">
      <c r="H51" s="8">
        <v>45</v>
      </c>
      <c r="I51" s="2">
        <v>1.44</v>
      </c>
      <c r="J51" s="4">
        <f t="shared" si="1"/>
        <v>108.45832620576738</v>
      </c>
      <c r="K51" s="4">
        <f t="shared" si="2"/>
        <v>681.59601930857002</v>
      </c>
      <c r="M51" s="23">
        <f t="shared" si="10"/>
        <v>66.193286506997666</v>
      </c>
      <c r="N51" s="10">
        <f t="shared" si="3"/>
        <v>0.48648648648648646</v>
      </c>
      <c r="O51" s="3">
        <f t="shared" si="4"/>
        <v>22460.268795565844</v>
      </c>
      <c r="P51" s="4">
        <f t="shared" si="5"/>
        <v>14341.094125750576</v>
      </c>
      <c r="Q51" s="7">
        <f t="shared" si="11"/>
        <v>36801.362921316424</v>
      </c>
      <c r="R51" s="7"/>
      <c r="S51" s="8">
        <v>45</v>
      </c>
      <c r="T51" s="2">
        <v>1.44</v>
      </c>
      <c r="U51" s="4">
        <f t="shared" si="6"/>
        <v>42.265039698769719</v>
      </c>
      <c r="V51" s="4">
        <f t="shared" si="7"/>
        <v>411.44228073541535</v>
      </c>
      <c r="X51" s="8">
        <v>45</v>
      </c>
      <c r="Y51" s="2">
        <v>1.44</v>
      </c>
      <c r="Z51" s="4">
        <f t="shared" si="8"/>
        <v>42.265039698769719</v>
      </c>
      <c r="AA51" s="4">
        <f t="shared" si="9"/>
        <v>411.44228073541535</v>
      </c>
    </row>
    <row r="52" spans="1:27" x14ac:dyDescent="0.4">
      <c r="H52" s="8">
        <v>46</v>
      </c>
      <c r="I52" s="2">
        <v>1.45</v>
      </c>
      <c r="J52" s="4">
        <f t="shared" si="1"/>
        <v>99.240949980998067</v>
      </c>
      <c r="K52" s="4">
        <f t="shared" si="2"/>
        <v>619.40148259994135</v>
      </c>
      <c r="M52" s="23">
        <f t="shared" si="10"/>
        <v>60.883608923600526</v>
      </c>
      <c r="N52" s="10">
        <f t="shared" si="3"/>
        <v>0.48986486486486486</v>
      </c>
      <c r="O52" s="3">
        <f t="shared" si="4"/>
        <v>20658.624066409167</v>
      </c>
      <c r="P52" s="4">
        <f t="shared" si="5"/>
        <v>13015.159631653385</v>
      </c>
      <c r="Q52" s="7">
        <f t="shared" si="11"/>
        <v>33673.783698062551</v>
      </c>
      <c r="R52" s="7"/>
      <c r="S52" s="8">
        <v>46</v>
      </c>
      <c r="T52" s="2">
        <v>1.45</v>
      </c>
      <c r="U52" s="4">
        <f t="shared" si="6"/>
        <v>38.357341057397541</v>
      </c>
      <c r="V52" s="4">
        <f t="shared" si="7"/>
        <v>370.84677909544376</v>
      </c>
      <c r="X52" s="8">
        <v>46</v>
      </c>
      <c r="Y52" s="2">
        <v>1.45</v>
      </c>
      <c r="Z52" s="4">
        <f t="shared" si="8"/>
        <v>38.357341057397548</v>
      </c>
      <c r="AA52" s="4">
        <f t="shared" si="9"/>
        <v>370.84677909544376</v>
      </c>
    </row>
    <row r="53" spans="1:27" x14ac:dyDescent="0.4">
      <c r="H53" s="8">
        <v>47</v>
      </c>
      <c r="I53" s="2">
        <v>1.46</v>
      </c>
      <c r="J53" s="4">
        <f t="shared" si="1"/>
        <v>90.864645637754649</v>
      </c>
      <c r="K53" s="4">
        <f t="shared" si="2"/>
        <v>563.3051894278658</v>
      </c>
      <c r="M53" s="23">
        <f t="shared" si="10"/>
        <v>56.030678362461572</v>
      </c>
      <c r="N53" s="10">
        <f t="shared" si="3"/>
        <v>0.49324324324324326</v>
      </c>
      <c r="O53" s="3">
        <f t="shared" si="4"/>
        <v>19011.959720201274</v>
      </c>
      <c r="P53" s="4">
        <f t="shared" si="5"/>
        <v>11819.631710480446</v>
      </c>
      <c r="Q53" s="7">
        <f t="shared" si="11"/>
        <v>30831.591430681721</v>
      </c>
      <c r="R53" s="7"/>
      <c r="S53" s="8">
        <v>47</v>
      </c>
      <c r="T53" s="2">
        <v>1.46</v>
      </c>
      <c r="U53" s="4">
        <f t="shared" si="6"/>
        <v>34.83396727529307</v>
      </c>
      <c r="V53" s="4">
        <f t="shared" si="7"/>
        <v>334.49438847733904</v>
      </c>
      <c r="X53" s="8">
        <v>47</v>
      </c>
      <c r="Y53" s="2">
        <v>1.46</v>
      </c>
      <c r="Z53" s="4">
        <f t="shared" si="8"/>
        <v>34.833967275293084</v>
      </c>
      <c r="AA53" s="4">
        <f t="shared" si="9"/>
        <v>334.49438847733904</v>
      </c>
    </row>
    <row r="54" spans="1:27" x14ac:dyDescent="0.4">
      <c r="H54" s="8">
        <v>48</v>
      </c>
      <c r="I54" s="2">
        <v>1.47</v>
      </c>
      <c r="J54" s="4">
        <f t="shared" si="1"/>
        <v>83.247400542336408</v>
      </c>
      <c r="K54" s="4">
        <f t="shared" si="2"/>
        <v>512.66874205285615</v>
      </c>
      <c r="M54" s="23">
        <f t="shared" si="10"/>
        <v>51.592524723499935</v>
      </c>
      <c r="N54" s="10">
        <f t="shared" si="3"/>
        <v>0.4966216216216216</v>
      </c>
      <c r="O54" s="3">
        <f t="shared" si="4"/>
        <v>17506.034739779592</v>
      </c>
      <c r="P54" s="4">
        <f t="shared" si="5"/>
        <v>10740.92339418988</v>
      </c>
      <c r="Q54" s="7">
        <f t="shared" si="11"/>
        <v>28246.958133969471</v>
      </c>
      <c r="R54" s="7"/>
      <c r="S54" s="8">
        <v>48</v>
      </c>
      <c r="T54" s="2">
        <v>1.47</v>
      </c>
      <c r="U54" s="4">
        <f t="shared" si="6"/>
        <v>31.654875818836466</v>
      </c>
      <c r="V54" s="4">
        <f t="shared" si="7"/>
        <v>301.91704506833401</v>
      </c>
      <c r="X54" s="8">
        <v>48</v>
      </c>
      <c r="Y54" s="2">
        <v>1.47</v>
      </c>
      <c r="Z54" s="4">
        <f t="shared" si="8"/>
        <v>31.654875818836469</v>
      </c>
      <c r="AA54" s="4">
        <f t="shared" si="9"/>
        <v>301.91704506833395</v>
      </c>
    </row>
    <row r="55" spans="1:27" x14ac:dyDescent="0.4">
      <c r="H55" s="8">
        <v>49</v>
      </c>
      <c r="I55" s="2">
        <v>1.48</v>
      </c>
      <c r="J55" s="4">
        <f t="shared" si="1"/>
        <v>76.315707341179703</v>
      </c>
      <c r="K55" s="4">
        <f t="shared" si="2"/>
        <v>466.92469418059773</v>
      </c>
      <c r="M55" s="23">
        <f t="shared" si="10"/>
        <v>47.531279990541314</v>
      </c>
      <c r="N55" s="10">
        <f t="shared" si="3"/>
        <v>0.5</v>
      </c>
      <c r="O55" s="3">
        <f t="shared" si="4"/>
        <v>16128</v>
      </c>
      <c r="P55" s="4">
        <f t="shared" si="5"/>
        <v>9766.941778203287</v>
      </c>
      <c r="Q55" s="7">
        <f t="shared" si="11"/>
        <v>25894.941778203287</v>
      </c>
      <c r="R55" s="7"/>
      <c r="S55" s="8">
        <v>49</v>
      </c>
      <c r="T55" s="2">
        <v>1.48</v>
      </c>
      <c r="U55" s="4">
        <f t="shared" si="6"/>
        <v>28.784427350638385</v>
      </c>
      <c r="V55" s="4">
        <f t="shared" si="7"/>
        <v>272.70099537754925</v>
      </c>
      <c r="X55" s="8">
        <v>49</v>
      </c>
      <c r="Y55" s="2">
        <v>1.48</v>
      </c>
      <c r="Z55" s="4">
        <f t="shared" si="8"/>
        <v>28.784427350638389</v>
      </c>
      <c r="AA55" s="4">
        <f t="shared" si="9"/>
        <v>272.70099537754919</v>
      </c>
    </row>
    <row r="56" spans="1:27" x14ac:dyDescent="0.4">
      <c r="H56" s="8">
        <v>50</v>
      </c>
      <c r="I56" s="2">
        <v>1.49</v>
      </c>
      <c r="J56" s="4">
        <f t="shared" si="1"/>
        <v>70.003629928983557</v>
      </c>
      <c r="K56" s="4">
        <f t="shared" si="2"/>
        <v>425.56821980604502</v>
      </c>
      <c r="M56" s="23">
        <f t="shared" si="10"/>
        <v>43.812753507875591</v>
      </c>
      <c r="N56" s="10">
        <f t="shared" si="3"/>
        <v>0.5033783783783784</v>
      </c>
      <c r="O56" s="3">
        <f t="shared" si="4"/>
        <v>14866.254153383472</v>
      </c>
      <c r="P56" s="4">
        <f t="shared" si="5"/>
        <v>8886.9152062323519</v>
      </c>
      <c r="Q56" s="7">
        <f t="shared" si="11"/>
        <v>23753.169359615822</v>
      </c>
      <c r="R56" s="7"/>
      <c r="S56" s="8">
        <v>50</v>
      </c>
      <c r="T56" s="2">
        <v>1.49</v>
      </c>
      <c r="U56" s="4">
        <f t="shared" si="6"/>
        <v>26.190876421107962</v>
      </c>
      <c r="V56" s="4">
        <f t="shared" si="7"/>
        <v>246.4801876613306</v>
      </c>
      <c r="X56" s="8">
        <v>50</v>
      </c>
      <c r="Y56" s="2">
        <v>1.49</v>
      </c>
      <c r="Z56" s="4">
        <f t="shared" si="8"/>
        <v>26.190876421107959</v>
      </c>
      <c r="AA56" s="4">
        <f t="shared" si="9"/>
        <v>246.4801876613306</v>
      </c>
    </row>
    <row r="57" spans="1:27" x14ac:dyDescent="0.4">
      <c r="H57" s="8">
        <v>51</v>
      </c>
      <c r="I57" s="2">
        <v>1.5</v>
      </c>
      <c r="J57" s="4">
        <f t="shared" si="1"/>
        <v>64.251977610022905</v>
      </c>
      <c r="K57" s="4">
        <f t="shared" si="2"/>
        <v>388.14981128401791</v>
      </c>
      <c r="M57" s="23">
        <f t="shared" si="10"/>
        <v>40.406053669465763</v>
      </c>
      <c r="N57" s="10">
        <f t="shared" si="3"/>
        <v>0.5067567567567568</v>
      </c>
      <c r="O57" s="3">
        <f t="shared" si="4"/>
        <v>13710.315264197079</v>
      </c>
      <c r="P57" s="4">
        <f t="shared" si="5"/>
        <v>8091.2414180690739</v>
      </c>
      <c r="Q57" s="7">
        <f t="shared" si="11"/>
        <v>21801.556682266153</v>
      </c>
      <c r="R57" s="7"/>
      <c r="S57" s="8">
        <v>51</v>
      </c>
      <c r="T57" s="2">
        <v>1.5</v>
      </c>
      <c r="U57" s="4">
        <f t="shared" si="6"/>
        <v>23.845923940557146</v>
      </c>
      <c r="V57" s="4">
        <f t="shared" si="7"/>
        <v>222.93050436308349</v>
      </c>
      <c r="X57" s="8">
        <v>51</v>
      </c>
      <c r="Y57" s="2">
        <v>1.5</v>
      </c>
      <c r="Z57" s="4">
        <f t="shared" si="8"/>
        <v>23.845923940557149</v>
      </c>
      <c r="AA57" s="4">
        <f t="shared" si="9"/>
        <v>222.93050436308346</v>
      </c>
    </row>
    <row r="58" spans="1:27" x14ac:dyDescent="0.4">
      <c r="H58" s="8">
        <v>52</v>
      </c>
      <c r="I58" s="2">
        <v>1.51</v>
      </c>
      <c r="J58" s="4">
        <f t="shared" si="1"/>
        <v>59.007574279573952</v>
      </c>
      <c r="K58" s="4">
        <f t="shared" si="2"/>
        <v>354.26887333134209</v>
      </c>
      <c r="M58" s="23">
        <f t="shared" si="10"/>
        <v>37.283250685684592</v>
      </c>
      <c r="N58" s="10">
        <f t="shared" si="3"/>
        <v>0.5101351351351352</v>
      </c>
      <c r="O58" s="3">
        <f t="shared" si="4"/>
        <v>12650.706380690361</v>
      </c>
      <c r="P58" s="4">
        <f t="shared" si="5"/>
        <v>7371.354000817375</v>
      </c>
      <c r="Q58" s="7">
        <f t="shared" si="11"/>
        <v>20022.060381507734</v>
      </c>
      <c r="R58" s="7"/>
      <c r="S58" s="8">
        <v>52</v>
      </c>
      <c r="T58" s="2">
        <v>1.51</v>
      </c>
      <c r="U58" s="4">
        <f t="shared" si="6"/>
        <v>21.724323593889359</v>
      </c>
      <c r="V58" s="4">
        <f t="shared" si="7"/>
        <v>201.76472390564101</v>
      </c>
      <c r="X58" s="8">
        <v>52</v>
      </c>
      <c r="Y58" s="2">
        <v>1.51</v>
      </c>
      <c r="Z58" s="4">
        <f t="shared" si="8"/>
        <v>21.724323593889359</v>
      </c>
      <c r="AA58" s="4">
        <f t="shared" si="9"/>
        <v>201.76472390564103</v>
      </c>
    </row>
    <row r="59" spans="1:27" x14ac:dyDescent="0.4">
      <c r="H59" s="8">
        <v>53</v>
      </c>
      <c r="I59" s="2">
        <v>1.52</v>
      </c>
      <c r="J59" s="4">
        <f t="shared" si="1"/>
        <v>54.222611132998871</v>
      </c>
      <c r="K59" s="4">
        <f t="shared" si="2"/>
        <v>323.56809770626796</v>
      </c>
      <c r="M59" s="23">
        <f t="shared" si="10"/>
        <v>34.419075735623821</v>
      </c>
      <c r="N59" s="10">
        <f t="shared" si="3"/>
        <v>0.51351351351351349</v>
      </c>
      <c r="O59" s="3">
        <f t="shared" si="4"/>
        <v>11678.85345344387</v>
      </c>
      <c r="P59" s="4">
        <f t="shared" si="5"/>
        <v>6719.6048360663417</v>
      </c>
      <c r="Q59" s="7">
        <f t="shared" si="11"/>
        <v>18398.45828951021</v>
      </c>
      <c r="R59" s="7"/>
      <c r="S59" s="8">
        <v>53</v>
      </c>
      <c r="T59" s="2">
        <v>1.52</v>
      </c>
      <c r="U59" s="4">
        <f t="shared" si="6"/>
        <v>19.80353539737505</v>
      </c>
      <c r="V59" s="4">
        <f t="shared" si="7"/>
        <v>182.72811560710565</v>
      </c>
      <c r="X59" s="8">
        <v>53</v>
      </c>
      <c r="Y59" s="2">
        <v>1.52</v>
      </c>
      <c r="Z59" s="4">
        <f t="shared" si="8"/>
        <v>19.803535397375047</v>
      </c>
      <c r="AA59" s="4">
        <f t="shared" si="9"/>
        <v>182.72811560710565</v>
      </c>
    </row>
    <row r="60" spans="1:27" x14ac:dyDescent="0.4">
      <c r="H60" s="8">
        <v>54</v>
      </c>
      <c r="I60" s="2">
        <v>1.53</v>
      </c>
      <c r="J60" s="4">
        <f t="shared" si="1"/>
        <v>49.854072866614828</v>
      </c>
      <c r="K60" s="4">
        <f t="shared" si="2"/>
        <v>295.72851880689439</v>
      </c>
      <c r="M60" s="23">
        <f t="shared" si="10"/>
        <v>31.790652375093565</v>
      </c>
      <c r="N60" s="10">
        <f t="shared" si="3"/>
        <v>0.51689189189189189</v>
      </c>
      <c r="O60" s="3">
        <f t="shared" si="4"/>
        <v>10786.994198505485</v>
      </c>
      <c r="P60" s="4">
        <f t="shared" si="5"/>
        <v>6129.160539022484</v>
      </c>
      <c r="Q60" s="7">
        <f t="shared" si="11"/>
        <v>16916.15473752797</v>
      </c>
      <c r="R60" s="7"/>
      <c r="S60" s="8">
        <v>54</v>
      </c>
      <c r="T60" s="2">
        <v>1.53</v>
      </c>
      <c r="U60" s="4">
        <f t="shared" si="6"/>
        <v>18.06342049152126</v>
      </c>
      <c r="V60" s="4">
        <f t="shared" si="7"/>
        <v>165.59458470810847</v>
      </c>
      <c r="X60" s="8">
        <v>54</v>
      </c>
      <c r="Y60" s="2">
        <v>1.53</v>
      </c>
      <c r="Z60" s="4">
        <f t="shared" si="8"/>
        <v>18.063420491521256</v>
      </c>
      <c r="AA60" s="4">
        <f t="shared" si="9"/>
        <v>165.59458470810844</v>
      </c>
    </row>
    <row r="61" spans="1:27" x14ac:dyDescent="0.4">
      <c r="A61" t="s">
        <v>26</v>
      </c>
      <c r="H61" s="8">
        <v>55</v>
      </c>
      <c r="I61" s="2">
        <v>1.54</v>
      </c>
      <c r="J61" s="4">
        <f t="shared" si="1"/>
        <v>45.863228598138051</v>
      </c>
      <c r="K61" s="4">
        <f t="shared" si="2"/>
        <v>270.46516375480974</v>
      </c>
      <c r="M61" s="23">
        <f t="shared" si="10"/>
        <v>29.377256562077136</v>
      </c>
      <c r="N61" s="10">
        <f t="shared" si="3"/>
        <v>0.52027027027027029</v>
      </c>
      <c r="O61" s="3">
        <f t="shared" si="4"/>
        <v>9968.0966708126762</v>
      </c>
      <c r="P61" s="4">
        <f t="shared" si="5"/>
        <v>5593.9111475748505</v>
      </c>
      <c r="Q61" s="7">
        <f t="shared" si="11"/>
        <v>15562.007818387527</v>
      </c>
      <c r="R61" s="7"/>
      <c r="S61" s="8">
        <v>55</v>
      </c>
      <c r="T61" s="2">
        <v>1.54</v>
      </c>
      <c r="U61" s="4">
        <f t="shared" si="6"/>
        <v>16.485972036060918</v>
      </c>
      <c r="V61" s="4">
        <f t="shared" si="7"/>
        <v>150.16329582946108</v>
      </c>
      <c r="X61" s="8">
        <v>55</v>
      </c>
      <c r="Y61" s="2">
        <v>1.54</v>
      </c>
      <c r="Z61" s="4">
        <f t="shared" si="8"/>
        <v>16.485972036060918</v>
      </c>
      <c r="AA61" s="4">
        <f t="shared" si="9"/>
        <v>150.16329582946105</v>
      </c>
    </row>
    <row r="62" spans="1:27" x14ac:dyDescent="0.4">
      <c r="A62" t="s">
        <v>27</v>
      </c>
      <c r="H62" s="8">
        <v>56</v>
      </c>
      <c r="I62" s="2">
        <v>1.55</v>
      </c>
      <c r="J62" s="4">
        <f t="shared" si="1"/>
        <v>42.215179831869065</v>
      </c>
      <c r="K62" s="4">
        <f t="shared" si="2"/>
        <v>247.52322199945519</v>
      </c>
      <c r="M62" s="23">
        <f t="shared" si="10"/>
        <v>27.160102091828293</v>
      </c>
      <c r="N62" s="10">
        <f t="shared" si="3"/>
        <v>0.52364864864864868</v>
      </c>
      <c r="O62" s="3">
        <f t="shared" si="4"/>
        <v>9215.7864594468301</v>
      </c>
      <c r="P62" s="4">
        <f t="shared" si="5"/>
        <v>5108.389545572858</v>
      </c>
      <c r="Q62" s="7">
        <f t="shared" si="11"/>
        <v>14324.176005019688</v>
      </c>
      <c r="R62" s="7"/>
      <c r="S62" s="8">
        <v>56</v>
      </c>
      <c r="T62" s="2">
        <v>1.55</v>
      </c>
      <c r="U62" s="4">
        <f t="shared" si="6"/>
        <v>15.055077740040774</v>
      </c>
      <c r="V62" s="4">
        <f t="shared" si="7"/>
        <v>136.25571290325851</v>
      </c>
      <c r="X62" s="8">
        <v>56</v>
      </c>
      <c r="Y62" s="2">
        <v>1.55</v>
      </c>
      <c r="Z62" s="4">
        <f t="shared" si="8"/>
        <v>15.055077740040776</v>
      </c>
      <c r="AA62" s="4">
        <f t="shared" si="9"/>
        <v>136.25571290325851</v>
      </c>
    </row>
    <row r="63" spans="1:27" x14ac:dyDescent="0.4">
      <c r="H63" s="8">
        <v>57</v>
      </c>
      <c r="I63" s="2">
        <v>1.56</v>
      </c>
      <c r="J63" s="4">
        <f t="shared" si="1"/>
        <v>38.878458747695873</v>
      </c>
      <c r="K63" s="4">
        <f t="shared" si="2"/>
        <v>226.67466936152286</v>
      </c>
      <c r="M63" s="23">
        <f t="shared" si="10"/>
        <v>25.122148610959169</v>
      </c>
      <c r="N63" s="10">
        <f t="shared" si="3"/>
        <v>0.52702702702702708</v>
      </c>
      <c r="O63" s="3">
        <f t="shared" si="4"/>
        <v>8524.2815442415595</v>
      </c>
      <c r="P63" s="4">
        <f t="shared" si="5"/>
        <v>4667.7003002957181</v>
      </c>
      <c r="Q63" s="7">
        <f t="shared" si="11"/>
        <v>13191.981844537277</v>
      </c>
      <c r="R63" s="7"/>
      <c r="S63" s="8">
        <v>57</v>
      </c>
      <c r="T63" s="2">
        <v>1.56</v>
      </c>
      <c r="U63" s="4">
        <f t="shared" si="6"/>
        <v>13.756310136736703</v>
      </c>
      <c r="V63" s="4">
        <f t="shared" si="7"/>
        <v>123.71300197402289</v>
      </c>
      <c r="X63" s="8">
        <v>57</v>
      </c>
      <c r="Y63" s="2">
        <v>1.56</v>
      </c>
      <c r="Z63" s="4">
        <f t="shared" si="8"/>
        <v>13.756310136736703</v>
      </c>
      <c r="AA63" s="4">
        <f t="shared" si="9"/>
        <v>123.71300197402289</v>
      </c>
    </row>
    <row r="64" spans="1:27" x14ac:dyDescent="0.4">
      <c r="A64" t="s">
        <v>57</v>
      </c>
      <c r="H64" s="8">
        <v>58</v>
      </c>
      <c r="I64" s="2">
        <v>1.57</v>
      </c>
      <c r="J64" s="4">
        <f t="shared" si="1"/>
        <v>35.824670922979507</v>
      </c>
      <c r="K64" s="4">
        <f t="shared" si="2"/>
        <v>207.7152899581352</v>
      </c>
      <c r="M64" s="23">
        <f t="shared" si="10"/>
        <v>23.247929710637457</v>
      </c>
      <c r="N64" s="10">
        <f t="shared" si="3"/>
        <v>0.53040540540540548</v>
      </c>
      <c r="O64" s="3">
        <f t="shared" si="4"/>
        <v>7888.3339655017535</v>
      </c>
      <c r="P64" s="4">
        <f t="shared" si="5"/>
        <v>4267.456763483272</v>
      </c>
      <c r="Q64" s="7">
        <f t="shared" si="11"/>
        <v>12155.790728985026</v>
      </c>
      <c r="R64" s="7"/>
      <c r="S64" s="8">
        <v>58</v>
      </c>
      <c r="T64" s="2">
        <v>1.57</v>
      </c>
      <c r="U64" s="4">
        <f t="shared" si="6"/>
        <v>12.576741212342052</v>
      </c>
      <c r="V64" s="4">
        <f t="shared" si="7"/>
        <v>112.39375044973887</v>
      </c>
      <c r="X64" s="8">
        <v>58</v>
      </c>
      <c r="Y64" s="2">
        <v>1.57</v>
      </c>
      <c r="Z64" s="4">
        <f t="shared" si="8"/>
        <v>12.576741212342053</v>
      </c>
      <c r="AA64" s="4">
        <f t="shared" si="9"/>
        <v>112.39375044973887</v>
      </c>
    </row>
    <row r="65" spans="1:27" x14ac:dyDescent="0.4">
      <c r="A65" t="s">
        <v>17</v>
      </c>
      <c r="H65" s="8">
        <v>59</v>
      </c>
      <c r="I65" s="2">
        <v>1.58</v>
      </c>
      <c r="J65" s="4">
        <f t="shared" si="1"/>
        <v>33.02817731923902</v>
      </c>
      <c r="K65" s="4">
        <f t="shared" si="2"/>
        <v>190.46204681283612</v>
      </c>
      <c r="M65" s="23">
        <f t="shared" si="10"/>
        <v>21.523398889347945</v>
      </c>
      <c r="N65" s="10">
        <f t="shared" si="3"/>
        <v>0.53378378378378377</v>
      </c>
      <c r="O65" s="3">
        <f t="shared" si="4"/>
        <v>7303.1775571051758</v>
      </c>
      <c r="P65" s="4">
        <f t="shared" si="5"/>
        <v>3903.7254320566867</v>
      </c>
      <c r="Q65" s="7">
        <f t="shared" si="11"/>
        <v>11206.902989161863</v>
      </c>
      <c r="R65" s="7"/>
      <c r="S65" s="8">
        <v>59</v>
      </c>
      <c r="T65" s="2">
        <v>1.58</v>
      </c>
      <c r="U65" s="4">
        <f t="shared" si="6"/>
        <v>11.504778429891074</v>
      </c>
      <c r="V65" s="4">
        <f t="shared" si="7"/>
        <v>102.17196256567469</v>
      </c>
      <c r="X65" s="8">
        <v>59</v>
      </c>
      <c r="Y65" s="2">
        <v>1.58</v>
      </c>
      <c r="Z65" s="4">
        <f t="shared" si="8"/>
        <v>11.504778429891074</v>
      </c>
      <c r="AA65" s="4">
        <f t="shared" si="9"/>
        <v>102.17196256567468</v>
      </c>
    </row>
    <row r="66" spans="1:27" x14ac:dyDescent="0.4">
      <c r="A66" t="s">
        <v>18</v>
      </c>
      <c r="H66" s="8">
        <v>60</v>
      </c>
      <c r="I66" s="2">
        <v>1.59</v>
      </c>
      <c r="J66" s="4">
        <f t="shared" si="1"/>
        <v>30.465810995691186</v>
      </c>
      <c r="K66" s="4">
        <f t="shared" si="2"/>
        <v>174.75075831491569</v>
      </c>
      <c r="M66" s="23">
        <f t="shared" si="10"/>
        <v>19.935791430735552</v>
      </c>
      <c r="N66" s="10">
        <f t="shared" si="3"/>
        <v>0.53716216216216217</v>
      </c>
      <c r="O66" s="3">
        <f t="shared" si="4"/>
        <v>6764.4810798044164</v>
      </c>
      <c r="P66" s="4">
        <f t="shared" si="5"/>
        <v>3572.9766919258245</v>
      </c>
      <c r="Q66" s="7">
        <f t="shared" si="11"/>
        <v>10337.457771730242</v>
      </c>
      <c r="R66" s="7"/>
      <c r="S66" s="8">
        <v>60</v>
      </c>
      <c r="T66" s="2">
        <v>1.59</v>
      </c>
      <c r="U66" s="4">
        <f t="shared" si="6"/>
        <v>10.530019564955632</v>
      </c>
      <c r="V66" s="4">
        <f t="shared" si="7"/>
        <v>92.935296151157999</v>
      </c>
      <c r="X66" s="8">
        <v>60</v>
      </c>
      <c r="Y66" s="2">
        <v>1.59</v>
      </c>
      <c r="Z66" s="4">
        <f t="shared" si="8"/>
        <v>10.530019564955634</v>
      </c>
      <c r="AA66" s="4">
        <f t="shared" si="9"/>
        <v>92.935296151157985</v>
      </c>
    </row>
    <row r="67" spans="1:27" x14ac:dyDescent="0.4">
      <c r="A67" t="s">
        <v>39</v>
      </c>
      <c r="H67" s="8">
        <v>61</v>
      </c>
      <c r="I67" s="2">
        <v>1.6</v>
      </c>
      <c r="J67" s="4">
        <f t="shared" si="1"/>
        <v>28.116624561520233</v>
      </c>
      <c r="K67" s="4">
        <f t="shared" si="2"/>
        <v>160.43404319625603</v>
      </c>
      <c r="M67" s="23">
        <f t="shared" si="10"/>
        <v>18.473500466304877</v>
      </c>
      <c r="N67" s="10">
        <f t="shared" si="3"/>
        <v>0.54054054054054057</v>
      </c>
      <c r="O67" s="3">
        <f t="shared" si="4"/>
        <v>6268.3061676406569</v>
      </c>
      <c r="P67" s="4">
        <f t="shared" si="5"/>
        <v>3272.0411787476055</v>
      </c>
      <c r="Q67" s="7">
        <f t="shared" si="11"/>
        <v>9540.3473463882619</v>
      </c>
      <c r="R67" s="7"/>
      <c r="S67" s="8">
        <v>61</v>
      </c>
      <c r="T67" s="2">
        <v>1.6</v>
      </c>
      <c r="U67" s="4">
        <f t="shared" si="6"/>
        <v>9.6431240952153576</v>
      </c>
      <c r="V67" s="4">
        <f t="shared" si="7"/>
        <v>84.583510383823665</v>
      </c>
      <c r="X67" s="8">
        <v>61</v>
      </c>
      <c r="Y67" s="2">
        <v>1.6</v>
      </c>
      <c r="Z67" s="4">
        <f t="shared" si="8"/>
        <v>9.6431240952153576</v>
      </c>
      <c r="AA67" s="4">
        <f t="shared" si="9"/>
        <v>84.583510383823679</v>
      </c>
    </row>
    <row r="68" spans="1:27" x14ac:dyDescent="0.4">
      <c r="A68" t="s">
        <v>40</v>
      </c>
      <c r="H68" s="8">
        <v>62</v>
      </c>
      <c r="I68" s="2">
        <v>1.61</v>
      </c>
      <c r="J68" s="4">
        <f t="shared" si="1"/>
        <v>25.961664858928188</v>
      </c>
      <c r="K68" s="4">
        <f t="shared" si="2"/>
        <v>147.37950146004863</v>
      </c>
      <c r="M68" s="23">
        <f t="shared" si="10"/>
        <v>17.125965690087011</v>
      </c>
      <c r="N68" s="10">
        <f t="shared" si="3"/>
        <v>0.54391891891891897</v>
      </c>
      <c r="O68" s="3">
        <f t="shared" si="4"/>
        <v>5811.0695673394102</v>
      </c>
      <c r="P68" s="4">
        <f t="shared" si="5"/>
        <v>2998.0710854710469</v>
      </c>
      <c r="Q68" s="7">
        <f t="shared" si="11"/>
        <v>8809.1406528104562</v>
      </c>
      <c r="R68" s="7"/>
      <c r="S68" s="8">
        <v>62</v>
      </c>
      <c r="T68" s="2">
        <v>1.61</v>
      </c>
      <c r="U68" s="4">
        <f t="shared" si="6"/>
        <v>8.8356991688411757</v>
      </c>
      <c r="V68" s="4">
        <f t="shared" si="7"/>
        <v>77.027098181851088</v>
      </c>
      <c r="X68" s="8">
        <v>62</v>
      </c>
      <c r="Y68" s="2">
        <v>1.61</v>
      </c>
      <c r="Z68" s="4">
        <f t="shared" si="8"/>
        <v>8.8356991688411739</v>
      </c>
      <c r="AA68" s="4">
        <f t="shared" si="9"/>
        <v>77.027098181851073</v>
      </c>
    </row>
    <row r="69" spans="1:27" x14ac:dyDescent="0.4">
      <c r="A69" t="s">
        <v>71</v>
      </c>
      <c r="H69" s="8">
        <v>63</v>
      </c>
      <c r="I69" s="2">
        <v>1.62</v>
      </c>
      <c r="J69" s="4">
        <f t="shared" si="1"/>
        <v>23.983771788753813</v>
      </c>
      <c r="K69" s="4">
        <f t="shared" si="2"/>
        <v>135.46810282725295</v>
      </c>
      <c r="M69" s="23">
        <f t="shared" si="10"/>
        <v>15.883573366175732</v>
      </c>
      <c r="N69" s="10">
        <f t="shared" si="3"/>
        <v>0.54729729729729737</v>
      </c>
      <c r="O69" s="3">
        <f t="shared" si="4"/>
        <v>5389.5092095281225</v>
      </c>
      <c r="P69" s="4">
        <f t="shared" si="5"/>
        <v>2748.5058299573775</v>
      </c>
      <c r="Q69" s="7">
        <f t="shared" si="11"/>
        <v>8138.0150394855</v>
      </c>
      <c r="R69" s="7"/>
      <c r="S69" s="8">
        <v>63</v>
      </c>
      <c r="T69" s="2">
        <v>1.62</v>
      </c>
      <c r="U69" s="4">
        <f t="shared" si="6"/>
        <v>8.1001984225780799</v>
      </c>
      <c r="V69" s="4">
        <f t="shared" si="7"/>
        <v>70.186080311530446</v>
      </c>
      <c r="X69" s="8">
        <v>63</v>
      </c>
      <c r="Y69" s="2">
        <v>1.62</v>
      </c>
      <c r="Z69" s="4">
        <f t="shared" si="8"/>
        <v>8.1001984225780781</v>
      </c>
      <c r="AA69" s="4">
        <f t="shared" si="9"/>
        <v>70.186080311530432</v>
      </c>
    </row>
    <row r="70" spans="1:27" x14ac:dyDescent="0.4">
      <c r="H70" s="8">
        <v>64</v>
      </c>
      <c r="I70" s="2">
        <v>1.63</v>
      </c>
      <c r="J70" s="4">
        <f t="shared" si="1"/>
        <v>22.167398557671035</v>
      </c>
      <c r="K70" s="4">
        <f t="shared" si="2"/>
        <v>124.59275785140339</v>
      </c>
      <c r="M70" s="23">
        <f t="shared" si="10"/>
        <v>14.737566423207493</v>
      </c>
      <c r="N70" s="10">
        <f t="shared" si="3"/>
        <v>0.55067567567567566</v>
      </c>
      <c r="O70" s="3">
        <f t="shared" si="4"/>
        <v>5000.6537025889065</v>
      </c>
      <c r="P70" s="4">
        <f t="shared" si="5"/>
        <v>2521.0415685938547</v>
      </c>
      <c r="Q70" s="7">
        <f t="shared" si="11"/>
        <v>7521.6952711827616</v>
      </c>
      <c r="R70" s="7"/>
      <c r="S70" s="8">
        <v>64</v>
      </c>
      <c r="T70" s="2">
        <v>1.63</v>
      </c>
      <c r="U70" s="4">
        <f t="shared" si="6"/>
        <v>7.4298321344635401</v>
      </c>
      <c r="V70" s="4">
        <f t="shared" si="7"/>
        <v>63.988941251140226</v>
      </c>
      <c r="X70" s="8">
        <v>64</v>
      </c>
      <c r="Y70" s="2">
        <v>1.63</v>
      </c>
      <c r="Z70" s="4">
        <f t="shared" si="8"/>
        <v>7.4298321344635401</v>
      </c>
      <c r="AA70" s="4">
        <f t="shared" si="9"/>
        <v>63.988941251140218</v>
      </c>
    </row>
    <row r="71" spans="1:27" x14ac:dyDescent="0.4">
      <c r="H71" s="8">
        <v>65</v>
      </c>
      <c r="I71" s="2">
        <v>1.64</v>
      </c>
      <c r="J71" s="4">
        <f t="shared" ref="J71:J134" si="12">$E$15*4*$F$23*$E$23^-2*(132*(I71/$E$23)^-14 - 30*(I71/$E$23)^-8)+4*$F$23*((I71/$E$23)^-12 - (I71/$E$23)^-6)</f>
        <v>20.498450947543866</v>
      </c>
      <c r="K71" s="4">
        <f t="shared" ref="K71:K134" si="13">$E$15*(-4)*$F$23*$E$23^-3*(-1848*(I71/$E$23)^-15 +240*(I71/$E$23)^-9)+(-4)*$F$23*((-12/$E$23)*(I71/$E$23)^-12 - (-6/$E$23)*(I71/$E$23)^-6)</f>
        <v>114.65704996566342</v>
      </c>
      <c r="M71" s="23">
        <f t="shared" si="10"/>
        <v>13.679963564970665</v>
      </c>
      <c r="N71" s="10">
        <f t="shared" ref="N71:N134" si="14">T71/$E$23</f>
        <v>0.55405405405405406</v>
      </c>
      <c r="O71" s="3">
        <f t="shared" ref="O71:O134" si="15">4*$F$23*((T71/$E$23)^-12 - (T71/$E$23)^-6)/$F$23</f>
        <v>4641.7948858047193</v>
      </c>
      <c r="P71" s="4">
        <f t="shared" ref="P71:P134" si="16">$E$15*4*$F$23*(((-12/$E$23)*(-13/$E$23)*(T71/$E$23)^-14 - (-6/$E$23)*(-7/$E$23)*(T71/$E$23)^-8)+(2/T71)*((-12/$E$23)*(T71/$E$23)^-13 - (-6/$E$23)*(T71/$E$23)^-7))/$F$23</f>
        <v>2313.6041050866761</v>
      </c>
      <c r="Q71" s="7">
        <f t="shared" si="11"/>
        <v>6955.3989908913954</v>
      </c>
      <c r="R71" s="7"/>
      <c r="S71" s="8">
        <v>65</v>
      </c>
      <c r="T71" s="2">
        <v>1.64</v>
      </c>
      <c r="U71" s="4">
        <f t="shared" ref="U71:U134" si="17">$E$15*4*$F$23*$E$23^-2*(132*(T71/$E$23)^-14 - 30*(T71/$E$23)^-8)</f>
        <v>6.8184873825731991</v>
      </c>
      <c r="V71" s="4">
        <f t="shared" ref="V71:V134" si="18">$E$15*(-4)*$F$23*$E$23^-3*(-1848*(T71/$E$23)^-15 +240*(T71/$E$23)^-9)</f>
        <v>58.371689417544061</v>
      </c>
      <c r="X71" s="8">
        <v>65</v>
      </c>
      <c r="Y71" s="2">
        <v>1.64</v>
      </c>
      <c r="Z71" s="4">
        <f t="shared" ref="Z71:Z134" si="19">$E$15*4*$F$23*(((-12/$E$23)*(-13/$E$23)*(Y71/$E$23)^-14 - (-6/$E$23)*(-7/$E$23)*(Y71/$E$23)^-8)+(2/Y71)*((-12/$E$23)*(Y71/$E$23)^-13 - (-6/$E$23)*(Y71/$E$23)^-7))</f>
        <v>6.8184873825732</v>
      </c>
      <c r="AA71" s="4">
        <f t="shared" ref="AA71:AA134" si="20">$E$15*(-4)*$F$23*(((-12/$E$23)*(-13/$E$23)*(-14/$E$23)*(Y71/$E$23)^-15 - (-6/$E$23)*(-7/$E$23)*(-8/$E$23)*(Y71/$E$23)^-9)+(2/$E$23)*((-12/$E$23)*(-14/$E$23)*(Y71/$E$23)^-15 - (-6/$E$23)*(-8/$E$23)*(Y71/$E$23)^-9))</f>
        <v>58.371689417544061</v>
      </c>
    </row>
    <row r="72" spans="1:27" x14ac:dyDescent="0.4">
      <c r="H72" s="8">
        <v>66</v>
      </c>
      <c r="I72" s="2">
        <v>1.65</v>
      </c>
      <c r="J72" s="4">
        <f t="shared" si="12"/>
        <v>18.964143489346661</v>
      </c>
      <c r="K72" s="4">
        <f t="shared" si="13"/>
        <v>105.57410943238725</v>
      </c>
      <c r="M72" s="23">
        <f t="shared" ref="M72:M135" si="21">4*$F$23*((I72/$E$23)^-12 - (I72/$E$23)^-6)</f>
        <v>12.703486445602373</v>
      </c>
      <c r="N72" s="10">
        <f t="shared" si="14"/>
        <v>0.55743243243243246</v>
      </c>
      <c r="O72" s="3">
        <f t="shared" si="15"/>
        <v>4310.4631189281326</v>
      </c>
      <c r="P72" s="4">
        <f t="shared" si="16"/>
        <v>2124.3247987767468</v>
      </c>
      <c r="Q72" s="7">
        <f t="shared" ref="Q72:Q135" si="22">O72+P72</f>
        <v>6434.7879177048799</v>
      </c>
      <c r="R72" s="7"/>
      <c r="S72" s="8">
        <v>66</v>
      </c>
      <c r="T72" s="2">
        <v>1.65</v>
      </c>
      <c r="U72" s="4">
        <f t="shared" si="17"/>
        <v>6.2606570437442892</v>
      </c>
      <c r="V72" s="4">
        <f t="shared" si="18"/>
        <v>53.277026584634349</v>
      </c>
      <c r="X72" s="8">
        <v>66</v>
      </c>
      <c r="Y72" s="2">
        <v>1.65</v>
      </c>
      <c r="Z72" s="4">
        <f t="shared" si="19"/>
        <v>6.2606570437442883</v>
      </c>
      <c r="AA72" s="4">
        <f t="shared" si="20"/>
        <v>53.277026584634356</v>
      </c>
    </row>
    <row r="73" spans="1:27" x14ac:dyDescent="0.4">
      <c r="H73" s="8">
        <v>67</v>
      </c>
      <c r="I73" s="2">
        <v>1.66</v>
      </c>
      <c r="J73" s="4">
        <f t="shared" si="12"/>
        <v>17.55287067126816</v>
      </c>
      <c r="K73" s="4">
        <f t="shared" si="13"/>
        <v>97.265612520200278</v>
      </c>
      <c r="M73" s="23">
        <f t="shared" si="21"/>
        <v>11.801494063199193</v>
      </c>
      <c r="N73" s="10">
        <f t="shared" si="14"/>
        <v>0.56081081081081074</v>
      </c>
      <c r="O73" s="3">
        <f t="shared" si="15"/>
        <v>4004.4050210546188</v>
      </c>
      <c r="P73" s="4">
        <f t="shared" si="16"/>
        <v>1951.5191249508771</v>
      </c>
      <c r="Q73" s="7">
        <f t="shared" si="22"/>
        <v>5955.9241460054964</v>
      </c>
      <c r="R73" s="7"/>
      <c r="S73" s="8">
        <v>67</v>
      </c>
      <c r="T73" s="2">
        <v>1.66</v>
      </c>
      <c r="U73" s="4">
        <f t="shared" si="17"/>
        <v>5.7513766080689681</v>
      </c>
      <c r="V73" s="4">
        <f t="shared" si="18"/>
        <v>48.653613250233747</v>
      </c>
      <c r="X73" s="8">
        <v>67</v>
      </c>
      <c r="Y73" s="2">
        <v>1.66</v>
      </c>
      <c r="Z73" s="4">
        <f t="shared" si="19"/>
        <v>5.7513766080689681</v>
      </c>
      <c r="AA73" s="4">
        <f t="shared" si="20"/>
        <v>48.653613250233747</v>
      </c>
    </row>
    <row r="74" spans="1:27" x14ac:dyDescent="0.4">
      <c r="H74" s="8">
        <v>68</v>
      </c>
      <c r="I74" s="2">
        <v>1.67</v>
      </c>
      <c r="J74" s="4">
        <f t="shared" si="12"/>
        <v>16.254091527653117</v>
      </c>
      <c r="K74" s="4">
        <f t="shared" si="13"/>
        <v>89.660891284341602</v>
      </c>
      <c r="M74" s="23">
        <f t="shared" si="21"/>
        <v>10.967923618829905</v>
      </c>
      <c r="N74" s="10">
        <f t="shared" si="14"/>
        <v>0.56418918918918914</v>
      </c>
      <c r="O74" s="3">
        <f t="shared" si="15"/>
        <v>3721.563403293364</v>
      </c>
      <c r="P74" s="4">
        <f t="shared" si="16"/>
        <v>1793.6675816528927</v>
      </c>
      <c r="Q74" s="7">
        <f t="shared" si="22"/>
        <v>5515.2309849462563</v>
      </c>
      <c r="R74" s="7"/>
      <c r="S74" s="8">
        <v>68</v>
      </c>
      <c r="T74" s="2">
        <v>1.67</v>
      </c>
      <c r="U74" s="4">
        <f t="shared" si="17"/>
        <v>5.2861679088232121</v>
      </c>
      <c r="V74" s="4">
        <f t="shared" si="18"/>
        <v>44.455418381026519</v>
      </c>
      <c r="X74" s="8">
        <v>68</v>
      </c>
      <c r="Y74" s="2">
        <v>1.67</v>
      </c>
      <c r="Z74" s="4">
        <f t="shared" si="19"/>
        <v>5.286167908823213</v>
      </c>
      <c r="AA74" s="4">
        <f t="shared" si="20"/>
        <v>44.455418381026504</v>
      </c>
    </row>
    <row r="75" spans="1:27" x14ac:dyDescent="0.4">
      <c r="H75" s="8">
        <v>69</v>
      </c>
      <c r="I75" s="2">
        <v>1.68</v>
      </c>
      <c r="J75" s="4">
        <f t="shared" si="12"/>
        <v>15.058226146129561</v>
      </c>
      <c r="K75" s="4">
        <f t="shared" si="13"/>
        <v>82.696141113541543</v>
      </c>
      <c r="M75" s="23">
        <f t="shared" si="21"/>
        <v>10.197237170365018</v>
      </c>
      <c r="N75" s="10">
        <f t="shared" si="14"/>
        <v>0.56756756756756754</v>
      </c>
      <c r="O75" s="3">
        <f t="shared" si="15"/>
        <v>3460.0591676970325</v>
      </c>
      <c r="P75" s="4">
        <f t="shared" si="16"/>
        <v>1649.3986742358236</v>
      </c>
      <c r="Q75" s="7">
        <f t="shared" si="22"/>
        <v>5109.4578419328564</v>
      </c>
      <c r="R75" s="7"/>
      <c r="S75" s="8">
        <v>69</v>
      </c>
      <c r="T75" s="2">
        <v>1.68</v>
      </c>
      <c r="U75" s="4">
        <f t="shared" si="17"/>
        <v>4.8609889757645437</v>
      </c>
      <c r="V75" s="4">
        <f t="shared" si="18"/>
        <v>40.641143418376053</v>
      </c>
      <c r="X75" s="8">
        <v>69</v>
      </c>
      <c r="Y75" s="2">
        <v>1.68</v>
      </c>
      <c r="Z75" s="4">
        <f t="shared" si="19"/>
        <v>4.8609889757645446</v>
      </c>
      <c r="AA75" s="4">
        <f t="shared" si="20"/>
        <v>40.641143418376039</v>
      </c>
    </row>
    <row r="76" spans="1:27" x14ac:dyDescent="0.4">
      <c r="H76" s="8">
        <v>70</v>
      </c>
      <c r="I76" s="2">
        <v>1.69</v>
      </c>
      <c r="J76" s="4">
        <f t="shared" si="12"/>
        <v>13.95656279796</v>
      </c>
      <c r="K76" s="4">
        <f t="shared" si="13"/>
        <v>76.313714766201997</v>
      </c>
      <c r="M76" s="23">
        <f t="shared" si="21"/>
        <v>9.4843734835216562</v>
      </c>
      <c r="N76" s="10">
        <f t="shared" si="14"/>
        <v>0.57094594594594594</v>
      </c>
      <c r="O76" s="3">
        <f t="shared" si="15"/>
        <v>3218.1749696763263</v>
      </c>
      <c r="P76" s="4">
        <f t="shared" si="16"/>
        <v>1517.4737410314838</v>
      </c>
      <c r="Q76" s="7">
        <f t="shared" si="22"/>
        <v>4735.6487107078101</v>
      </c>
      <c r="R76" s="7"/>
      <c r="S76" s="8">
        <v>70</v>
      </c>
      <c r="T76" s="2">
        <v>1.69</v>
      </c>
      <c r="U76" s="4">
        <f t="shared" si="17"/>
        <v>4.4721893144383449</v>
      </c>
      <c r="V76" s="4">
        <f t="shared" si="18"/>
        <v>37.173711691425453</v>
      </c>
      <c r="X76" s="8">
        <v>70</v>
      </c>
      <c r="Y76" s="2">
        <v>1.69</v>
      </c>
      <c r="Z76" s="4">
        <f t="shared" si="19"/>
        <v>4.4721893144383458</v>
      </c>
      <c r="AA76" s="4">
        <f t="shared" si="20"/>
        <v>37.17371169142546</v>
      </c>
    </row>
    <row r="77" spans="1:27" x14ac:dyDescent="0.4">
      <c r="H77" s="8">
        <v>71</v>
      </c>
      <c r="I77" s="2">
        <v>1.7</v>
      </c>
      <c r="J77" s="4">
        <f t="shared" si="12"/>
        <v>12.941174544240239</v>
      </c>
      <c r="K77" s="4">
        <f t="shared" si="13"/>
        <v>70.461492980418228</v>
      </c>
      <c r="M77" s="23">
        <f t="shared" si="21"/>
        <v>8.8247045471955161</v>
      </c>
      <c r="N77" s="10">
        <f t="shared" si="14"/>
        <v>0.57432432432432434</v>
      </c>
      <c r="O77" s="3">
        <f t="shared" si="15"/>
        <v>2994.3404630696209</v>
      </c>
      <c r="P77" s="4">
        <f t="shared" si="16"/>
        <v>1396.7734116470019</v>
      </c>
      <c r="Q77" s="7">
        <f t="shared" si="22"/>
        <v>4391.1138747166224</v>
      </c>
      <c r="R77" s="7"/>
      <c r="S77" s="8">
        <v>71</v>
      </c>
      <c r="T77" s="2">
        <v>1.7</v>
      </c>
      <c r="U77" s="4">
        <f t="shared" si="17"/>
        <v>4.1164699970447227</v>
      </c>
      <c r="V77" s="4">
        <f t="shared" si="18"/>
        <v>34.019815483389849</v>
      </c>
      <c r="X77" s="8">
        <v>71</v>
      </c>
      <c r="Y77" s="2">
        <v>1.7</v>
      </c>
      <c r="Z77" s="4">
        <f t="shared" si="19"/>
        <v>4.1164699970447218</v>
      </c>
      <c r="AA77" s="4">
        <f t="shared" si="20"/>
        <v>34.019815483389856</v>
      </c>
    </row>
    <row r="78" spans="1:27" x14ac:dyDescent="0.4">
      <c r="H78" s="8">
        <v>72</v>
      </c>
      <c r="I78" s="2">
        <v>1.71</v>
      </c>
      <c r="J78" s="4">
        <f t="shared" si="12"/>
        <v>12.004844300558295</v>
      </c>
      <c r="K78" s="4">
        <f t="shared" si="13"/>
        <v>65.092322932487249</v>
      </c>
      <c r="M78" s="23">
        <f t="shared" si="21"/>
        <v>8.2139962774977384</v>
      </c>
      <c r="N78" s="10">
        <f t="shared" si="14"/>
        <v>0.57770270270270274</v>
      </c>
      <c r="O78" s="3">
        <f t="shared" si="15"/>
        <v>2787.1189664962949</v>
      </c>
      <c r="P78" s="4">
        <f t="shared" si="16"/>
        <v>1286.2855140464815</v>
      </c>
      <c r="Q78" s="7">
        <f t="shared" si="22"/>
        <v>4073.4044805427766</v>
      </c>
      <c r="R78" s="7"/>
      <c r="S78" s="8">
        <v>72</v>
      </c>
      <c r="T78" s="2">
        <v>1.71</v>
      </c>
      <c r="U78" s="4">
        <f t="shared" si="17"/>
        <v>3.7908480230605566</v>
      </c>
      <c r="V78" s="4">
        <f t="shared" si="18"/>
        <v>31.149513954508141</v>
      </c>
      <c r="X78" s="8">
        <v>72</v>
      </c>
      <c r="Y78" s="2">
        <v>1.71</v>
      </c>
      <c r="Z78" s="4">
        <f t="shared" si="19"/>
        <v>3.7908480230605579</v>
      </c>
      <c r="AA78" s="4">
        <f t="shared" si="20"/>
        <v>31.149513954508148</v>
      </c>
    </row>
    <row r="79" spans="1:27" x14ac:dyDescent="0.4">
      <c r="H79" s="8">
        <v>73</v>
      </c>
      <c r="I79" s="2">
        <v>1.72</v>
      </c>
      <c r="J79" s="4">
        <f t="shared" si="12"/>
        <v>11.140997457312215</v>
      </c>
      <c r="K79" s="4">
        <f t="shared" si="13"/>
        <v>60.163516859549674</v>
      </c>
      <c r="M79" s="23">
        <f t="shared" si="21"/>
        <v>7.6483729858037171</v>
      </c>
      <c r="N79" s="10">
        <f t="shared" si="14"/>
        <v>0.58108108108108103</v>
      </c>
      <c r="O79" s="3">
        <f t="shared" si="15"/>
        <v>2595.1954068897257</v>
      </c>
      <c r="P79" s="4">
        <f t="shared" si="16"/>
        <v>1185.0942681892532</v>
      </c>
      <c r="Q79" s="7">
        <f t="shared" si="22"/>
        <v>3780.2896750789787</v>
      </c>
      <c r="R79" s="7"/>
      <c r="S79" s="8">
        <v>73</v>
      </c>
      <c r="T79" s="2">
        <v>1.72</v>
      </c>
      <c r="U79" s="4">
        <f t="shared" si="17"/>
        <v>3.4926244715084982</v>
      </c>
      <c r="V79" s="4">
        <f t="shared" si="18"/>
        <v>28.535875959757888</v>
      </c>
      <c r="X79" s="8">
        <v>73</v>
      </c>
      <c r="Y79" s="2">
        <v>1.72</v>
      </c>
      <c r="Z79" s="4">
        <f t="shared" si="19"/>
        <v>3.4926244715084982</v>
      </c>
      <c r="AA79" s="4">
        <f t="shared" si="20"/>
        <v>28.535875959757885</v>
      </c>
    </row>
    <row r="80" spans="1:27" x14ac:dyDescent="0.4">
      <c r="H80" s="8">
        <v>74</v>
      </c>
      <c r="I80" s="2">
        <v>1.73</v>
      </c>
      <c r="J80" s="4">
        <f t="shared" si="12"/>
        <v>10.343641253970524</v>
      </c>
      <c r="K80" s="4">
        <f t="shared" si="13"/>
        <v>55.636404073344345</v>
      </c>
      <c r="M80" s="23">
        <f t="shared" si="21"/>
        <v>7.1242852313100524</v>
      </c>
      <c r="N80" s="10">
        <f t="shared" si="14"/>
        <v>0.58445945945945943</v>
      </c>
      <c r="O80" s="3">
        <f t="shared" si="15"/>
        <v>2417.365411439238</v>
      </c>
      <c r="P80" s="4">
        <f t="shared" si="16"/>
        <v>1092.3706229624042</v>
      </c>
      <c r="Q80" s="7">
        <f t="shared" si="22"/>
        <v>3509.7360344016424</v>
      </c>
      <c r="R80" s="7"/>
      <c r="S80" s="8">
        <v>74</v>
      </c>
      <c r="T80" s="2">
        <v>1.73</v>
      </c>
      <c r="U80" s="4">
        <f t="shared" si="17"/>
        <v>3.2193560226604712</v>
      </c>
      <c r="V80" s="4">
        <f t="shared" si="18"/>
        <v>26.154662527515423</v>
      </c>
      <c r="X80" s="8">
        <v>74</v>
      </c>
      <c r="Y80" s="2">
        <v>1.73</v>
      </c>
      <c r="Z80" s="4">
        <f t="shared" si="19"/>
        <v>3.2193560226604712</v>
      </c>
      <c r="AA80" s="4">
        <f t="shared" si="20"/>
        <v>26.154662527515416</v>
      </c>
    </row>
    <row r="81" spans="8:27" x14ac:dyDescent="0.4">
      <c r="H81" s="8">
        <v>75</v>
      </c>
      <c r="I81" s="2">
        <v>1.74</v>
      </c>
      <c r="J81" s="4">
        <f t="shared" si="12"/>
        <v>9.6073101948052653</v>
      </c>
      <c r="K81" s="4">
        <f t="shared" si="13"/>
        <v>51.475930390550218</v>
      </c>
      <c r="M81" s="23">
        <f t="shared" si="21"/>
        <v>6.6384807187534003</v>
      </c>
      <c r="N81" s="10">
        <f t="shared" si="14"/>
        <v>0.58783783783783783</v>
      </c>
      <c r="O81" s="3">
        <f t="shared" si="15"/>
        <v>2252.5254327962716</v>
      </c>
      <c r="P81" s="4">
        <f t="shared" si="16"/>
        <v>1007.3636098016467</v>
      </c>
      <c r="Q81" s="7">
        <f t="shared" si="22"/>
        <v>3259.8890425979184</v>
      </c>
      <c r="R81" s="7"/>
      <c r="S81" s="8">
        <v>75</v>
      </c>
      <c r="T81" s="2">
        <v>1.74</v>
      </c>
      <c r="U81" s="4">
        <f t="shared" si="17"/>
        <v>2.9688294760518645</v>
      </c>
      <c r="V81" s="4">
        <f t="shared" si="18"/>
        <v>23.984044400988466</v>
      </c>
      <c r="X81" s="8">
        <v>75</v>
      </c>
      <c r="Y81" s="2">
        <v>1.74</v>
      </c>
      <c r="Z81" s="4">
        <f t="shared" si="19"/>
        <v>2.968829476051865</v>
      </c>
      <c r="AA81" s="4">
        <f t="shared" si="20"/>
        <v>23.984044400988463</v>
      </c>
    </row>
    <row r="82" spans="8:27" x14ac:dyDescent="0.4">
      <c r="H82" s="8">
        <v>76</v>
      </c>
      <c r="I82" s="2">
        <v>1.75</v>
      </c>
      <c r="J82" s="4">
        <f t="shared" si="12"/>
        <v>8.927016872478065</v>
      </c>
      <c r="K82" s="4">
        <f t="shared" si="13"/>
        <v>47.650299705377677</v>
      </c>
      <c r="M82" s="23">
        <f t="shared" si="21"/>
        <v>6.187977937653387</v>
      </c>
      <c r="N82" s="10">
        <f t="shared" si="14"/>
        <v>0.59121621621621623</v>
      </c>
      <c r="O82" s="3">
        <f t="shared" si="15"/>
        <v>2099.6638045163918</v>
      </c>
      <c r="P82" s="4">
        <f t="shared" si="16"/>
        <v>929.39260103332447</v>
      </c>
      <c r="Q82" s="7">
        <f t="shared" si="22"/>
        <v>3029.0564055497161</v>
      </c>
      <c r="R82" s="7"/>
      <c r="S82" s="8">
        <v>76</v>
      </c>
      <c r="T82" s="2">
        <v>1.75</v>
      </c>
      <c r="U82" s="4">
        <f t="shared" si="17"/>
        <v>2.739038934824678</v>
      </c>
      <c r="V82" s="4">
        <f t="shared" si="18"/>
        <v>22.004350599626434</v>
      </c>
      <c r="X82" s="8">
        <v>76</v>
      </c>
      <c r="Y82" s="2">
        <v>1.75</v>
      </c>
      <c r="Z82" s="4">
        <f t="shared" si="19"/>
        <v>2.739038934824678</v>
      </c>
      <c r="AA82" s="4">
        <f t="shared" si="20"/>
        <v>22.004350599626434</v>
      </c>
    </row>
    <row r="83" spans="8:27" x14ac:dyDescent="0.4">
      <c r="H83" s="8">
        <v>77</v>
      </c>
      <c r="I83" s="2">
        <v>1.76</v>
      </c>
      <c r="J83" s="4">
        <f t="shared" si="12"/>
        <v>8.2982076355824823</v>
      </c>
      <c r="K83" s="4">
        <f t="shared" si="13"/>
        <v>44.13065304458123</v>
      </c>
      <c r="M83" s="23">
        <f t="shared" si="21"/>
        <v>5.7700422712186326</v>
      </c>
      <c r="N83" s="10">
        <f t="shared" si="14"/>
        <v>0.59459459459459463</v>
      </c>
      <c r="O83" s="3">
        <f t="shared" si="15"/>
        <v>1957.8526344910722</v>
      </c>
      <c r="P83" s="4">
        <f t="shared" si="16"/>
        <v>857.84037384590113</v>
      </c>
      <c r="Q83" s="7">
        <f t="shared" si="22"/>
        <v>2815.6930083369734</v>
      </c>
      <c r="R83" s="7"/>
      <c r="S83" s="8">
        <v>77</v>
      </c>
      <c r="T83" s="2">
        <v>1.76</v>
      </c>
      <c r="U83" s="4">
        <f t="shared" si="17"/>
        <v>2.5281653643638489</v>
      </c>
      <c r="V83" s="4">
        <f t="shared" si="18"/>
        <v>20.19784444335605</v>
      </c>
      <c r="X83" s="8">
        <v>77</v>
      </c>
      <c r="Y83" s="2">
        <v>1.76</v>
      </c>
      <c r="Z83" s="4">
        <f t="shared" si="19"/>
        <v>2.5281653643638493</v>
      </c>
      <c r="AA83" s="4">
        <f t="shared" si="20"/>
        <v>20.19784444335605</v>
      </c>
    </row>
    <row r="84" spans="8:27" x14ac:dyDescent="0.4">
      <c r="H84" s="8">
        <v>78</v>
      </c>
      <c r="I84" s="2">
        <v>1.77</v>
      </c>
      <c r="J84" s="4">
        <f t="shared" si="12"/>
        <v>7.7167225979405867</v>
      </c>
      <c r="K84" s="4">
        <f t="shared" si="13"/>
        <v>40.890780984798042</v>
      </c>
      <c r="M84" s="23">
        <f t="shared" si="21"/>
        <v>5.3821643313501104</v>
      </c>
      <c r="N84" s="10">
        <f t="shared" si="14"/>
        <v>0.59797297297297303</v>
      </c>
      <c r="O84" s="3">
        <f t="shared" si="15"/>
        <v>1826.2404537241246</v>
      </c>
      <c r="P84" s="4">
        <f t="shared" si="16"/>
        <v>792.14689213216798</v>
      </c>
      <c r="Q84" s="7">
        <f t="shared" si="22"/>
        <v>2618.3873458562925</v>
      </c>
      <c r="R84" s="7"/>
      <c r="S84" s="8">
        <v>78</v>
      </c>
      <c r="T84" s="2">
        <v>1.77</v>
      </c>
      <c r="U84" s="4">
        <f t="shared" si="17"/>
        <v>2.3345582665904767</v>
      </c>
      <c r="V84" s="4">
        <f t="shared" si="18"/>
        <v>18.548523907473566</v>
      </c>
      <c r="X84" s="8">
        <v>78</v>
      </c>
      <c r="Y84" s="2">
        <v>1.77</v>
      </c>
      <c r="Z84" s="4">
        <f t="shared" si="19"/>
        <v>2.3345582665904767</v>
      </c>
      <c r="AA84" s="4">
        <f t="shared" si="20"/>
        <v>18.548523907473562</v>
      </c>
    </row>
    <row r="85" spans="8:27" x14ac:dyDescent="0.4">
      <c r="H85" s="8">
        <v>79</v>
      </c>
      <c r="I85" s="2">
        <v>1.78</v>
      </c>
      <c r="J85" s="4">
        <f t="shared" si="12"/>
        <v>7.1787595420833732</v>
      </c>
      <c r="K85" s="4">
        <f t="shared" si="13"/>
        <v>37.906865786555457</v>
      </c>
      <c r="M85" s="23">
        <f t="shared" si="21"/>
        <v>5.0220403013882446</v>
      </c>
      <c r="N85" s="10">
        <f t="shared" si="14"/>
        <v>0.60135135135135132</v>
      </c>
      <c r="O85" s="3">
        <f t="shared" si="15"/>
        <v>1704.0455463624719</v>
      </c>
      <c r="P85" s="4">
        <f t="shared" si="16"/>
        <v>731.80372842584779</v>
      </c>
      <c r="Q85" s="7">
        <f t="shared" si="22"/>
        <v>2435.8492747883197</v>
      </c>
      <c r="R85" s="7"/>
      <c r="S85" s="8">
        <v>79</v>
      </c>
      <c r="T85" s="2">
        <v>1.78</v>
      </c>
      <c r="U85" s="4">
        <f t="shared" si="17"/>
        <v>2.1567192406951281</v>
      </c>
      <c r="V85" s="4">
        <f t="shared" si="18"/>
        <v>17.041943548215752</v>
      </c>
      <c r="X85" s="8">
        <v>79</v>
      </c>
      <c r="Y85" s="2">
        <v>1.78</v>
      </c>
      <c r="Z85" s="4">
        <f t="shared" si="19"/>
        <v>2.1567192406951285</v>
      </c>
      <c r="AA85" s="4">
        <f t="shared" si="20"/>
        <v>17.041943548215755</v>
      </c>
    </row>
    <row r="86" spans="8:27" x14ac:dyDescent="0.4">
      <c r="H86" s="8">
        <v>80</v>
      </c>
      <c r="I86" s="2">
        <v>1.79</v>
      </c>
      <c r="J86" s="4">
        <f t="shared" si="12"/>
        <v>6.6808413177590902</v>
      </c>
      <c r="K86" s="4">
        <f t="shared" si="13"/>
        <v>35.157250016670588</v>
      </c>
      <c r="M86" s="23">
        <f t="shared" si="21"/>
        <v>4.6875540907313731</v>
      </c>
      <c r="N86" s="10">
        <f t="shared" si="14"/>
        <v>0.60472972972972971</v>
      </c>
      <c r="O86" s="3">
        <f t="shared" si="15"/>
        <v>1590.549894519148</v>
      </c>
      <c r="P86" s="4">
        <f t="shared" si="16"/>
        <v>676.34905695576458</v>
      </c>
      <c r="Q86" s="7">
        <f t="shared" si="22"/>
        <v>2266.8989514749128</v>
      </c>
      <c r="R86" s="7"/>
      <c r="S86" s="8">
        <v>80</v>
      </c>
      <c r="T86" s="2">
        <v>1.79</v>
      </c>
      <c r="U86" s="4">
        <f t="shared" si="17"/>
        <v>1.9932872270277171</v>
      </c>
      <c r="V86" s="4">
        <f t="shared" si="18"/>
        <v>15.665055565239093</v>
      </c>
      <c r="X86" s="8">
        <v>80</v>
      </c>
      <c r="Y86" s="2">
        <v>1.79</v>
      </c>
      <c r="Z86" s="4">
        <f t="shared" si="19"/>
        <v>1.9932872270277171</v>
      </c>
      <c r="AA86" s="4">
        <f t="shared" si="20"/>
        <v>15.665055565239092</v>
      </c>
    </row>
    <row r="87" spans="8:27" x14ac:dyDescent="0.4">
      <c r="H87" s="8">
        <v>81</v>
      </c>
      <c r="I87" s="2">
        <v>1.8</v>
      </c>
      <c r="J87" s="4">
        <f t="shared" si="12"/>
        <v>6.2197863792468429</v>
      </c>
      <c r="K87" s="4">
        <f t="shared" si="13"/>
        <v>32.622228798224782</v>
      </c>
      <c r="M87" s="23">
        <f t="shared" si="21"/>
        <v>4.3767611255105834</v>
      </c>
      <c r="N87" s="10">
        <f t="shared" si="14"/>
        <v>0.60810810810810811</v>
      </c>
      <c r="O87" s="3">
        <f t="shared" si="15"/>
        <v>1485.0936782321394</v>
      </c>
      <c r="P87" s="4">
        <f t="shared" si="16"/>
        <v>625.3631566028414</v>
      </c>
      <c r="Q87" s="7">
        <f t="shared" si="22"/>
        <v>2110.4568348349808</v>
      </c>
      <c r="R87" s="7"/>
      <c r="S87" s="8">
        <v>81</v>
      </c>
      <c r="T87" s="2">
        <v>1.8</v>
      </c>
      <c r="U87" s="4">
        <f t="shared" si="17"/>
        <v>1.8430252537362593</v>
      </c>
      <c r="V87" s="4">
        <f t="shared" si="18"/>
        <v>14.406067853351622</v>
      </c>
      <c r="X87" s="8">
        <v>81</v>
      </c>
      <c r="Y87" s="2">
        <v>1.8</v>
      </c>
      <c r="Z87" s="4">
        <f t="shared" si="19"/>
        <v>1.8430252537362593</v>
      </c>
      <c r="AA87" s="4">
        <f t="shared" si="20"/>
        <v>14.406067853351624</v>
      </c>
    </row>
    <row r="88" spans="8:27" x14ac:dyDescent="0.4">
      <c r="H88" s="8">
        <v>82</v>
      </c>
      <c r="I88" s="2">
        <v>1.81</v>
      </c>
      <c r="J88" s="4">
        <f t="shared" si="12"/>
        <v>5.7926821433539351</v>
      </c>
      <c r="K88" s="4">
        <f t="shared" si="13"/>
        <v>30.283863151061414</v>
      </c>
      <c r="M88" s="23">
        <f t="shared" si="21"/>
        <v>4.0878736174135097</v>
      </c>
      <c r="N88" s="10">
        <f t="shared" si="14"/>
        <v>0.61148648648648651</v>
      </c>
      <c r="O88" s="3">
        <f t="shared" si="15"/>
        <v>1387.0702769789693</v>
      </c>
      <c r="P88" s="4">
        <f t="shared" si="16"/>
        <v>578.46436939713578</v>
      </c>
      <c r="Q88" s="7">
        <f t="shared" si="22"/>
        <v>1965.5346463761052</v>
      </c>
      <c r="R88" s="7"/>
      <c r="S88" s="8">
        <v>82</v>
      </c>
      <c r="T88" s="2">
        <v>1.81</v>
      </c>
      <c r="U88" s="4">
        <f t="shared" si="17"/>
        <v>1.7048085259404253</v>
      </c>
      <c r="V88" s="4">
        <f t="shared" si="18"/>
        <v>13.254317146981435</v>
      </c>
      <c r="X88" s="8">
        <v>82</v>
      </c>
      <c r="Y88" s="2">
        <v>1.81</v>
      </c>
      <c r="Z88" s="4">
        <f t="shared" si="19"/>
        <v>1.7048085259404253</v>
      </c>
      <c r="AA88" s="4">
        <f t="shared" si="20"/>
        <v>13.254317146981435</v>
      </c>
    </row>
    <row r="89" spans="8:27" x14ac:dyDescent="0.4">
      <c r="H89" s="8">
        <v>83</v>
      </c>
      <c r="I89" s="2">
        <v>1.82</v>
      </c>
      <c r="J89" s="4">
        <f t="shared" si="12"/>
        <v>5.3968608838123755</v>
      </c>
      <c r="K89" s="4">
        <f t="shared" si="13"/>
        <v>28.125812171243172</v>
      </c>
      <c r="M89" s="23">
        <f t="shared" si="21"/>
        <v>3.8192471687480412</v>
      </c>
      <c r="N89" s="10">
        <f t="shared" si="14"/>
        <v>0.61486486486486491</v>
      </c>
      <c r="O89" s="3">
        <f t="shared" si="15"/>
        <v>1295.9217245953848</v>
      </c>
      <c r="P89" s="4">
        <f t="shared" si="16"/>
        <v>535.30546624498368</v>
      </c>
      <c r="Q89" s="7">
        <f t="shared" si="22"/>
        <v>1831.2271908403686</v>
      </c>
      <c r="R89" s="7"/>
      <c r="S89" s="8">
        <v>83</v>
      </c>
      <c r="T89" s="2">
        <v>1.82</v>
      </c>
      <c r="U89" s="4">
        <f t="shared" si="17"/>
        <v>1.5776137150643343</v>
      </c>
      <c r="V89" s="4">
        <f t="shared" si="18"/>
        <v>12.200155581468815</v>
      </c>
      <c r="X89" s="8">
        <v>83</v>
      </c>
      <c r="Y89" s="2">
        <v>1.82</v>
      </c>
      <c r="Z89" s="4">
        <f t="shared" si="19"/>
        <v>1.5776137150643343</v>
      </c>
      <c r="AA89" s="4">
        <f t="shared" si="20"/>
        <v>12.200155581468815</v>
      </c>
    </row>
    <row r="90" spans="8:27" x14ac:dyDescent="0.4">
      <c r="H90" s="8">
        <v>84</v>
      </c>
      <c r="I90" s="2">
        <v>1.83</v>
      </c>
      <c r="J90" s="4">
        <f t="shared" si="12"/>
        <v>5.0298779078595679</v>
      </c>
      <c r="K90" s="4">
        <f t="shared" si="13"/>
        <v>26.133182049821766</v>
      </c>
      <c r="M90" s="23">
        <f t="shared" si="21"/>
        <v>3.5693685861378905</v>
      </c>
      <c r="N90" s="10">
        <f t="shared" si="14"/>
        <v>0.61824324324324331</v>
      </c>
      <c r="O90" s="3">
        <f t="shared" si="15"/>
        <v>1211.1345742990225</v>
      </c>
      <c r="P90" s="4">
        <f t="shared" si="16"/>
        <v>495.57037692682923</v>
      </c>
      <c r="Q90" s="7">
        <f t="shared" si="22"/>
        <v>1706.7049512258518</v>
      </c>
      <c r="R90" s="7"/>
      <c r="S90" s="8">
        <v>84</v>
      </c>
      <c r="T90" s="2">
        <v>1.83</v>
      </c>
      <c r="U90" s="4">
        <f t="shared" si="17"/>
        <v>1.4605093217216774</v>
      </c>
      <c r="V90" s="4">
        <f t="shared" si="18"/>
        <v>11.234849189184983</v>
      </c>
      <c r="X90" s="8">
        <v>84</v>
      </c>
      <c r="Y90" s="2">
        <v>1.83</v>
      </c>
      <c r="Z90" s="4">
        <f t="shared" si="19"/>
        <v>1.4605093217216776</v>
      </c>
      <c r="AA90" s="4">
        <f t="shared" si="20"/>
        <v>11.234849189184981</v>
      </c>
    </row>
    <row r="91" spans="8:27" x14ac:dyDescent="0.4">
      <c r="H91" s="8">
        <v>85</v>
      </c>
      <c r="I91" s="2">
        <v>1.84</v>
      </c>
      <c r="J91" s="4">
        <f t="shared" si="12"/>
        <v>4.6894917875298985</v>
      </c>
      <c r="K91" s="4">
        <f t="shared" si="13"/>
        <v>24.292390153743071</v>
      </c>
      <c r="M91" s="23">
        <f t="shared" si="21"/>
        <v>3.336844788034651</v>
      </c>
      <c r="N91" s="10">
        <f t="shared" si="14"/>
        <v>0.6216216216216216</v>
      </c>
      <c r="O91" s="3">
        <f t="shared" si="15"/>
        <v>1132.2361348596612</v>
      </c>
      <c r="P91" s="4">
        <f t="shared" si="16"/>
        <v>458.97124613939729</v>
      </c>
      <c r="Q91" s="7">
        <f t="shared" si="22"/>
        <v>1591.2073809990584</v>
      </c>
      <c r="R91" s="7"/>
      <c r="S91" s="8">
        <v>85</v>
      </c>
      <c r="T91" s="2">
        <v>1.84</v>
      </c>
      <c r="U91" s="4">
        <f t="shared" si="17"/>
        <v>1.3526469994952472</v>
      </c>
      <c r="V91" s="4">
        <f t="shared" si="18"/>
        <v>10.350487019065808</v>
      </c>
      <c r="X91" s="8">
        <v>85</v>
      </c>
      <c r="Y91" s="2">
        <v>1.84</v>
      </c>
      <c r="Z91" s="4">
        <f t="shared" si="19"/>
        <v>1.3526469994952472</v>
      </c>
      <c r="AA91" s="4">
        <f t="shared" si="20"/>
        <v>10.350487019065806</v>
      </c>
    </row>
    <row r="92" spans="8:27" x14ac:dyDescent="0.4">
      <c r="H92" s="8">
        <v>86</v>
      </c>
      <c r="I92" s="2">
        <v>1.85</v>
      </c>
      <c r="J92" s="4">
        <f t="shared" si="12"/>
        <v>4.3736464419806538</v>
      </c>
      <c r="K92" s="4">
        <f t="shared" si="13"/>
        <v>22.591042588311062</v>
      </c>
      <c r="M92" s="23">
        <f t="shared" si="21"/>
        <v>3.1203927026804306</v>
      </c>
      <c r="N92" s="10">
        <f t="shared" si="14"/>
        <v>0.625</v>
      </c>
      <c r="O92" s="3">
        <f t="shared" si="15"/>
        <v>1058.7910428426239</v>
      </c>
      <c r="P92" s="4">
        <f t="shared" si="16"/>
        <v>425.24578154546379</v>
      </c>
      <c r="Q92" s="7">
        <f t="shared" si="22"/>
        <v>1484.0368243880878</v>
      </c>
      <c r="R92" s="7"/>
      <c r="S92" s="8">
        <v>86</v>
      </c>
      <c r="T92" s="2">
        <v>1.85</v>
      </c>
      <c r="U92" s="4">
        <f t="shared" si="17"/>
        <v>1.2532537393002234</v>
      </c>
      <c r="V92" s="4">
        <f t="shared" si="18"/>
        <v>9.5398997183118741</v>
      </c>
      <c r="X92" s="8">
        <v>86</v>
      </c>
      <c r="Y92" s="2">
        <v>1.85</v>
      </c>
      <c r="Z92" s="4">
        <f t="shared" si="19"/>
        <v>1.2532537393002237</v>
      </c>
      <c r="AA92" s="4">
        <f t="shared" si="20"/>
        <v>9.5398997183118741</v>
      </c>
    </row>
    <row r="93" spans="8:27" x14ac:dyDescent="0.4">
      <c r="H93" s="8">
        <v>87</v>
      </c>
      <c r="I93" s="2">
        <v>1.86</v>
      </c>
      <c r="J93" s="4">
        <f t="shared" si="12"/>
        <v>4.0804548883677665</v>
      </c>
      <c r="K93" s="4">
        <f t="shared" si="13"/>
        <v>21.017823834510224</v>
      </c>
      <c r="M93" s="23">
        <f t="shared" si="21"/>
        <v>2.9188300634099105</v>
      </c>
      <c r="N93" s="10">
        <f t="shared" si="14"/>
        <v>0.6283783783783784</v>
      </c>
      <c r="O93" s="3">
        <f t="shared" si="15"/>
        <v>990.39813933146547</v>
      </c>
      <c r="P93" s="4">
        <f t="shared" si="16"/>
        <v>394.15486350564271</v>
      </c>
      <c r="Q93" s="7">
        <f t="shared" si="22"/>
        <v>1384.5530028371081</v>
      </c>
      <c r="R93" s="7"/>
      <c r="S93" s="8">
        <v>87</v>
      </c>
      <c r="T93" s="2">
        <v>1.86</v>
      </c>
      <c r="U93" s="4">
        <f t="shared" si="17"/>
        <v>1.1616248249578558</v>
      </c>
      <c r="V93" s="4">
        <f t="shared" si="18"/>
        <v>8.7965865472901097</v>
      </c>
      <c r="X93" s="8">
        <v>87</v>
      </c>
      <c r="Y93" s="2">
        <v>1.86</v>
      </c>
      <c r="Z93" s="4">
        <f t="shared" si="19"/>
        <v>1.1616248249578558</v>
      </c>
      <c r="AA93" s="4">
        <f t="shared" si="20"/>
        <v>8.7965865472901097</v>
      </c>
    </row>
    <row r="94" spans="8:27" x14ac:dyDescent="0.4">
      <c r="H94" s="8">
        <v>88</v>
      </c>
      <c r="I94" s="2">
        <v>1.87</v>
      </c>
      <c r="J94" s="4">
        <f t="shared" si="12"/>
        <v>3.8081844976698607</v>
      </c>
      <c r="K94" s="4">
        <f t="shared" si="13"/>
        <v>19.562397208364736</v>
      </c>
      <c r="M94" s="23">
        <f t="shared" si="21"/>
        <v>2.7310670173694769</v>
      </c>
      <c r="N94" s="10">
        <f t="shared" si="14"/>
        <v>0.6317567567567568</v>
      </c>
      <c r="O94" s="3">
        <f t="shared" si="15"/>
        <v>926.68762265396947</v>
      </c>
      <c r="P94" s="4">
        <f t="shared" si="16"/>
        <v>365.48038945598671</v>
      </c>
      <c r="Q94" s="7">
        <f t="shared" si="22"/>
        <v>1292.1680121099562</v>
      </c>
      <c r="R94" s="7"/>
      <c r="S94" s="8">
        <v>88</v>
      </c>
      <c r="T94" s="2">
        <v>1.87</v>
      </c>
      <c r="U94" s="4">
        <f t="shared" si="17"/>
        <v>1.0771174803003838</v>
      </c>
      <c r="V94" s="4">
        <f t="shared" si="18"/>
        <v>8.1146499152813742</v>
      </c>
      <c r="X94" s="8">
        <v>88</v>
      </c>
      <c r="Y94" s="2">
        <v>1.87</v>
      </c>
      <c r="Z94" s="4">
        <f t="shared" si="19"/>
        <v>1.0771174803003838</v>
      </c>
      <c r="AA94" s="4">
        <f t="shared" si="20"/>
        <v>8.1146499152813742</v>
      </c>
    </row>
    <row r="95" spans="8:27" x14ac:dyDescent="0.4">
      <c r="H95" s="8">
        <v>89</v>
      </c>
      <c r="I95" s="2">
        <v>1.88</v>
      </c>
      <c r="J95" s="4">
        <f t="shared" si="12"/>
        <v>3.5552436086978925</v>
      </c>
      <c r="K95" s="4">
        <f t="shared" si="13"/>
        <v>18.215315025802777</v>
      </c>
      <c r="M95" s="23">
        <f t="shared" si="21"/>
        <v>2.5560984719711861</v>
      </c>
      <c r="N95" s="10">
        <f t="shared" si="14"/>
        <v>0.63513513513513509</v>
      </c>
      <c r="O95" s="3">
        <f t="shared" si="15"/>
        <v>867.31845143145699</v>
      </c>
      <c r="P95" s="4">
        <f t="shared" si="16"/>
        <v>339.02332881283718</v>
      </c>
      <c r="Q95" s="7">
        <f t="shared" si="22"/>
        <v>1206.3417802442941</v>
      </c>
      <c r="R95" s="7"/>
      <c r="S95" s="8">
        <v>89</v>
      </c>
      <c r="T95" s="2">
        <v>1.88</v>
      </c>
      <c r="U95" s="4">
        <f t="shared" si="17"/>
        <v>0.99914513672670624</v>
      </c>
      <c r="V95" s="4">
        <f t="shared" si="18"/>
        <v>7.4887366275859568</v>
      </c>
      <c r="X95" s="8">
        <v>89</v>
      </c>
      <c r="Y95" s="2">
        <v>1.88</v>
      </c>
      <c r="Z95" s="4">
        <f t="shared" si="19"/>
        <v>0.99914513672670624</v>
      </c>
      <c r="AA95" s="4">
        <f t="shared" si="20"/>
        <v>7.4887366275859559</v>
      </c>
    </row>
    <row r="96" spans="8:27" x14ac:dyDescent="0.4">
      <c r="H96" s="8">
        <v>90</v>
      </c>
      <c r="I96" s="2">
        <v>1.89</v>
      </c>
      <c r="J96" s="4">
        <f t="shared" si="12"/>
        <v>3.3201693685513347</v>
      </c>
      <c r="K96" s="4">
        <f t="shared" si="13"/>
        <v>16.967937477281247</v>
      </c>
      <c r="M96" s="23">
        <f t="shared" si="21"/>
        <v>2.3929971107916974</v>
      </c>
      <c r="N96" s="10">
        <f t="shared" si="14"/>
        <v>0.63851351351351349</v>
      </c>
      <c r="O96" s="3">
        <f t="shared" si="15"/>
        <v>811.9759747797392</v>
      </c>
      <c r="P96" s="4">
        <f t="shared" si="16"/>
        <v>314.60196687577428</v>
      </c>
      <c r="Q96" s="7">
        <f t="shared" si="22"/>
        <v>1126.5779416555135</v>
      </c>
      <c r="R96" s="7"/>
      <c r="S96" s="8">
        <v>90</v>
      </c>
      <c r="T96" s="2">
        <v>1.89</v>
      </c>
      <c r="U96" s="4">
        <f t="shared" si="17"/>
        <v>0.9271722577596373</v>
      </c>
      <c r="V96" s="4">
        <f t="shared" si="18"/>
        <v>6.9139851253018421</v>
      </c>
      <c r="X96" s="8">
        <v>90</v>
      </c>
      <c r="Y96" s="2">
        <v>1.89</v>
      </c>
      <c r="Z96" s="4">
        <f t="shared" si="19"/>
        <v>0.92717225775963741</v>
      </c>
      <c r="AA96" s="4">
        <f t="shared" si="20"/>
        <v>6.9139851253018394</v>
      </c>
    </row>
    <row r="97" spans="8:27" x14ac:dyDescent="0.4">
      <c r="H97" s="8">
        <v>91</v>
      </c>
      <c r="I97" s="2">
        <v>1.9</v>
      </c>
      <c r="J97" s="4">
        <f t="shared" si="12"/>
        <v>3.1016166811963837</v>
      </c>
      <c r="K97" s="4">
        <f t="shared" si="13"/>
        <v>15.812359323556883</v>
      </c>
      <c r="M97" s="23">
        <f t="shared" si="21"/>
        <v>2.2409070172631425</v>
      </c>
      <c r="N97" s="10">
        <f t="shared" si="14"/>
        <v>0.64189189189189189</v>
      </c>
      <c r="O97" s="3">
        <f t="shared" si="15"/>
        <v>760.36976874201707</v>
      </c>
      <c r="P97" s="4">
        <f t="shared" si="16"/>
        <v>292.05031849926451</v>
      </c>
      <c r="Q97" s="7">
        <f t="shared" si="22"/>
        <v>1052.4200872412816</v>
      </c>
      <c r="R97" s="7"/>
      <c r="S97" s="8">
        <v>91</v>
      </c>
      <c r="T97" s="2">
        <v>1.9</v>
      </c>
      <c r="U97" s="4">
        <f t="shared" si="17"/>
        <v>0.860709663933241</v>
      </c>
      <c r="V97" s="4">
        <f t="shared" si="18"/>
        <v>6.385978079300954</v>
      </c>
      <c r="X97" s="8">
        <v>91</v>
      </c>
      <c r="Y97" s="2">
        <v>1.9</v>
      </c>
      <c r="Z97" s="4">
        <f t="shared" si="19"/>
        <v>0.86070966393324089</v>
      </c>
      <c r="AA97" s="4">
        <f t="shared" si="20"/>
        <v>6.385978079300954</v>
      </c>
    </row>
    <row r="98" spans="8:27" x14ac:dyDescent="0.4">
      <c r="H98" s="8">
        <v>92</v>
      </c>
      <c r="I98" s="2">
        <v>1.91</v>
      </c>
      <c r="J98" s="4">
        <f t="shared" si="12"/>
        <v>2.8983481578253416</v>
      </c>
      <c r="K98" s="4">
        <f t="shared" si="13"/>
        <v>14.741343619066019</v>
      </c>
      <c r="M98" s="23">
        <f t="shared" si="21"/>
        <v>2.0990378504637688</v>
      </c>
      <c r="N98" s="10">
        <f t="shared" si="14"/>
        <v>0.64527027027027029</v>
      </c>
      <c r="O98" s="3">
        <f t="shared" si="15"/>
        <v>712.2316600566287</v>
      </c>
      <c r="P98" s="4">
        <f t="shared" si="16"/>
        <v>271.21669434723407</v>
      </c>
      <c r="Q98" s="7">
        <f t="shared" si="22"/>
        <v>983.44835440386282</v>
      </c>
      <c r="R98" s="7"/>
      <c r="S98" s="8">
        <v>92</v>
      </c>
      <c r="T98" s="2">
        <v>1.91</v>
      </c>
      <c r="U98" s="4">
        <f t="shared" si="17"/>
        <v>0.79931030736157294</v>
      </c>
      <c r="V98" s="4">
        <f t="shared" si="18"/>
        <v>5.9006997708261624</v>
      </c>
      <c r="X98" s="8">
        <v>92</v>
      </c>
      <c r="Y98" s="2">
        <v>1.91</v>
      </c>
      <c r="Z98" s="4">
        <f t="shared" si="19"/>
        <v>0.79931030736157282</v>
      </c>
      <c r="AA98" s="4">
        <f t="shared" si="20"/>
        <v>5.9006997708261615</v>
      </c>
    </row>
    <row r="99" spans="8:27" x14ac:dyDescent="0.4">
      <c r="H99" s="8">
        <v>93</v>
      </c>
      <c r="I99" s="2">
        <v>1.92</v>
      </c>
      <c r="J99" s="4">
        <f t="shared" si="12"/>
        <v>2.7092249733704472</v>
      </c>
      <c r="K99" s="4">
        <f t="shared" si="13"/>
        <v>13.748261753820305</v>
      </c>
      <c r="M99" s="23">
        <f t="shared" si="21"/>
        <v>1.9666595226742949</v>
      </c>
      <c r="N99" s="10">
        <f t="shared" si="14"/>
        <v>0.64864864864864868</v>
      </c>
      <c r="O99" s="3">
        <f t="shared" si="15"/>
        <v>667.31392018062502</v>
      </c>
      <c r="P99" s="4">
        <f t="shared" si="16"/>
        <v>251.96240436215433</v>
      </c>
      <c r="Q99" s="7">
        <f t="shared" si="22"/>
        <v>919.27632454277932</v>
      </c>
      <c r="R99" s="7"/>
      <c r="S99" s="8">
        <v>93</v>
      </c>
      <c r="T99" s="2">
        <v>1.92</v>
      </c>
      <c r="U99" s="4">
        <f t="shared" si="17"/>
        <v>0.74256545069615232</v>
      </c>
      <c r="V99" s="4">
        <f t="shared" si="18"/>
        <v>5.4544977538427952</v>
      </c>
      <c r="X99" s="8">
        <v>93</v>
      </c>
      <c r="Y99" s="2">
        <v>1.92</v>
      </c>
      <c r="Z99" s="4">
        <f t="shared" si="19"/>
        <v>0.74256545069615243</v>
      </c>
      <c r="AA99" s="4">
        <f t="shared" si="20"/>
        <v>5.4544977538427943</v>
      </c>
    </row>
    <row r="100" spans="8:27" x14ac:dyDescent="0.4">
      <c r="H100" s="8">
        <v>94</v>
      </c>
      <c r="I100" s="2">
        <v>1.93</v>
      </c>
      <c r="J100" s="4">
        <f t="shared" si="12"/>
        <v>2.5331985431283979</v>
      </c>
      <c r="K100" s="4">
        <f t="shared" si="13"/>
        <v>12.827039179769951</v>
      </c>
      <c r="M100" s="23">
        <f t="shared" si="21"/>
        <v>1.8430973331835314</v>
      </c>
      <c r="N100" s="10">
        <f t="shared" si="14"/>
        <v>0.65202702702702697</v>
      </c>
      <c r="O100" s="3">
        <f t="shared" si="15"/>
        <v>625.38761412483188</v>
      </c>
      <c r="P100" s="4">
        <f t="shared" si="16"/>
        <v>234.16058469718587</v>
      </c>
      <c r="Q100" s="7">
        <f t="shared" si="22"/>
        <v>859.54819882201775</v>
      </c>
      <c r="R100" s="7"/>
      <c r="S100" s="8">
        <v>94</v>
      </c>
      <c r="T100" s="2">
        <v>1.93</v>
      </c>
      <c r="U100" s="4">
        <f t="shared" si="17"/>
        <v>0.69010120994486635</v>
      </c>
      <c r="V100" s="4">
        <f t="shared" si="18"/>
        <v>5.0440483497803372</v>
      </c>
      <c r="X100" s="8">
        <v>94</v>
      </c>
      <c r="Y100" s="2">
        <v>1.93</v>
      </c>
      <c r="Z100" s="4">
        <f t="shared" si="19"/>
        <v>0.69010120994486646</v>
      </c>
      <c r="AA100" s="4">
        <f t="shared" si="20"/>
        <v>5.0440483497803372</v>
      </c>
    </row>
    <row r="101" spans="8:27" x14ac:dyDescent="0.4">
      <c r="H101" s="8">
        <v>95</v>
      </c>
      <c r="I101" s="2">
        <v>1.94</v>
      </c>
      <c r="J101" s="4">
        <f t="shared" si="12"/>
        <v>2.3693029420301159</v>
      </c>
      <c r="K101" s="4">
        <f t="shared" si="13"/>
        <v>11.972106254328216</v>
      </c>
      <c r="M101" s="23">
        <f t="shared" si="21"/>
        <v>1.7277275171621205</v>
      </c>
      <c r="N101" s="10">
        <f t="shared" si="14"/>
        <v>0.65540540540540537</v>
      </c>
      <c r="O101" s="3">
        <f t="shared" si="15"/>
        <v>586.24109012708573</v>
      </c>
      <c r="P101" s="4">
        <f t="shared" si="16"/>
        <v>217.69513579962796</v>
      </c>
      <c r="Q101" s="7">
        <f t="shared" si="22"/>
        <v>803.93622592671363</v>
      </c>
      <c r="R101" s="7"/>
      <c r="S101" s="8">
        <v>95</v>
      </c>
      <c r="T101" s="2">
        <v>1.94</v>
      </c>
      <c r="U101" s="4">
        <f t="shared" si="17"/>
        <v>0.64157542486799546</v>
      </c>
      <c r="V101" s="4">
        <f t="shared" si="18"/>
        <v>4.6663255744564598</v>
      </c>
      <c r="X101" s="8">
        <v>95</v>
      </c>
      <c r="Y101" s="2">
        <v>1.94</v>
      </c>
      <c r="Z101" s="4">
        <f t="shared" si="19"/>
        <v>0.64157542486799546</v>
      </c>
      <c r="AA101" s="4">
        <f t="shared" si="20"/>
        <v>4.6663255744564589</v>
      </c>
    </row>
    <row r="102" spans="8:27" x14ac:dyDescent="0.4">
      <c r="H102" s="8">
        <v>96</v>
      </c>
      <c r="I102" s="2">
        <v>1.95</v>
      </c>
      <c r="J102" s="4">
        <f t="shared" si="12"/>
        <v>2.2166479967727826</v>
      </c>
      <c r="K102" s="4">
        <f t="shared" si="13"/>
        <v>11.178353693144803</v>
      </c>
      <c r="M102" s="23">
        <f t="shared" si="21"/>
        <v>1.6199731723258546</v>
      </c>
      <c r="N102" s="10">
        <f t="shared" si="14"/>
        <v>0.65878378378378377</v>
      </c>
      <c r="O102" s="3">
        <f t="shared" si="15"/>
        <v>549.67859751453398</v>
      </c>
      <c r="P102" s="4">
        <f t="shared" si="16"/>
        <v>202.45976061648366</v>
      </c>
      <c r="Q102" s="7">
        <f t="shared" si="22"/>
        <v>752.13835813101764</v>
      </c>
      <c r="R102" s="7"/>
      <c r="S102" s="8">
        <v>96</v>
      </c>
      <c r="T102" s="2">
        <v>1.95</v>
      </c>
      <c r="U102" s="4">
        <f t="shared" si="17"/>
        <v>0.5966748244469281</v>
      </c>
      <c r="V102" s="4">
        <f t="shared" si="18"/>
        <v>4.3185731405380086</v>
      </c>
      <c r="X102" s="8">
        <v>96</v>
      </c>
      <c r="Y102" s="2">
        <v>1.95</v>
      </c>
      <c r="Z102" s="4">
        <f t="shared" si="19"/>
        <v>0.59667482444692799</v>
      </c>
      <c r="AA102" s="4">
        <f t="shared" si="20"/>
        <v>4.3185731405380094</v>
      </c>
    </row>
    <row r="103" spans="8:27" x14ac:dyDescent="0.4">
      <c r="H103" s="8">
        <v>97</v>
      </c>
      <c r="I103" s="2">
        <v>1.96</v>
      </c>
      <c r="J103" s="4">
        <f t="shared" si="12"/>
        <v>2.0744129879158733</v>
      </c>
      <c r="K103" s="4">
        <f t="shared" si="13"/>
        <v>10.441092177105295</v>
      </c>
      <c r="M103" s="23">
        <f t="shared" si="21"/>
        <v>1.5193005296253452</v>
      </c>
      <c r="N103" s="10">
        <f t="shared" si="14"/>
        <v>0.66216216216216217</v>
      </c>
      <c r="O103" s="3">
        <f t="shared" si="15"/>
        <v>515.5190212986837</v>
      </c>
      <c r="P103" s="4">
        <f t="shared" si="16"/>
        <v>188.35709303623315</v>
      </c>
      <c r="Q103" s="7">
        <f t="shared" si="22"/>
        <v>703.87611433491679</v>
      </c>
      <c r="R103" s="7"/>
      <c r="S103" s="8">
        <v>97</v>
      </c>
      <c r="T103" s="2">
        <v>1.96</v>
      </c>
      <c r="U103" s="4">
        <f t="shared" si="17"/>
        <v>0.55511245829052813</v>
      </c>
      <c r="V103" s="4">
        <f t="shared" si="18"/>
        <v>3.9982792175230428</v>
      </c>
      <c r="X103" s="8">
        <v>97</v>
      </c>
      <c r="Y103" s="2">
        <v>1.96</v>
      </c>
      <c r="Z103" s="4">
        <f t="shared" si="19"/>
        <v>0.55511245829052813</v>
      </c>
      <c r="AA103" s="4">
        <f t="shared" si="20"/>
        <v>3.9982792175230428</v>
      </c>
    </row>
    <row r="104" spans="8:27" x14ac:dyDescent="0.4">
      <c r="H104" s="8">
        <v>98</v>
      </c>
      <c r="I104" s="2">
        <v>1.97</v>
      </c>
      <c r="J104" s="4">
        <f t="shared" si="12"/>
        <v>1.9418409052168086</v>
      </c>
      <c r="K104" s="4">
        <f t="shared" si="13"/>
        <v>9.7560157056653551</v>
      </c>
      <c r="M104" s="23">
        <f t="shared" si="21"/>
        <v>1.4252155373672386</v>
      </c>
      <c r="N104" s="10">
        <f t="shared" si="14"/>
        <v>0.66554054054054057</v>
      </c>
      <c r="O104" s="3">
        <f t="shared" si="15"/>
        <v>483.59472312197346</v>
      </c>
      <c r="P104" s="4">
        <f t="shared" si="16"/>
        <v>175.29790770069633</v>
      </c>
      <c r="Q104" s="7">
        <f t="shared" si="22"/>
        <v>658.89263082266984</v>
      </c>
      <c r="R104" s="7"/>
      <c r="S104" s="8">
        <v>98</v>
      </c>
      <c r="T104" s="2">
        <v>1.97</v>
      </c>
      <c r="U104" s="4">
        <f t="shared" si="17"/>
        <v>0.51662536784957003</v>
      </c>
      <c r="V104" s="4">
        <f t="shared" si="18"/>
        <v>3.7031536655061235</v>
      </c>
      <c r="X104" s="8">
        <v>98</v>
      </c>
      <c r="Y104" s="2">
        <v>1.97</v>
      </c>
      <c r="Z104" s="4">
        <f t="shared" si="19"/>
        <v>0.51662536784957003</v>
      </c>
      <c r="AA104" s="4">
        <f t="shared" si="20"/>
        <v>3.7031536655061239</v>
      </c>
    </row>
    <row r="105" spans="8:27" x14ac:dyDescent="0.4">
      <c r="H105" s="8">
        <v>99</v>
      </c>
      <c r="I105" s="2">
        <v>1.98</v>
      </c>
      <c r="J105" s="4">
        <f t="shared" si="12"/>
        <v>1.8182332050206462</v>
      </c>
      <c r="K105" s="4">
        <f t="shared" si="13"/>
        <v>9.1191683306505436</v>
      </c>
      <c r="M105" s="23">
        <f t="shared" si="21"/>
        <v>1.3372607310288669</v>
      </c>
      <c r="N105" s="10">
        <f t="shared" si="14"/>
        <v>0.66891891891891897</v>
      </c>
      <c r="O105" s="3">
        <f t="shared" si="15"/>
        <v>453.75047914395418</v>
      </c>
      <c r="P105" s="4">
        <f t="shared" si="16"/>
        <v>163.20040323094764</v>
      </c>
      <c r="Q105" s="7">
        <f t="shared" si="22"/>
        <v>616.95088237490177</v>
      </c>
      <c r="R105" s="7"/>
      <c r="S105" s="8">
        <v>99</v>
      </c>
      <c r="T105" s="2">
        <v>1.98</v>
      </c>
      <c r="U105" s="4">
        <f t="shared" si="17"/>
        <v>0.48097247399177939</v>
      </c>
      <c r="V105" s="4">
        <f t="shared" si="18"/>
        <v>3.4311074894221569</v>
      </c>
      <c r="X105" s="8">
        <v>99</v>
      </c>
      <c r="Y105" s="2">
        <v>1.98</v>
      </c>
      <c r="Z105" s="4">
        <f t="shared" si="19"/>
        <v>0.48097247399177928</v>
      </c>
      <c r="AA105" s="4">
        <f t="shared" si="20"/>
        <v>3.4311074894221569</v>
      </c>
    </row>
    <row r="106" spans="8:27" x14ac:dyDescent="0.4">
      <c r="H106" s="8">
        <v>100</v>
      </c>
      <c r="I106" s="2">
        <v>1.99</v>
      </c>
      <c r="J106" s="4">
        <f t="shared" si="12"/>
        <v>1.7029450234911905</v>
      </c>
      <c r="K106" s="4">
        <f t="shared" si="13"/>
        <v>8.5269139421484148</v>
      </c>
      <c r="M106" s="23">
        <f t="shared" si="21"/>
        <v>1.2550123636059136</v>
      </c>
      <c r="N106" s="10">
        <f t="shared" si="14"/>
        <v>0.67229729729729726</v>
      </c>
      <c r="O106" s="3">
        <f t="shared" si="15"/>
        <v>425.84250632981235</v>
      </c>
      <c r="P106" s="4">
        <f t="shared" si="16"/>
        <v>151.98955172398823</v>
      </c>
      <c r="Q106" s="7">
        <f t="shared" si="22"/>
        <v>577.83205805380055</v>
      </c>
      <c r="R106" s="7"/>
      <c r="S106" s="8">
        <v>100</v>
      </c>
      <c r="T106" s="2">
        <v>1.99</v>
      </c>
      <c r="U106" s="4">
        <f t="shared" si="17"/>
        <v>0.44793265988527675</v>
      </c>
      <c r="V106" s="4">
        <f t="shared" si="18"/>
        <v>3.1802342875026173</v>
      </c>
      <c r="X106" s="8">
        <v>100</v>
      </c>
      <c r="Y106" s="2">
        <v>1.99</v>
      </c>
      <c r="Z106" s="4">
        <f t="shared" si="19"/>
        <v>0.44793265988527692</v>
      </c>
      <c r="AA106" s="4">
        <f t="shared" si="20"/>
        <v>3.1802342875026173</v>
      </c>
    </row>
    <row r="107" spans="8:27" x14ac:dyDescent="0.4">
      <c r="H107" s="8">
        <v>101</v>
      </c>
      <c r="I107" s="2">
        <v>2</v>
      </c>
      <c r="J107" s="4">
        <f t="shared" si="12"/>
        <v>1.5953808039375088</v>
      </c>
      <c r="K107" s="4">
        <f t="shared" si="13"/>
        <v>7.9759088115933512</v>
      </c>
      <c r="M107" s="23">
        <f t="shared" si="21"/>
        <v>1.1780777736592061</v>
      </c>
      <c r="N107" s="10">
        <f t="shared" si="14"/>
        <v>0.67567567567567566</v>
      </c>
      <c r="O107" s="3">
        <f t="shared" si="15"/>
        <v>399.73756939339034</v>
      </c>
      <c r="P107" s="4">
        <f t="shared" si="16"/>
        <v>141.59650810303833</v>
      </c>
      <c r="Q107" s="7">
        <f t="shared" si="22"/>
        <v>541.33407749642868</v>
      </c>
      <c r="R107" s="7"/>
      <c r="S107" s="8">
        <v>101</v>
      </c>
      <c r="T107" s="2">
        <v>2</v>
      </c>
      <c r="U107" s="4">
        <f t="shared" si="17"/>
        <v>0.41730303027830279</v>
      </c>
      <c r="V107" s="4">
        <f t="shared" si="18"/>
        <v>2.9487934917130585</v>
      </c>
      <c r="X107" s="8">
        <v>101</v>
      </c>
      <c r="Y107" s="2">
        <v>2</v>
      </c>
      <c r="Z107" s="4">
        <f t="shared" si="19"/>
        <v>0.41730303027830279</v>
      </c>
      <c r="AA107" s="4">
        <f t="shared" si="20"/>
        <v>2.9487934917130585</v>
      </c>
    </row>
    <row r="108" spans="8:27" x14ac:dyDescent="0.4">
      <c r="H108" s="8">
        <v>102</v>
      </c>
      <c r="I108" s="2">
        <v>2.0099999999999998</v>
      </c>
      <c r="J108" s="4">
        <f t="shared" si="12"/>
        <v>1.4949903005047349</v>
      </c>
      <c r="K108" s="4">
        <f t="shared" si="13"/>
        <v>7.4630766270500448</v>
      </c>
      <c r="M108" s="23">
        <f t="shared" si="21"/>
        <v>1.1060929703282461</v>
      </c>
      <c r="N108" s="10">
        <f t="shared" si="14"/>
        <v>0.67905405405405395</v>
      </c>
      <c r="O108" s="3">
        <f t="shared" si="15"/>
        <v>375.31216135992787</v>
      </c>
      <c r="P108" s="4">
        <f t="shared" si="16"/>
        <v>131.95807355355387</v>
      </c>
      <c r="Q108" s="7">
        <f t="shared" si="22"/>
        <v>507.27023491348177</v>
      </c>
      <c r="R108" s="7"/>
      <c r="S108" s="8">
        <v>102</v>
      </c>
      <c r="T108" s="2">
        <v>2.0099999999999998</v>
      </c>
      <c r="U108" s="4">
        <f t="shared" si="17"/>
        <v>0.38889733017648892</v>
      </c>
      <c r="V108" s="4">
        <f t="shared" si="18"/>
        <v>2.7351952193204068</v>
      </c>
      <c r="X108" s="8">
        <v>102</v>
      </c>
      <c r="Y108" s="2">
        <v>2.0099999999999998</v>
      </c>
      <c r="Z108" s="4">
        <f t="shared" si="19"/>
        <v>0.38889733017648898</v>
      </c>
      <c r="AA108" s="4">
        <f t="shared" si="20"/>
        <v>2.7351952193204063</v>
      </c>
    </row>
    <row r="109" spans="8:27" x14ac:dyDescent="0.4">
      <c r="H109" s="8">
        <v>103</v>
      </c>
      <c r="I109" s="2">
        <v>2.02</v>
      </c>
      <c r="J109" s="4">
        <f t="shared" si="12"/>
        <v>1.401264924108186</v>
      </c>
      <c r="K109" s="4">
        <f t="shared" si="13"/>
        <v>6.9855857824322634</v>
      </c>
      <c r="M109" s="23">
        <f t="shared" si="21"/>
        <v>1.0387204164777659</v>
      </c>
      <c r="N109" s="10">
        <f t="shared" si="14"/>
        <v>0.68243243243243246</v>
      </c>
      <c r="O109" s="3">
        <f t="shared" si="15"/>
        <v>352.45175135799286</v>
      </c>
      <c r="P109" s="4">
        <f t="shared" si="16"/>
        <v>123.01620785779359</v>
      </c>
      <c r="Q109" s="7">
        <f t="shared" si="22"/>
        <v>475.46795921578644</v>
      </c>
      <c r="R109" s="7"/>
      <c r="S109" s="8">
        <v>103</v>
      </c>
      <c r="T109" s="2">
        <v>2.02</v>
      </c>
      <c r="U109" s="4">
        <f t="shared" si="17"/>
        <v>0.36254450763042007</v>
      </c>
      <c r="V109" s="4">
        <f t="shared" si="18"/>
        <v>2.537986573766037</v>
      </c>
      <c r="X109" s="8">
        <v>103</v>
      </c>
      <c r="Y109" s="2">
        <v>2.02</v>
      </c>
      <c r="Z109" s="4">
        <f t="shared" si="19"/>
        <v>0.36254450763042012</v>
      </c>
      <c r="AA109" s="4">
        <f t="shared" si="20"/>
        <v>2.5379865737660365</v>
      </c>
    </row>
    <row r="110" spans="8:27" x14ac:dyDescent="0.4">
      <c r="H110" s="8">
        <v>104</v>
      </c>
      <c r="I110" s="2">
        <v>2.0299999999999998</v>
      </c>
      <c r="J110" s="4">
        <f t="shared" si="12"/>
        <v>1.3137343997386024</v>
      </c>
      <c r="K110" s="4">
        <f t="shared" si="13"/>
        <v>6.5408287063044828</v>
      </c>
      <c r="M110" s="23">
        <f t="shared" si="21"/>
        <v>0.97564699286043233</v>
      </c>
      <c r="N110" s="10">
        <f t="shared" si="14"/>
        <v>0.68581081081081074</v>
      </c>
      <c r="O110" s="3">
        <f t="shared" si="15"/>
        <v>331.05009383261614</v>
      </c>
      <c r="P110" s="4">
        <f t="shared" si="16"/>
        <v>114.71758596057593</v>
      </c>
      <c r="Q110" s="7">
        <f t="shared" si="22"/>
        <v>445.76767979319209</v>
      </c>
      <c r="R110" s="7"/>
      <c r="S110" s="8">
        <v>104</v>
      </c>
      <c r="T110" s="2">
        <v>2.0299999999999998</v>
      </c>
      <c r="U110" s="4">
        <f t="shared" si="17"/>
        <v>0.33808740687817002</v>
      </c>
      <c r="V110" s="4">
        <f t="shared" si="18"/>
        <v>2.3558392499659688</v>
      </c>
      <c r="X110" s="8">
        <v>104</v>
      </c>
      <c r="Y110" s="2">
        <v>2.0299999999999998</v>
      </c>
      <c r="Z110" s="4">
        <f t="shared" si="19"/>
        <v>0.33808740687817002</v>
      </c>
      <c r="AA110" s="4">
        <f t="shared" si="20"/>
        <v>2.3558392499659693</v>
      </c>
    </row>
    <row r="111" spans="8:27" x14ac:dyDescent="0.4">
      <c r="H111" s="8">
        <v>105</v>
      </c>
      <c r="I111" s="2">
        <v>2.04</v>
      </c>
      <c r="J111" s="4">
        <f t="shared" si="12"/>
        <v>1.2319637071907175</v>
      </c>
      <c r="K111" s="4">
        <f t="shared" si="13"/>
        <v>6.1264030373119525</v>
      </c>
      <c r="M111" s="23">
        <f t="shared" si="21"/>
        <v>0.91658212773144399</v>
      </c>
      <c r="N111" s="10">
        <f t="shared" si="14"/>
        <v>0.68918918918918926</v>
      </c>
      <c r="O111" s="3">
        <f t="shared" si="15"/>
        <v>311.00859389846983</v>
      </c>
      <c r="P111" s="4">
        <f t="shared" si="16"/>
        <v>107.01319456432408</v>
      </c>
      <c r="Q111" s="7">
        <f t="shared" si="22"/>
        <v>418.02178846279389</v>
      </c>
      <c r="R111" s="7"/>
      <c r="S111" s="8">
        <v>105</v>
      </c>
      <c r="T111" s="2">
        <v>2.04</v>
      </c>
      <c r="U111" s="4">
        <f t="shared" si="17"/>
        <v>0.31538157945927336</v>
      </c>
      <c r="V111" s="4">
        <f t="shared" si="18"/>
        <v>2.1875383142580067</v>
      </c>
      <c r="X111" s="8">
        <v>105</v>
      </c>
      <c r="Y111" s="2">
        <v>2.04</v>
      </c>
      <c r="Z111" s="4">
        <f t="shared" si="19"/>
        <v>0.31538157945927342</v>
      </c>
      <c r="AA111" s="4">
        <f t="shared" si="20"/>
        <v>2.1875383142580067</v>
      </c>
    </row>
    <row r="112" spans="8:27" x14ac:dyDescent="0.4">
      <c r="H112" s="8">
        <v>106</v>
      </c>
      <c r="I112" s="2">
        <v>2.0499999999999998</v>
      </c>
      <c r="J112" s="4">
        <f t="shared" si="12"/>
        <v>1.155550279902144</v>
      </c>
      <c r="K112" s="4">
        <f t="shared" si="13"/>
        <v>5.740094472449738</v>
      </c>
      <c r="M112" s="23">
        <f t="shared" si="21"/>
        <v>0.86125607775625679</v>
      </c>
      <c r="N112" s="10">
        <f t="shared" si="14"/>
        <v>0.69256756756756754</v>
      </c>
      <c r="O112" s="3">
        <f t="shared" si="15"/>
        <v>292.23572402883059</v>
      </c>
      <c r="P112" s="4">
        <f t="shared" si="16"/>
        <v>99.85796496861424</v>
      </c>
      <c r="Q112" s="7">
        <f t="shared" si="22"/>
        <v>392.09368899744481</v>
      </c>
      <c r="R112" s="7"/>
      <c r="S112" s="8">
        <v>106</v>
      </c>
      <c r="T112" s="2">
        <v>2.0499999999999998</v>
      </c>
      <c r="U112" s="4">
        <f t="shared" si="17"/>
        <v>0.2942942021458872</v>
      </c>
      <c r="V112" s="4">
        <f t="shared" si="18"/>
        <v>2.031972042677916</v>
      </c>
      <c r="X112" s="8">
        <v>106</v>
      </c>
      <c r="Y112" s="2">
        <v>2.0499999999999998</v>
      </c>
      <c r="Z112" s="4">
        <f t="shared" si="19"/>
        <v>0.29429420214588725</v>
      </c>
      <c r="AA112" s="4">
        <f t="shared" si="20"/>
        <v>2.031972042677916</v>
      </c>
    </row>
    <row r="113" spans="8:27" x14ac:dyDescent="0.4">
      <c r="H113" s="8">
        <v>107</v>
      </c>
      <c r="I113" s="2">
        <v>2.06</v>
      </c>
      <c r="J113" s="4">
        <f t="shared" si="12"/>
        <v>1.0841214389635914</v>
      </c>
      <c r="K113" s="4">
        <f t="shared" si="13"/>
        <v>5.3798611315511469</v>
      </c>
      <c r="M113" s="23">
        <f t="shared" si="21"/>
        <v>0.80941834732479456</v>
      </c>
      <c r="N113" s="10">
        <f t="shared" si="14"/>
        <v>0.69594594594594594</v>
      </c>
      <c r="O113" s="3">
        <f t="shared" si="15"/>
        <v>274.64648770771754</v>
      </c>
      <c r="P113" s="4">
        <f t="shared" si="16"/>
        <v>93.210438743332048</v>
      </c>
      <c r="Q113" s="7">
        <f t="shared" si="22"/>
        <v>367.85692645104962</v>
      </c>
      <c r="R113" s="7"/>
      <c r="S113" s="8">
        <v>107</v>
      </c>
      <c r="T113" s="2">
        <v>2.06</v>
      </c>
      <c r="U113" s="4">
        <f t="shared" si="17"/>
        <v>0.27470309163879686</v>
      </c>
      <c r="V113" s="4">
        <f t="shared" si="18"/>
        <v>1.8881227132548921</v>
      </c>
      <c r="X113" s="8">
        <v>107</v>
      </c>
      <c r="Y113" s="2">
        <v>2.06</v>
      </c>
      <c r="Z113" s="4">
        <f t="shared" si="19"/>
        <v>0.27470309163879686</v>
      </c>
      <c r="AA113" s="4">
        <f t="shared" si="20"/>
        <v>1.8881227132548921</v>
      </c>
    </row>
    <row r="114" spans="8:27" x14ac:dyDescent="0.4">
      <c r="H114" s="8">
        <v>108</v>
      </c>
      <c r="I114" s="2">
        <v>2.0699999999999998</v>
      </c>
      <c r="J114" s="4">
        <f t="shared" si="12"/>
        <v>1.0173320415028584</v>
      </c>
      <c r="K114" s="4">
        <f t="shared" si="13"/>
        <v>5.0438192967732896</v>
      </c>
      <c r="M114" s="23">
        <f t="shared" si="21"/>
        <v>0.76083623453835514</v>
      </c>
      <c r="N114" s="10">
        <f t="shared" si="14"/>
        <v>0.69932432432432423</v>
      </c>
      <c r="O114" s="3">
        <f t="shared" si="15"/>
        <v>258.1619260637724</v>
      </c>
      <c r="P114" s="4">
        <f t="shared" si="16"/>
        <v>87.032463159980537</v>
      </c>
      <c r="Q114" s="7">
        <f t="shared" si="22"/>
        <v>345.19438922375292</v>
      </c>
      <c r="R114" s="7"/>
      <c r="S114" s="8">
        <v>108</v>
      </c>
      <c r="T114" s="2">
        <v>2.0699999999999998</v>
      </c>
      <c r="U114" s="4">
        <f t="shared" si="17"/>
        <v>0.25649580696450325</v>
      </c>
      <c r="V114" s="4">
        <f t="shared" si="18"/>
        <v>1.7550582587361017</v>
      </c>
      <c r="X114" s="8">
        <v>108</v>
      </c>
      <c r="Y114" s="2">
        <v>2.0699999999999998</v>
      </c>
      <c r="Z114" s="4">
        <f t="shared" si="19"/>
        <v>0.25649580696450319</v>
      </c>
      <c r="AA114" s="4">
        <f t="shared" si="20"/>
        <v>1.7550582587361019</v>
      </c>
    </row>
    <row r="115" spans="8:27" x14ac:dyDescent="0.4">
      <c r="H115" s="8">
        <v>109</v>
      </c>
      <c r="I115" s="2">
        <v>2.08</v>
      </c>
      <c r="J115" s="4">
        <f t="shared" si="12"/>
        <v>0.95486232457655695</v>
      </c>
      <c r="K115" s="4">
        <f t="shared" si="13"/>
        <v>4.7302303996678425</v>
      </c>
      <c r="M115" s="23">
        <f t="shared" si="21"/>
        <v>0.71529349317986668</v>
      </c>
      <c r="N115" s="10">
        <f t="shared" si="14"/>
        <v>0.70270270270270274</v>
      </c>
      <c r="O115" s="3">
        <f t="shared" si="15"/>
        <v>242.70866385884401</v>
      </c>
      <c r="P115" s="4">
        <f t="shared" si="16"/>
        <v>81.288913606675564</v>
      </c>
      <c r="Q115" s="7">
        <f t="shared" si="22"/>
        <v>323.99757746551956</v>
      </c>
      <c r="R115" s="7"/>
      <c r="S115" s="8">
        <v>109</v>
      </c>
      <c r="T115" s="2">
        <v>2.08</v>
      </c>
      <c r="U115" s="4">
        <f t="shared" si="17"/>
        <v>0.2395688313966903</v>
      </c>
      <c r="V115" s="4">
        <f t="shared" si="18"/>
        <v>1.6319246957222562</v>
      </c>
      <c r="X115" s="8">
        <v>109</v>
      </c>
      <c r="Y115" s="2">
        <v>2.08</v>
      </c>
      <c r="Z115" s="4">
        <f t="shared" si="19"/>
        <v>0.23956883139669025</v>
      </c>
      <c r="AA115" s="4">
        <f t="shared" si="20"/>
        <v>1.6319246957222562</v>
      </c>
    </row>
    <row r="116" spans="8:27" x14ac:dyDescent="0.4">
      <c r="H116" s="8">
        <v>110</v>
      </c>
      <c r="I116" s="2">
        <v>2.09</v>
      </c>
      <c r="J116" s="4">
        <f t="shared" si="12"/>
        <v>0.89641592744757004</v>
      </c>
      <c r="K116" s="4">
        <f t="shared" si="13"/>
        <v>4.4374891408238089</v>
      </c>
      <c r="M116" s="23">
        <f t="shared" si="21"/>
        <v>0.67258910092552515</v>
      </c>
      <c r="N116" s="10">
        <f t="shared" si="14"/>
        <v>0.70608108108108103</v>
      </c>
      <c r="O116" s="3">
        <f t="shared" si="15"/>
        <v>228.21849152569669</v>
      </c>
      <c r="P116" s="4">
        <f t="shared" si="16"/>
        <v>75.947440482686403</v>
      </c>
      <c r="Q116" s="7">
        <f t="shared" si="22"/>
        <v>304.16593200838309</v>
      </c>
      <c r="R116" s="7"/>
      <c r="S116" s="8">
        <v>110</v>
      </c>
      <c r="T116" s="2">
        <v>2.09</v>
      </c>
      <c r="U116" s="4">
        <f t="shared" si="17"/>
        <v>0.22382682652204489</v>
      </c>
      <c r="V116" s="4">
        <f t="shared" si="18"/>
        <v>1.5179392547505643</v>
      </c>
      <c r="X116" s="8">
        <v>110</v>
      </c>
      <c r="Y116" s="2">
        <v>2.09</v>
      </c>
      <c r="Z116" s="4">
        <f t="shared" si="19"/>
        <v>0.22382682652204486</v>
      </c>
      <c r="AA116" s="4">
        <f t="shared" si="20"/>
        <v>1.5179392547505639</v>
      </c>
    </row>
    <row r="117" spans="8:27" x14ac:dyDescent="0.4">
      <c r="H117" s="8">
        <v>111</v>
      </c>
      <c r="I117" s="2">
        <v>2.1</v>
      </c>
      <c r="J117" s="4">
        <f t="shared" si="12"/>
        <v>0.84171807670102639</v>
      </c>
      <c r="K117" s="4">
        <f t="shared" si="13"/>
        <v>4.1641126382027602</v>
      </c>
      <c r="M117" s="23">
        <f t="shared" si="21"/>
        <v>0.63253612491499844</v>
      </c>
      <c r="N117" s="10">
        <f t="shared" si="14"/>
        <v>0.70945945945945954</v>
      </c>
      <c r="O117" s="3">
        <f t="shared" si="15"/>
        <v>214.62798024078444</v>
      </c>
      <c r="P117" s="4">
        <f t="shared" si="16"/>
        <v>70.978238311200968</v>
      </c>
      <c r="Q117" s="7">
        <f t="shared" si="22"/>
        <v>285.60621855198542</v>
      </c>
      <c r="R117" s="7"/>
      <c r="S117" s="8">
        <v>111</v>
      </c>
      <c r="T117" s="2">
        <v>2.1</v>
      </c>
      <c r="U117" s="4">
        <f t="shared" si="17"/>
        <v>0.20918195178602797</v>
      </c>
      <c r="V117" s="4">
        <f t="shared" si="18"/>
        <v>1.4123841435087388</v>
      </c>
      <c r="X117" s="8">
        <v>111</v>
      </c>
      <c r="Y117" s="2">
        <v>2.1</v>
      </c>
      <c r="Z117" s="4">
        <f t="shared" si="19"/>
        <v>0.209181951786028</v>
      </c>
      <c r="AA117" s="4">
        <f t="shared" si="20"/>
        <v>1.412384143508739</v>
      </c>
    </row>
    <row r="118" spans="8:27" x14ac:dyDescent="0.4">
      <c r="H118" s="8">
        <v>112</v>
      </c>
      <c r="I118" s="2">
        <v>2.11</v>
      </c>
      <c r="J118" s="4">
        <f t="shared" si="12"/>
        <v>0.79051392007505439</v>
      </c>
      <c r="K118" s="4">
        <f t="shared" si="13"/>
        <v>3.9087305102944829</v>
      </c>
      <c r="M118" s="23">
        <f t="shared" si="21"/>
        <v>0.59496067657747065</v>
      </c>
      <c r="N118" s="10">
        <f t="shared" si="14"/>
        <v>0.71283783783783783</v>
      </c>
      <c r="O118" s="3">
        <f t="shared" si="15"/>
        <v>201.87812728272723</v>
      </c>
      <c r="P118" s="4">
        <f t="shared" si="16"/>
        <v>66.353835027305152</v>
      </c>
      <c r="Q118" s="7">
        <f t="shared" si="22"/>
        <v>268.23196231003237</v>
      </c>
      <c r="R118" s="7"/>
      <c r="S118" s="8">
        <v>112</v>
      </c>
      <c r="T118" s="2">
        <v>2.11</v>
      </c>
      <c r="U118" s="4">
        <f t="shared" si="17"/>
        <v>0.19555324349758368</v>
      </c>
      <c r="V118" s="4">
        <f t="shared" si="18"/>
        <v>1.314600882205414</v>
      </c>
      <c r="X118" s="8">
        <v>112</v>
      </c>
      <c r="Y118" s="2">
        <v>2.11</v>
      </c>
      <c r="Z118" s="4">
        <f t="shared" si="19"/>
        <v>0.19555324349758366</v>
      </c>
      <c r="AA118" s="4">
        <f t="shared" si="20"/>
        <v>1.314600882205414</v>
      </c>
    </row>
    <row r="119" spans="8:27" x14ac:dyDescent="0.4">
      <c r="H119" s="8">
        <v>113</v>
      </c>
      <c r="I119" s="2">
        <v>2.12</v>
      </c>
      <c r="J119" s="4">
        <f t="shared" si="12"/>
        <v>0.74256699616907496</v>
      </c>
      <c r="K119" s="4">
        <f t="shared" si="13"/>
        <v>3.670075809216724</v>
      </c>
      <c r="M119" s="23">
        <f t="shared" si="21"/>
        <v>0.55970094831880113</v>
      </c>
      <c r="N119" s="10">
        <f t="shared" si="14"/>
        <v>0.71621621621621623</v>
      </c>
      <c r="O119" s="3">
        <f t="shared" si="15"/>
        <v>189.91402916736013</v>
      </c>
      <c r="P119" s="4">
        <f t="shared" si="16"/>
        <v>62.048899594458994</v>
      </c>
      <c r="Q119" s="7">
        <f t="shared" si="22"/>
        <v>251.96292876181911</v>
      </c>
      <c r="R119" s="7"/>
      <c r="S119" s="8">
        <v>113</v>
      </c>
      <c r="T119" s="2">
        <v>2.12</v>
      </c>
      <c r="U119" s="4">
        <f t="shared" si="17"/>
        <v>0.1828660478502738</v>
      </c>
      <c r="V119" s="4">
        <f t="shared" si="18"/>
        <v>1.223985156244972</v>
      </c>
      <c r="X119" s="8">
        <v>113</v>
      </c>
      <c r="Y119" s="2">
        <v>2.12</v>
      </c>
      <c r="Z119" s="4">
        <f t="shared" si="19"/>
        <v>0.1828660478502738</v>
      </c>
      <c r="AA119" s="4">
        <f t="shared" si="20"/>
        <v>1.2239851562449722</v>
      </c>
    </row>
    <row r="120" spans="8:27" x14ac:dyDescent="0.4">
      <c r="H120" s="8">
        <v>114</v>
      </c>
      <c r="I120" s="2">
        <v>2.13</v>
      </c>
      <c r="J120" s="4">
        <f t="shared" si="12"/>
        <v>0.69765782835657952</v>
      </c>
      <c r="K120" s="4">
        <f t="shared" si="13"/>
        <v>3.4469767269780887</v>
      </c>
      <c r="M120" s="23">
        <f t="shared" si="21"/>
        <v>0.52660632531859453</v>
      </c>
      <c r="N120" s="10">
        <f t="shared" si="14"/>
        <v>0.71959459459459452</v>
      </c>
      <c r="O120" s="3">
        <f t="shared" si="15"/>
        <v>178.6845802685813</v>
      </c>
      <c r="P120" s="4">
        <f t="shared" si="16"/>
        <v>58.040066279418646</v>
      </c>
      <c r="Q120" s="7">
        <f t="shared" si="22"/>
        <v>236.72464654799995</v>
      </c>
      <c r="R120" s="7"/>
      <c r="S120" s="8">
        <v>114</v>
      </c>
      <c r="T120" s="2">
        <v>2.13</v>
      </c>
      <c r="U120" s="4">
        <f t="shared" si="17"/>
        <v>0.17105150303798505</v>
      </c>
      <c r="V120" s="4">
        <f t="shared" si="18"/>
        <v>1.1399821368384246</v>
      </c>
      <c r="X120" s="8">
        <v>114</v>
      </c>
      <c r="Y120" s="2">
        <v>2.13</v>
      </c>
      <c r="Z120" s="4">
        <f t="shared" si="19"/>
        <v>0.17105150303798508</v>
      </c>
      <c r="AA120" s="4">
        <f t="shared" si="20"/>
        <v>1.1399821368384246</v>
      </c>
    </row>
    <row r="121" spans="8:27" x14ac:dyDescent="0.4">
      <c r="H121" s="8">
        <v>115</v>
      </c>
      <c r="I121" s="2">
        <v>2.14</v>
      </c>
      <c r="J121" s="4">
        <f t="shared" si="12"/>
        <v>0.65558263228253488</v>
      </c>
      <c r="K121" s="4">
        <f t="shared" si="13"/>
        <v>3.238349005408057</v>
      </c>
      <c r="M121" s="23">
        <f t="shared" si="21"/>
        <v>0.49553656627055681</v>
      </c>
      <c r="N121" s="10">
        <f t="shared" si="14"/>
        <v>0.72297297297297303</v>
      </c>
      <c r="O121" s="3">
        <f t="shared" si="15"/>
        <v>168.14219483258066</v>
      </c>
      <c r="P121" s="4">
        <f t="shared" si="16"/>
        <v>54.305774074564042</v>
      </c>
      <c r="Q121" s="7">
        <f t="shared" si="22"/>
        <v>222.44796890714468</v>
      </c>
      <c r="R121" s="7"/>
      <c r="S121" s="8">
        <v>115</v>
      </c>
      <c r="T121" s="2">
        <v>2.14</v>
      </c>
      <c r="U121" s="4">
        <f t="shared" si="17"/>
        <v>0.1600460660119781</v>
      </c>
      <c r="V121" s="4">
        <f t="shared" si="18"/>
        <v>1.0620822250944966</v>
      </c>
      <c r="X121" s="8">
        <v>115</v>
      </c>
      <c r="Y121" s="2">
        <v>2.14</v>
      </c>
      <c r="Z121" s="4">
        <f t="shared" si="19"/>
        <v>0.16004606601197813</v>
      </c>
      <c r="AA121" s="4">
        <f t="shared" si="20"/>
        <v>1.0620822250944968</v>
      </c>
    </row>
    <row r="122" spans="8:27" x14ac:dyDescent="0.4">
      <c r="H122" s="8">
        <v>116</v>
      </c>
      <c r="I122" s="2">
        <v>2.15</v>
      </c>
      <c r="J122" s="4">
        <f t="shared" si="12"/>
        <v>0.61615212727953617</v>
      </c>
      <c r="K122" s="4">
        <f t="shared" si="13"/>
        <v>3.0431889868208408</v>
      </c>
      <c r="M122" s="23">
        <f t="shared" si="21"/>
        <v>0.46636104743130968</v>
      </c>
      <c r="N122" s="10">
        <f t="shared" si="14"/>
        <v>0.72635135135135132</v>
      </c>
      <c r="O122" s="3">
        <f t="shared" si="15"/>
        <v>158.24255047347617</v>
      </c>
      <c r="P122" s="4">
        <f t="shared" si="16"/>
        <v>50.826119899841629</v>
      </c>
      <c r="Q122" s="7">
        <f t="shared" si="22"/>
        <v>209.06867037331779</v>
      </c>
      <c r="R122" s="7"/>
      <c r="S122" s="8">
        <v>116</v>
      </c>
      <c r="T122" s="2">
        <v>2.15</v>
      </c>
      <c r="U122" s="4">
        <f t="shared" si="17"/>
        <v>0.14979107984822645</v>
      </c>
      <c r="V122" s="4">
        <f t="shared" si="18"/>
        <v>0.98981717953941595</v>
      </c>
      <c r="X122" s="8">
        <v>116</v>
      </c>
      <c r="Y122" s="2">
        <v>2.15</v>
      </c>
      <c r="Z122" s="4">
        <f t="shared" si="19"/>
        <v>0.14979107984822645</v>
      </c>
      <c r="AA122" s="4">
        <f t="shared" si="20"/>
        <v>0.98981717953941595</v>
      </c>
    </row>
    <row r="123" spans="8:27" x14ac:dyDescent="0.4">
      <c r="H123" s="8">
        <v>117</v>
      </c>
      <c r="I123" s="2">
        <v>2.16</v>
      </c>
      <c r="J123" s="4">
        <f t="shared" si="12"/>
        <v>0.57919044290074417</v>
      </c>
      <c r="K123" s="4">
        <f t="shared" si="13"/>
        <v>2.8605672483921221</v>
      </c>
      <c r="M123" s="23">
        <f t="shared" si="21"/>
        <v>0.43895806482637928</v>
      </c>
      <c r="N123" s="10">
        <f t="shared" si="14"/>
        <v>0.72972972972972983</v>
      </c>
      <c r="O123" s="3">
        <f t="shared" si="15"/>
        <v>148.94435140245881</v>
      </c>
      <c r="P123" s="4">
        <f t="shared" si="16"/>
        <v>47.582724345597832</v>
      </c>
      <c r="Q123" s="7">
        <f t="shared" si="22"/>
        <v>196.52707574805663</v>
      </c>
      <c r="R123" s="7"/>
      <c r="S123" s="8">
        <v>117</v>
      </c>
      <c r="T123" s="2">
        <v>2.16</v>
      </c>
      <c r="U123" s="4">
        <f t="shared" si="17"/>
        <v>0.14023237807436492</v>
      </c>
      <c r="V123" s="4">
        <f t="shared" si="18"/>
        <v>0.92275659096368845</v>
      </c>
      <c r="X123" s="8">
        <v>117</v>
      </c>
      <c r="Y123" s="2">
        <v>2.16</v>
      </c>
      <c r="Z123" s="4">
        <f t="shared" si="19"/>
        <v>0.14023237807436492</v>
      </c>
      <c r="AA123" s="4">
        <f t="shared" si="20"/>
        <v>0.92275659096368845</v>
      </c>
    </row>
    <row r="124" spans="8:27" x14ac:dyDescent="0.4">
      <c r="H124" s="8">
        <v>118</v>
      </c>
      <c r="I124" s="2">
        <v>2.17</v>
      </c>
      <c r="J124" s="4">
        <f t="shared" si="12"/>
        <v>0.54453411255091999</v>
      </c>
      <c r="K124" s="4">
        <f t="shared" si="13"/>
        <v>2.6896227685595466</v>
      </c>
      <c r="M124" s="23">
        <f t="shared" si="21"/>
        <v>0.41321418990234604</v>
      </c>
      <c r="N124" s="10">
        <f t="shared" si="14"/>
        <v>0.73310810810810811</v>
      </c>
      <c r="O124" s="3">
        <f t="shared" si="15"/>
        <v>140.20910979193556</v>
      </c>
      <c r="P124" s="4">
        <f t="shared" si="16"/>
        <v>44.558608833965025</v>
      </c>
      <c r="Q124" s="7">
        <f t="shared" si="22"/>
        <v>184.76771862590059</v>
      </c>
      <c r="R124" s="7"/>
      <c r="S124" s="8">
        <v>118</v>
      </c>
      <c r="T124" s="2">
        <v>2.17</v>
      </c>
      <c r="U124" s="4">
        <f t="shared" si="17"/>
        <v>0.13131992264857389</v>
      </c>
      <c r="V124" s="4">
        <f t="shared" si="18"/>
        <v>0.86050467203897907</v>
      </c>
      <c r="X124" s="8">
        <v>118</v>
      </c>
      <c r="Y124" s="2">
        <v>2.17</v>
      </c>
      <c r="Z124" s="4">
        <f t="shared" si="19"/>
        <v>0.13131992264857387</v>
      </c>
      <c r="AA124" s="4">
        <f t="shared" si="20"/>
        <v>0.86050467203897918</v>
      </c>
    </row>
    <row r="125" spans="8:27" x14ac:dyDescent="0.4">
      <c r="H125" s="8">
        <v>119</v>
      </c>
      <c r="I125" s="2">
        <v>2.1800000000000002</v>
      </c>
      <c r="J125" s="4">
        <f t="shared" si="12"/>
        <v>0.51203114690689999</v>
      </c>
      <c r="K125" s="4">
        <f t="shared" si="13"/>
        <v>2.5295575785664717</v>
      </c>
      <c r="M125" s="23">
        <f t="shared" si="21"/>
        <v>0.38902367431482859</v>
      </c>
      <c r="N125" s="10">
        <f t="shared" si="14"/>
        <v>0.73648648648648651</v>
      </c>
      <c r="O125" s="3">
        <f t="shared" si="15"/>
        <v>132.00094381211932</v>
      </c>
      <c r="P125" s="4">
        <f t="shared" si="16"/>
        <v>41.738083181427371</v>
      </c>
      <c r="Q125" s="7">
        <f t="shared" si="22"/>
        <v>173.7390269935467</v>
      </c>
      <c r="R125" s="7"/>
      <c r="S125" s="8">
        <v>119</v>
      </c>
      <c r="T125" s="2">
        <v>2.1800000000000002</v>
      </c>
      <c r="U125" s="4">
        <f t="shared" si="17"/>
        <v>0.12300747259207141</v>
      </c>
      <c r="V125" s="4">
        <f t="shared" si="18"/>
        <v>0.80269733233045248</v>
      </c>
      <c r="X125" s="8">
        <v>119</v>
      </c>
      <c r="Y125" s="2">
        <v>2.1800000000000002</v>
      </c>
      <c r="Z125" s="4">
        <f t="shared" si="19"/>
        <v>0.12300747259207141</v>
      </c>
      <c r="AA125" s="4">
        <f t="shared" si="20"/>
        <v>0.80269733233045237</v>
      </c>
    </row>
    <row r="126" spans="8:27" x14ac:dyDescent="0.4">
      <c r="H126" s="8">
        <v>120</v>
      </c>
      <c r="I126" s="2">
        <v>2.19</v>
      </c>
      <c r="J126" s="4">
        <f t="shared" si="12"/>
        <v>0.48154018046320263</v>
      </c>
      <c r="K126" s="4">
        <f t="shared" si="13"/>
        <v>2.3796318566093704</v>
      </c>
      <c r="M126" s="23">
        <f t="shared" si="21"/>
        <v>0.36628789990709865</v>
      </c>
      <c r="N126" s="10">
        <f t="shared" si="14"/>
        <v>0.7398648648648648</v>
      </c>
      <c r="O126" s="3">
        <f t="shared" si="15"/>
        <v>124.28639100140524</v>
      </c>
      <c r="P126" s="4">
        <f t="shared" si="16"/>
        <v>39.106642639936119</v>
      </c>
      <c r="Q126" s="7">
        <f t="shared" si="22"/>
        <v>163.39303364134136</v>
      </c>
      <c r="R126" s="7"/>
      <c r="S126" s="8">
        <v>120</v>
      </c>
      <c r="T126" s="2">
        <v>2.19</v>
      </c>
      <c r="U126" s="4">
        <f t="shared" si="17"/>
        <v>0.11525228055610397</v>
      </c>
      <c r="V126" s="4">
        <f t="shared" si="18"/>
        <v>0.74899951218875815</v>
      </c>
      <c r="X126" s="8">
        <v>120</v>
      </c>
      <c r="Y126" s="2">
        <v>2.19</v>
      </c>
      <c r="Z126" s="4">
        <f t="shared" si="19"/>
        <v>0.11525228055610401</v>
      </c>
      <c r="AA126" s="4">
        <f t="shared" si="20"/>
        <v>0.74899951218875815</v>
      </c>
    </row>
    <row r="127" spans="8:27" x14ac:dyDescent="0.4">
      <c r="H127" s="8">
        <v>121</v>
      </c>
      <c r="I127" s="2">
        <v>2.2000000000000002</v>
      </c>
      <c r="J127" s="4">
        <f t="shared" si="12"/>
        <v>0.45292968512312254</v>
      </c>
      <c r="K127" s="4">
        <f t="shared" si="13"/>
        <v>2.2391594259684342</v>
      </c>
      <c r="M127" s="23">
        <f t="shared" si="21"/>
        <v>0.3449148702667299</v>
      </c>
      <c r="N127" s="10">
        <f t="shared" si="14"/>
        <v>0.74324324324324331</v>
      </c>
      <c r="O127" s="3">
        <f t="shared" si="15"/>
        <v>117.03423574473084</v>
      </c>
      <c r="P127" s="4">
        <f t="shared" si="16"/>
        <v>36.650873579473753</v>
      </c>
      <c r="Q127" s="7">
        <f t="shared" si="22"/>
        <v>153.68510932420457</v>
      </c>
      <c r="R127" s="7"/>
      <c r="S127" s="8">
        <v>121</v>
      </c>
      <c r="T127" s="2">
        <v>2.2000000000000002</v>
      </c>
      <c r="U127" s="4">
        <f t="shared" si="17"/>
        <v>0.10801481485639265</v>
      </c>
      <c r="V127" s="4">
        <f t="shared" si="18"/>
        <v>0.69910275157483659</v>
      </c>
      <c r="X127" s="8">
        <v>121</v>
      </c>
      <c r="Y127" s="2">
        <v>2.2000000000000002</v>
      </c>
      <c r="Z127" s="4">
        <f t="shared" si="19"/>
        <v>0.10801481485639262</v>
      </c>
      <c r="AA127" s="4">
        <f t="shared" si="20"/>
        <v>0.69910275157483659</v>
      </c>
    </row>
    <row r="128" spans="8:27" x14ac:dyDescent="0.4">
      <c r="H128" s="8">
        <v>122</v>
      </c>
      <c r="I128" s="2">
        <v>2.21</v>
      </c>
      <c r="J128" s="4">
        <f t="shared" si="12"/>
        <v>0.42607724528675517</v>
      </c>
      <c r="K128" s="4">
        <f t="shared" si="13"/>
        <v>2.1075036220425405</v>
      </c>
      <c r="M128" s="23">
        <f t="shared" si="21"/>
        <v>0.32481874055103011</v>
      </c>
      <c r="N128" s="10">
        <f t="shared" si="14"/>
        <v>0.7466216216216216</v>
      </c>
      <c r="O128" s="3">
        <f t="shared" si="15"/>
        <v>110.21534973704696</v>
      </c>
      <c r="P128" s="4">
        <f t="shared" si="16"/>
        <v>34.358367052239267</v>
      </c>
      <c r="Q128" s="7">
        <f t="shared" si="22"/>
        <v>144.57371678928624</v>
      </c>
      <c r="R128" s="7"/>
      <c r="S128" s="8">
        <v>122</v>
      </c>
      <c r="T128" s="2">
        <v>2.21</v>
      </c>
      <c r="U128" s="4">
        <f t="shared" si="17"/>
        <v>0.10125850473572509</v>
      </c>
      <c r="V128" s="4">
        <f t="shared" si="18"/>
        <v>0.652722972180941</v>
      </c>
      <c r="X128" s="8">
        <v>122</v>
      </c>
      <c r="Y128" s="2">
        <v>2.21</v>
      </c>
      <c r="Z128" s="4">
        <f t="shared" si="19"/>
        <v>0.10125850473572509</v>
      </c>
      <c r="AA128" s="4">
        <f t="shared" si="20"/>
        <v>0.65272297218094111</v>
      </c>
    </row>
    <row r="129" spans="8:27" x14ac:dyDescent="0.4">
      <c r="H129" s="8">
        <v>123</v>
      </c>
      <c r="I129" s="2">
        <v>2.2200000000000002</v>
      </c>
      <c r="J129" s="4">
        <f t="shared" si="12"/>
        <v>0.40086888936969489</v>
      </c>
      <c r="K129" s="4">
        <f t="shared" si="13"/>
        <v>1.9840734964103248</v>
      </c>
      <c r="M129" s="23">
        <f t="shared" si="21"/>
        <v>0.30591938254854262</v>
      </c>
      <c r="N129" s="10">
        <f t="shared" si="14"/>
        <v>0.75000000000000011</v>
      </c>
      <c r="O129" s="3">
        <f t="shared" si="15"/>
        <v>103.80254440285914</v>
      </c>
      <c r="P129" s="4">
        <f t="shared" si="16"/>
        <v>32.217639548446428</v>
      </c>
      <c r="Q129" s="7">
        <f t="shared" si="22"/>
        <v>136.02018395130557</v>
      </c>
      <c r="R129" s="7"/>
      <c r="S129" s="8">
        <v>123</v>
      </c>
      <c r="T129" s="2">
        <v>2.2200000000000002</v>
      </c>
      <c r="U129" s="4">
        <f t="shared" si="17"/>
        <v>9.4949506821152302E-2</v>
      </c>
      <c r="V129" s="4">
        <f t="shared" si="18"/>
        <v>0.60959845328922879</v>
      </c>
      <c r="X129" s="8">
        <v>123</v>
      </c>
      <c r="Y129" s="2">
        <v>2.2200000000000002</v>
      </c>
      <c r="Z129" s="4">
        <f t="shared" si="19"/>
        <v>9.4949506821152302E-2</v>
      </c>
      <c r="AA129" s="4">
        <f t="shared" si="20"/>
        <v>0.60959845328922879</v>
      </c>
    </row>
    <row r="130" spans="8:27" x14ac:dyDescent="0.4">
      <c r="H130" s="8">
        <v>124</v>
      </c>
      <c r="I130" s="2">
        <v>2.23</v>
      </c>
      <c r="J130" s="4">
        <f t="shared" si="12"/>
        <v>0.37719847312472871</v>
      </c>
      <c r="K130" s="4">
        <f t="shared" si="13"/>
        <v>1.8683203289347006</v>
      </c>
      <c r="M130" s="23">
        <f t="shared" si="21"/>
        <v>0.28814198219637971</v>
      </c>
      <c r="N130" s="10">
        <f t="shared" si="14"/>
        <v>0.7533783783783784</v>
      </c>
      <c r="O130" s="3">
        <f t="shared" si="15"/>
        <v>97.770434328467303</v>
      </c>
      <c r="P130" s="4">
        <f t="shared" si="16"/>
        <v>30.21806031687419</v>
      </c>
      <c r="Q130" s="7">
        <f t="shared" si="22"/>
        <v>127.98849464534149</v>
      </c>
      <c r="R130" s="7"/>
      <c r="S130" s="8">
        <v>124</v>
      </c>
      <c r="T130" s="2">
        <v>2.23</v>
      </c>
      <c r="U130" s="4">
        <f t="shared" si="17"/>
        <v>8.9056490928348997E-2</v>
      </c>
      <c r="V130" s="4">
        <f t="shared" si="18"/>
        <v>0.56948798367987929</v>
      </c>
      <c r="X130" s="8">
        <v>124</v>
      </c>
      <c r="Y130" s="2">
        <v>2.23</v>
      </c>
      <c r="Z130" s="4">
        <f t="shared" si="19"/>
        <v>8.9056490928349011E-2</v>
      </c>
      <c r="AA130" s="4">
        <f t="shared" si="20"/>
        <v>0.56948798367987929</v>
      </c>
    </row>
    <row r="131" spans="8:27" x14ac:dyDescent="0.4">
      <c r="H131" s="8">
        <v>125</v>
      </c>
      <c r="I131" s="2">
        <v>2.2400000000000002</v>
      </c>
      <c r="J131" s="4">
        <f t="shared" si="12"/>
        <v>0.35496711053741425</v>
      </c>
      <c r="K131" s="4">
        <f t="shared" si="13"/>
        <v>1.7597344215470756</v>
      </c>
      <c r="M131" s="23">
        <f t="shared" si="21"/>
        <v>0.27141666700343764</v>
      </c>
      <c r="N131" s="10">
        <f t="shared" si="14"/>
        <v>0.7567567567567568</v>
      </c>
      <c r="O131" s="3">
        <f t="shared" si="15"/>
        <v>92.095310841671903</v>
      </c>
      <c r="P131" s="4">
        <f t="shared" si="16"/>
        <v>28.34978468040682</v>
      </c>
      <c r="Q131" s="7">
        <f t="shared" si="22"/>
        <v>120.44509552207873</v>
      </c>
      <c r="R131" s="7"/>
      <c r="S131" s="8">
        <v>125</v>
      </c>
      <c r="T131" s="2">
        <v>2.2400000000000002</v>
      </c>
      <c r="U131" s="4">
        <f t="shared" si="17"/>
        <v>8.3550443533976643E-2</v>
      </c>
      <c r="V131" s="4">
        <f t="shared" si="18"/>
        <v>0.53216917358468541</v>
      </c>
      <c r="X131" s="8">
        <v>125</v>
      </c>
      <c r="Y131" s="2">
        <v>2.2400000000000002</v>
      </c>
      <c r="Z131" s="4">
        <f t="shared" si="19"/>
        <v>8.3550443533976657E-2</v>
      </c>
      <c r="AA131" s="4">
        <f t="shared" si="20"/>
        <v>0.53216917358468541</v>
      </c>
    </row>
    <row r="132" spans="8:27" x14ac:dyDescent="0.4">
      <c r="H132" s="8">
        <v>126</v>
      </c>
      <c r="I132" s="2">
        <v>2.25</v>
      </c>
      <c r="J132" s="4">
        <f t="shared" si="12"/>
        <v>0.33408264842927038</v>
      </c>
      <c r="K132" s="4">
        <f t="shared" si="13"/>
        <v>1.6578421497196623</v>
      </c>
      <c r="M132" s="23">
        <f t="shared" si="21"/>
        <v>0.25567816104002833</v>
      </c>
      <c r="N132" s="10">
        <f t="shared" si="14"/>
        <v>0.7601351351351352</v>
      </c>
      <c r="O132" s="3">
        <f t="shared" si="15"/>
        <v>86.755024945134352</v>
      </c>
      <c r="P132" s="4">
        <f t="shared" si="16"/>
        <v>26.603692828498033</v>
      </c>
      <c r="Q132" s="7">
        <f t="shared" si="22"/>
        <v>113.35871777363238</v>
      </c>
      <c r="R132" s="7"/>
      <c r="S132" s="8">
        <v>126</v>
      </c>
      <c r="T132" s="2">
        <v>2.25</v>
      </c>
      <c r="U132" s="4">
        <f t="shared" si="17"/>
        <v>7.840448738924205E-2</v>
      </c>
      <c r="V132" s="4">
        <f t="shared" si="18"/>
        <v>0.49743691219960934</v>
      </c>
      <c r="X132" s="8">
        <v>126</v>
      </c>
      <c r="Y132" s="2">
        <v>2.25</v>
      </c>
      <c r="Z132" s="4">
        <f t="shared" si="19"/>
        <v>7.8404487389242064E-2</v>
      </c>
      <c r="AA132" s="4">
        <f t="shared" si="20"/>
        <v>0.49743691219960934</v>
      </c>
    </row>
    <row r="133" spans="8:27" x14ac:dyDescent="0.4">
      <c r="H133" s="8">
        <v>127</v>
      </c>
      <c r="I133" s="2">
        <v>2.2599999999999998</v>
      </c>
      <c r="J133" s="4">
        <f t="shared" si="12"/>
        <v>0.31445918123230898</v>
      </c>
      <c r="K133" s="4">
        <f t="shared" si="13"/>
        <v>1.5622032497816853</v>
      </c>
      <c r="M133" s="23">
        <f t="shared" si="21"/>
        <v>0.24086546534658085</v>
      </c>
      <c r="N133" s="10">
        <f t="shared" si="14"/>
        <v>0.76351351351351349</v>
      </c>
      <c r="O133" s="3">
        <f t="shared" si="15"/>
        <v>81.728878874768441</v>
      </c>
      <c r="P133" s="4">
        <f t="shared" si="16"/>
        <v>24.971333615278596</v>
      </c>
      <c r="Q133" s="7">
        <f t="shared" si="22"/>
        <v>106.70021249004704</v>
      </c>
      <c r="R133" s="7"/>
      <c r="S133" s="8">
        <v>127</v>
      </c>
      <c r="T133" s="2">
        <v>2.2599999999999998</v>
      </c>
      <c r="U133" s="4">
        <f t="shared" si="17"/>
        <v>7.359371588572812E-2</v>
      </c>
      <c r="V133" s="4">
        <f t="shared" si="18"/>
        <v>0.46510195763718165</v>
      </c>
      <c r="X133" s="8">
        <v>127</v>
      </c>
      <c r="Y133" s="2">
        <v>2.2599999999999998</v>
      </c>
      <c r="Z133" s="4">
        <f t="shared" si="19"/>
        <v>7.3593715885728134E-2</v>
      </c>
      <c r="AA133" s="4">
        <f t="shared" si="20"/>
        <v>0.46510195763718165</v>
      </c>
    </row>
    <row r="134" spans="8:27" x14ac:dyDescent="0.4">
      <c r="H134" s="8">
        <v>128</v>
      </c>
      <c r="I134" s="2">
        <v>2.27</v>
      </c>
      <c r="J134" s="4">
        <f t="shared" si="12"/>
        <v>0.29601660269928265</v>
      </c>
      <c r="K134" s="4">
        <f t="shared" si="13"/>
        <v>1.4724083221820639</v>
      </c>
      <c r="M134" s="23">
        <f t="shared" si="21"/>
        <v>0.22692156178977579</v>
      </c>
      <c r="N134" s="10">
        <f t="shared" si="14"/>
        <v>0.76689189189189189</v>
      </c>
      <c r="O134" s="3">
        <f t="shared" si="15"/>
        <v>76.997525614159755</v>
      </c>
      <c r="P134" s="4">
        <f t="shared" si="16"/>
        <v>23.444872934418861</v>
      </c>
      <c r="Q134" s="7">
        <f t="shared" si="22"/>
        <v>100.44239854857861</v>
      </c>
      <c r="R134" s="7"/>
      <c r="S134" s="8">
        <v>128</v>
      </c>
      <c r="T134" s="2">
        <v>2.27</v>
      </c>
      <c r="U134" s="4">
        <f t="shared" si="17"/>
        <v>6.9095040909506883E-2</v>
      </c>
      <c r="V134" s="4">
        <f t="shared" si="18"/>
        <v>0.434989647432938</v>
      </c>
      <c r="X134" s="8">
        <v>128</v>
      </c>
      <c r="Y134" s="2">
        <v>2.27</v>
      </c>
      <c r="Z134" s="4">
        <f t="shared" si="19"/>
        <v>6.9095040909506869E-2</v>
      </c>
      <c r="AA134" s="4">
        <f t="shared" si="20"/>
        <v>0.43498964743293811</v>
      </c>
    </row>
    <row r="135" spans="8:27" x14ac:dyDescent="0.4">
      <c r="H135" s="8">
        <v>129</v>
      </c>
      <c r="I135" s="2">
        <v>2.2799999999999998</v>
      </c>
      <c r="J135" s="4">
        <f t="shared" ref="J135:J198" si="23">$E$15*4*$F$23*$E$23^-2*(132*(I135/$E$23)^-14 - 30*(I135/$E$23)^-8)+4*$F$23*((I135/$E$23)^-12 - (I135/$E$23)^-6)</f>
        <v>0.27868019158780977</v>
      </c>
      <c r="K135" s="4">
        <f t="shared" ref="K135:K198" si="24">$E$15*(-4)*$F$23*$E$23^-3*(-1848*(I135/$E$23)^-15 +240*(I135/$E$23)^-9)+(-4)*$F$23*((-12/$E$23)*(I135/$E$23)^-12 - (-6/$E$23)*(I135/$E$23)^-6)</f>
        <v>1.388076532565746</v>
      </c>
      <c r="M135" s="23">
        <f t="shared" si="21"/>
        <v>0.2137931385550674</v>
      </c>
      <c r="N135" s="10">
        <f t="shared" ref="N135:N198" si="25">T135/$E$23</f>
        <v>0.77027027027027017</v>
      </c>
      <c r="O135" s="3">
        <f t="shared" ref="O135:O198" si="26">4*$F$23*((T135/$E$23)^-12 - (T135/$E$23)^-6)/$F$23</f>
        <v>72.542875750501295</v>
      </c>
      <c r="P135" s="4">
        <f t="shared" ref="P135:P198" si="27">$E$15*4*$F$23*(((-12/$E$23)*(-13/$E$23)*(T135/$E$23)^-14 - (-6/$E$23)*(-7/$E$23)*(T135/$E$23)^-8)+(2/T135)*((-12/$E$23)*(T135/$E$23)^-13 - (-6/$E$23)*(T135/$E$23)^-7))/$F$23</f>
        <v>22.017046280266829</v>
      </c>
      <c r="Q135" s="7">
        <f t="shared" si="22"/>
        <v>94.559922030768121</v>
      </c>
      <c r="R135" s="7"/>
      <c r="S135" s="8">
        <v>129</v>
      </c>
      <c r="T135" s="2">
        <v>2.2799999999999998</v>
      </c>
      <c r="U135" s="4">
        <f t="shared" ref="U135:U198" si="28">$E$15*4*$F$23*$E$23^-2*(132*(T135/$E$23)^-14 - 30*(T135/$E$23)^-8)</f>
        <v>6.4887053032742364E-2</v>
      </c>
      <c r="V135" s="4">
        <f t="shared" ref="V135:V198" si="29">$E$15*(-4)*$F$23*$E$23^-3*(-1848*(T135/$E$23)^-15 +240*(T135/$E$23)^-9)</f>
        <v>0.40693871883259553</v>
      </c>
      <c r="X135" s="8">
        <v>129</v>
      </c>
      <c r="Y135" s="2">
        <v>2.2799999999999998</v>
      </c>
      <c r="Z135" s="4">
        <f t="shared" ref="Z135:Z198" si="30">$E$15*4*$F$23*(((-12/$E$23)*(-13/$E$23)*(Y135/$E$23)^-14 - (-6/$E$23)*(-7/$E$23)*(Y135/$E$23)^-8)+(2/Y135)*((-12/$E$23)*(Y135/$E$23)^-13 - (-6/$E$23)*(Y135/$E$23)^-7))</f>
        <v>6.4887053032742364E-2</v>
      </c>
      <c r="AA135" s="4">
        <f t="shared" ref="AA135:AA198" si="31">$E$15*(-4)*$F$23*(((-12/$E$23)*(-13/$E$23)*(-14/$E$23)*(Y135/$E$23)^-15 - (-6/$E$23)*(-7/$E$23)*(-8/$E$23)*(Y135/$E$23)^-9)+(2/$E$23)*((-12/$E$23)*(-14/$E$23)*(Y135/$E$23)^-15 - (-6/$E$23)*(-8/$E$23)*(Y135/$E$23)^-9))</f>
        <v>0.40693871883259547</v>
      </c>
    </row>
    <row r="136" spans="8:27" x14ac:dyDescent="0.4">
      <c r="H136" s="8">
        <v>130</v>
      </c>
      <c r="I136" s="2">
        <v>2.29</v>
      </c>
      <c r="J136" s="4">
        <f t="shared" si="23"/>
        <v>0.26238022860604993</v>
      </c>
      <c r="K136" s="4">
        <f t="shared" si="24"/>
        <v>1.3088534941314593</v>
      </c>
      <c r="M136" s="23">
        <f t="shared" ref="M136:M199" si="32">4*$F$23*((I136/$E$23)^-12 - (I136/$E$23)^-6)</f>
        <v>0.20143033561143719</v>
      </c>
      <c r="N136" s="10">
        <f t="shared" si="25"/>
        <v>0.77364864864864868</v>
      </c>
      <c r="O136" s="3">
        <f t="shared" si="26"/>
        <v>68.348011107374788</v>
      </c>
      <c r="P136" s="4">
        <f t="shared" si="27"/>
        <v>20.681115139603438</v>
      </c>
      <c r="Q136" s="7">
        <f t="shared" ref="Q136:Q199" si="33">O136+P136</f>
        <v>89.029126246978223</v>
      </c>
      <c r="R136" s="7"/>
      <c r="S136" s="8">
        <v>130</v>
      </c>
      <c r="T136" s="2">
        <v>2.29</v>
      </c>
      <c r="U136" s="4">
        <f t="shared" si="28"/>
        <v>6.0949892994612724E-2</v>
      </c>
      <c r="V136" s="4">
        <f t="shared" si="29"/>
        <v>0.38080022909078987</v>
      </c>
      <c r="X136" s="8">
        <v>130</v>
      </c>
      <c r="Y136" s="2">
        <v>2.29</v>
      </c>
      <c r="Z136" s="4">
        <f t="shared" si="30"/>
        <v>6.0949892994612724E-2</v>
      </c>
      <c r="AA136" s="4">
        <f t="shared" si="31"/>
        <v>0.38080022909078987</v>
      </c>
    </row>
    <row r="137" spans="8:27" x14ac:dyDescent="0.4">
      <c r="H137" s="8">
        <v>131</v>
      </c>
      <c r="I137" s="2">
        <v>2.2999999999999998</v>
      </c>
      <c r="J137" s="4">
        <f t="shared" si="23"/>
        <v>0.24705164213513608</v>
      </c>
      <c r="K137" s="4">
        <f t="shared" si="24"/>
        <v>1.2344093161913907</v>
      </c>
      <c r="M137" s="23">
        <f t="shared" si="32"/>
        <v>0.18978650861866531</v>
      </c>
      <c r="N137" s="10">
        <f t="shared" si="25"/>
        <v>0.77702702702702697</v>
      </c>
      <c r="O137" s="3">
        <f t="shared" si="26"/>
        <v>64.39710463532532</v>
      </c>
      <c r="P137" s="4">
        <f t="shared" si="27"/>
        <v>19.430826889943443</v>
      </c>
      <c r="Q137" s="7">
        <f t="shared" si="33"/>
        <v>83.827931525268767</v>
      </c>
      <c r="R137" s="7"/>
      <c r="S137" s="8">
        <v>131</v>
      </c>
      <c r="T137" s="2">
        <v>2.2999999999999998</v>
      </c>
      <c r="U137" s="4">
        <f t="shared" si="28"/>
        <v>5.7265133516470793E-2</v>
      </c>
      <c r="V137" s="4">
        <f t="shared" si="29"/>
        <v>0.35643656691897496</v>
      </c>
      <c r="X137" s="8">
        <v>131</v>
      </c>
      <c r="Y137" s="2">
        <v>2.2999999999999998</v>
      </c>
      <c r="Z137" s="4">
        <f t="shared" si="30"/>
        <v>5.7265133516470793E-2</v>
      </c>
      <c r="AA137" s="4">
        <f t="shared" si="31"/>
        <v>0.35643656691897491</v>
      </c>
    </row>
    <row r="138" spans="8:27" x14ac:dyDescent="0.4">
      <c r="H138" s="8">
        <v>132</v>
      </c>
      <c r="I138" s="2">
        <v>2.31</v>
      </c>
      <c r="J138" s="4">
        <f t="shared" si="23"/>
        <v>0.23263368045101931</v>
      </c>
      <c r="K138" s="4">
        <f t="shared" si="24"/>
        <v>1.1644368051718605</v>
      </c>
      <c r="M138" s="23">
        <f t="shared" si="32"/>
        <v>0.17881800987041005</v>
      </c>
      <c r="N138" s="10">
        <f t="shared" si="25"/>
        <v>0.78040540540540548</v>
      </c>
      <c r="O138" s="3">
        <f t="shared" si="26"/>
        <v>60.675346082913869</v>
      </c>
      <c r="P138" s="4">
        <f t="shared" si="27"/>
        <v>18.26037790896407</v>
      </c>
      <c r="Q138" s="7">
        <f t="shared" si="33"/>
        <v>78.935723991877936</v>
      </c>
      <c r="R138" s="7"/>
      <c r="S138" s="8">
        <v>132</v>
      </c>
      <c r="T138" s="2">
        <v>2.31</v>
      </c>
      <c r="U138" s="4">
        <f t="shared" si="28"/>
        <v>5.3815670580609272E-2</v>
      </c>
      <c r="V138" s="4">
        <f t="shared" si="29"/>
        <v>0.33372054703912168</v>
      </c>
      <c r="X138" s="8">
        <v>132</v>
      </c>
      <c r="Y138" s="2">
        <v>2.31</v>
      </c>
      <c r="Z138" s="4">
        <f t="shared" si="30"/>
        <v>5.3815670580609286E-2</v>
      </c>
      <c r="AA138" s="4">
        <f t="shared" si="31"/>
        <v>0.33372054703912168</v>
      </c>
    </row>
    <row r="139" spans="8:27" x14ac:dyDescent="0.4">
      <c r="H139" s="8">
        <v>133</v>
      </c>
      <c r="I139" s="2">
        <v>2.3199999999999998</v>
      </c>
      <c r="J139" s="4">
        <f t="shared" si="23"/>
        <v>0.21906960835779837</v>
      </c>
      <c r="K139" s="4">
        <f t="shared" si="24"/>
        <v>1.0986498054923299</v>
      </c>
      <c r="M139" s="23">
        <f t="shared" si="32"/>
        <v>0.16848398497911504</v>
      </c>
      <c r="N139" s="10">
        <f t="shared" si="25"/>
        <v>0.78378378378378377</v>
      </c>
      <c r="O139" s="3">
        <f t="shared" si="26"/>
        <v>57.168873009182789</v>
      </c>
      <c r="P139" s="4">
        <f t="shared" si="27"/>
        <v>17.164379625664562</v>
      </c>
      <c r="Q139" s="7">
        <f t="shared" si="33"/>
        <v>74.333252634847355</v>
      </c>
      <c r="R139" s="7"/>
      <c r="S139" s="8">
        <v>133</v>
      </c>
      <c r="T139" s="2">
        <v>2.3199999999999998</v>
      </c>
      <c r="U139" s="4">
        <f t="shared" si="28"/>
        <v>5.0585623378683345E-2</v>
      </c>
      <c r="V139" s="4">
        <f t="shared" si="29"/>
        <v>0.31253458054028121</v>
      </c>
      <c r="X139" s="8">
        <v>133</v>
      </c>
      <c r="Y139" s="2">
        <v>2.3199999999999998</v>
      </c>
      <c r="Z139" s="4">
        <f t="shared" si="30"/>
        <v>5.0585623378683345E-2</v>
      </c>
      <c r="AA139" s="4">
        <f t="shared" si="31"/>
        <v>0.31253458054028116</v>
      </c>
    </row>
    <row r="140" spans="8:27" x14ac:dyDescent="0.4">
      <c r="H140" s="8">
        <v>134</v>
      </c>
      <c r="I140" s="2">
        <v>2.33</v>
      </c>
      <c r="J140" s="4">
        <f t="shared" si="23"/>
        <v>0.20630642631736876</v>
      </c>
      <c r="K140" s="4">
        <f t="shared" si="24"/>
        <v>1.0367816688482632</v>
      </c>
      <c r="M140" s="23">
        <f t="shared" si="32"/>
        <v>0.1587461841119186</v>
      </c>
      <c r="N140" s="10">
        <f t="shared" si="25"/>
        <v>0.78716216216216217</v>
      </c>
      <c r="O140" s="3">
        <f t="shared" si="26"/>
        <v>53.864706733471358</v>
      </c>
      <c r="P140" s="4">
        <f t="shared" si="27"/>
        <v>16.137827267478237</v>
      </c>
      <c r="Q140" s="7">
        <f t="shared" si="33"/>
        <v>70.002534000949595</v>
      </c>
      <c r="R140" s="7"/>
      <c r="S140" s="8">
        <v>134</v>
      </c>
      <c r="T140" s="2">
        <v>2.33</v>
      </c>
      <c r="U140" s="4">
        <f t="shared" si="28"/>
        <v>4.7560242205450159E-2</v>
      </c>
      <c r="V140" s="4">
        <f t="shared" si="29"/>
        <v>0.29276991440432693</v>
      </c>
      <c r="X140" s="8">
        <v>134</v>
      </c>
      <c r="Y140" s="2">
        <v>2.33</v>
      </c>
      <c r="Z140" s="4">
        <f t="shared" si="30"/>
        <v>4.7560242205450166E-2</v>
      </c>
      <c r="AA140" s="4">
        <f t="shared" si="31"/>
        <v>0.29276991440432693</v>
      </c>
    </row>
    <row r="141" spans="8:27" x14ac:dyDescent="0.4">
      <c r="H141" s="8">
        <v>135</v>
      </c>
      <c r="I141" s="2">
        <v>2.34</v>
      </c>
      <c r="J141" s="4">
        <f t="shared" si="23"/>
        <v>0.19429461031815837</v>
      </c>
      <c r="K141" s="4">
        <f t="shared" si="24"/>
        <v>0.97858384141350108</v>
      </c>
      <c r="M141" s="23">
        <f t="shared" si="32"/>
        <v>0.14956878668139581</v>
      </c>
      <c r="N141" s="10">
        <f t="shared" si="25"/>
        <v>0.79054054054054046</v>
      </c>
      <c r="O141" s="3">
        <f t="shared" si="26"/>
        <v>50.750692850636177</v>
      </c>
      <c r="P141" s="4">
        <f t="shared" si="27"/>
        <v>15.176071079029478</v>
      </c>
      <c r="Q141" s="7">
        <f t="shared" si="33"/>
        <v>65.926763929665654</v>
      </c>
      <c r="R141" s="7"/>
      <c r="S141" s="8">
        <v>135</v>
      </c>
      <c r="T141" s="2">
        <v>2.34</v>
      </c>
      <c r="U141" s="4">
        <f t="shared" si="28"/>
        <v>4.4725823636762557E-2</v>
      </c>
      <c r="V141" s="4">
        <f t="shared" si="29"/>
        <v>0.2743259341728333</v>
      </c>
      <c r="X141" s="8">
        <v>135</v>
      </c>
      <c r="Y141" s="2">
        <v>2.34</v>
      </c>
      <c r="Z141" s="4">
        <f t="shared" si="30"/>
        <v>4.4725823636762564E-2</v>
      </c>
      <c r="AA141" s="4">
        <f t="shared" si="31"/>
        <v>0.27432593417283324</v>
      </c>
    </row>
    <row r="142" spans="8:27" x14ac:dyDescent="0.4">
      <c r="H142" s="8">
        <v>136</v>
      </c>
      <c r="I142" s="2">
        <v>2.35</v>
      </c>
      <c r="J142" s="4">
        <f t="shared" si="23"/>
        <v>0.1829878708698689</v>
      </c>
      <c r="K142" s="4">
        <f t="shared" si="24"/>
        <v>0.92382455937769326</v>
      </c>
      <c r="M142" s="23">
        <f t="shared" si="32"/>
        <v>0.14091823848163532</v>
      </c>
      <c r="N142" s="10">
        <f t="shared" si="25"/>
        <v>0.79391891891891897</v>
      </c>
      <c r="O142" s="3">
        <f t="shared" si="26"/>
        <v>47.815445969140441</v>
      </c>
      <c r="P142" s="4">
        <f t="shared" si="27"/>
        <v>14.274789807731919</v>
      </c>
      <c r="Q142" s="7">
        <f t="shared" si="33"/>
        <v>62.090235776872362</v>
      </c>
      <c r="R142" s="7"/>
      <c r="S142" s="8">
        <v>136</v>
      </c>
      <c r="T142" s="2">
        <v>2.35</v>
      </c>
      <c r="U142" s="4">
        <f t="shared" si="28"/>
        <v>4.2069632388233594E-2</v>
      </c>
      <c r="V142" s="4">
        <f t="shared" si="29"/>
        <v>0.25710952427491918</v>
      </c>
      <c r="X142" s="8">
        <v>136</v>
      </c>
      <c r="Y142" s="2">
        <v>2.35</v>
      </c>
      <c r="Z142" s="4">
        <f t="shared" si="30"/>
        <v>4.2069632388233587E-2</v>
      </c>
      <c r="AA142" s="4">
        <f t="shared" si="31"/>
        <v>0.25710952427491918</v>
      </c>
    </row>
    <row r="143" spans="8:27" x14ac:dyDescent="0.4">
      <c r="H143" s="8">
        <v>137</v>
      </c>
      <c r="I143" s="2">
        <v>2.36</v>
      </c>
      <c r="J143" s="4">
        <f t="shared" si="23"/>
        <v>0.17234292964300668</v>
      </c>
      <c r="K143" s="4">
        <f t="shared" si="24"/>
        <v>0.87228764405380022</v>
      </c>
      <c r="M143" s="23">
        <f t="shared" si="32"/>
        <v>0.13276310033972552</v>
      </c>
      <c r="N143" s="10">
        <f t="shared" si="25"/>
        <v>0.79729729729729726</v>
      </c>
      <c r="O143" s="3">
        <f t="shared" si="26"/>
        <v>45.048298356475797</v>
      </c>
      <c r="P143" s="4">
        <f t="shared" si="27"/>
        <v>13.429966269167348</v>
      </c>
      <c r="Q143" s="7">
        <f t="shared" si="33"/>
        <v>58.478264625643149</v>
      </c>
      <c r="R143" s="7"/>
      <c r="S143" s="8">
        <v>137</v>
      </c>
      <c r="T143" s="2">
        <v>2.36</v>
      </c>
      <c r="U143" s="4">
        <f t="shared" si="28"/>
        <v>3.9579829303281168E-2</v>
      </c>
      <c r="V143" s="4">
        <f t="shared" si="29"/>
        <v>0.24103448103209243</v>
      </c>
      <c r="X143" s="8">
        <v>137</v>
      </c>
      <c r="Y143" s="2">
        <v>2.36</v>
      </c>
      <c r="Z143" s="4">
        <f t="shared" si="30"/>
        <v>3.9579829303281175E-2</v>
      </c>
      <c r="AA143" s="4">
        <f t="shared" si="31"/>
        <v>0.24103448103209243</v>
      </c>
    </row>
    <row r="144" spans="8:27" x14ac:dyDescent="0.4">
      <c r="H144" s="8">
        <v>138</v>
      </c>
      <c r="I144" s="2">
        <v>2.37</v>
      </c>
      <c r="J144" s="4">
        <f t="shared" si="23"/>
        <v>0.1623193123924635</v>
      </c>
      <c r="K144" s="4">
        <f t="shared" si="24"/>
        <v>0.82377138853620802</v>
      </c>
      <c r="M144" s="23">
        <f t="shared" si="32"/>
        <v>0.12507390742565722</v>
      </c>
      <c r="N144" s="10">
        <f t="shared" si="25"/>
        <v>0.80067567567567577</v>
      </c>
      <c r="O144" s="3">
        <f t="shared" si="26"/>
        <v>42.439252201127744</v>
      </c>
      <c r="P144" s="4">
        <f t="shared" si="27"/>
        <v>12.637864821317445</v>
      </c>
      <c r="Q144" s="7">
        <f t="shared" si="33"/>
        <v>55.077117022445186</v>
      </c>
      <c r="R144" s="7"/>
      <c r="S144" s="8">
        <v>138</v>
      </c>
      <c r="T144" s="2">
        <v>2.37</v>
      </c>
      <c r="U144" s="4">
        <f t="shared" si="28"/>
        <v>3.7245404966806284E-2</v>
      </c>
      <c r="V144" s="4">
        <f t="shared" si="29"/>
        <v>0.22602097380541719</v>
      </c>
      <c r="X144" s="8">
        <v>138</v>
      </c>
      <c r="Y144" s="2">
        <v>2.37</v>
      </c>
      <c r="Z144" s="4">
        <f t="shared" si="30"/>
        <v>3.7245404966806291E-2</v>
      </c>
      <c r="AA144" s="4">
        <f t="shared" si="31"/>
        <v>0.22602097380541719</v>
      </c>
    </row>
    <row r="145" spans="8:27" x14ac:dyDescent="0.4">
      <c r="H145" s="8">
        <v>139</v>
      </c>
      <c r="I145" s="2">
        <v>2.38</v>
      </c>
      <c r="J145" s="4">
        <f t="shared" si="23"/>
        <v>0.15287915691470932</v>
      </c>
      <c r="K145" s="4">
        <f t="shared" si="24"/>
        <v>0.77808752856953034</v>
      </c>
      <c r="M145" s="23">
        <f t="shared" si="32"/>
        <v>0.11782303843066147</v>
      </c>
      <c r="N145" s="10">
        <f t="shared" si="25"/>
        <v>0.80405405405405406</v>
      </c>
      <c r="O145" s="3">
        <f t="shared" si="26"/>
        <v>39.978935223033261</v>
      </c>
      <c r="P145" s="4">
        <f t="shared" si="27"/>
        <v>11.895010591409177</v>
      </c>
      <c r="Q145" s="7">
        <f t="shared" si="33"/>
        <v>51.873945814442436</v>
      </c>
      <c r="R145" s="7"/>
      <c r="S145" s="8">
        <v>139</v>
      </c>
      <c r="T145" s="2">
        <v>2.38</v>
      </c>
      <c r="U145" s="4">
        <f t="shared" si="28"/>
        <v>3.5056118484047868E-2</v>
      </c>
      <c r="V145" s="4">
        <f t="shared" si="29"/>
        <v>0.21199505015759473</v>
      </c>
      <c r="X145" s="8">
        <v>139</v>
      </c>
      <c r="Y145" s="2">
        <v>2.38</v>
      </c>
      <c r="Z145" s="4">
        <f t="shared" si="30"/>
        <v>3.5056118484047868E-2</v>
      </c>
      <c r="AA145" s="4">
        <f t="shared" si="31"/>
        <v>0.21199505015759473</v>
      </c>
    </row>
    <row r="146" spans="8:27" x14ac:dyDescent="0.4">
      <c r="H146" s="8">
        <v>140</v>
      </c>
      <c r="I146" s="2">
        <v>2.39</v>
      </c>
      <c r="J146" s="4">
        <f t="shared" si="23"/>
        <v>0.14398703488899287</v>
      </c>
      <c r="K146" s="4">
        <f t="shared" si="24"/>
        <v>0.73506029090683711</v>
      </c>
      <c r="M146" s="23">
        <f t="shared" si="32"/>
        <v>0.1109845938854486</v>
      </c>
      <c r="N146" s="10">
        <f t="shared" si="25"/>
        <v>0.80743243243243246</v>
      </c>
      <c r="O146" s="3">
        <f t="shared" si="26"/>
        <v>37.658559385329312</v>
      </c>
      <c r="P146" s="4">
        <f t="shared" si="27"/>
        <v>11.198170312499096</v>
      </c>
      <c r="Q146" s="7">
        <f t="shared" si="33"/>
        <v>48.856729697828406</v>
      </c>
      <c r="R146" s="7"/>
      <c r="S146" s="8">
        <v>140</v>
      </c>
      <c r="T146" s="2">
        <v>2.39</v>
      </c>
      <c r="U146" s="4">
        <f t="shared" si="28"/>
        <v>3.3002441003544276E-2</v>
      </c>
      <c r="V146" s="4">
        <f t="shared" si="29"/>
        <v>0.19888818127159485</v>
      </c>
      <c r="X146" s="8">
        <v>140</v>
      </c>
      <c r="Y146" s="2">
        <v>2.39</v>
      </c>
      <c r="Z146" s="4">
        <f t="shared" si="30"/>
        <v>3.3002441003544276E-2</v>
      </c>
      <c r="AA146" s="4">
        <f t="shared" si="31"/>
        <v>0.19888818127159488</v>
      </c>
    </row>
    <row r="147" spans="8:27" x14ac:dyDescent="0.4">
      <c r="H147" s="8">
        <v>141</v>
      </c>
      <c r="I147" s="2">
        <v>2.4</v>
      </c>
      <c r="J147" s="4">
        <f t="shared" si="23"/>
        <v>0.13560978654534583</v>
      </c>
      <c r="K147" s="4">
        <f t="shared" si="24"/>
        <v>0.69452551300047616</v>
      </c>
      <c r="M147" s="23">
        <f t="shared" si="32"/>
        <v>0.10453428294632255</v>
      </c>
      <c r="N147" s="10">
        <f t="shared" si="25"/>
        <v>0.81081081081081074</v>
      </c>
      <c r="O147" s="3">
        <f t="shared" si="26"/>
        <v>35.469882479364927</v>
      </c>
      <c r="P147" s="4">
        <f t="shared" si="27"/>
        <v>10.544334639100459</v>
      </c>
      <c r="Q147" s="7">
        <f t="shared" si="33"/>
        <v>46.014217118465382</v>
      </c>
      <c r="R147" s="7"/>
      <c r="S147" s="8">
        <v>141</v>
      </c>
      <c r="T147" s="2">
        <v>2.4</v>
      </c>
      <c r="U147" s="4">
        <f t="shared" si="28"/>
        <v>3.1075503599023276E-2</v>
      </c>
      <c r="V147" s="4">
        <f t="shared" si="29"/>
        <v>0.18663684420229504</v>
      </c>
      <c r="X147" s="8">
        <v>141</v>
      </c>
      <c r="Y147" s="2">
        <v>2.4</v>
      </c>
      <c r="Z147" s="4">
        <f t="shared" si="30"/>
        <v>3.1075503599023273E-2</v>
      </c>
      <c r="AA147" s="4">
        <f t="shared" si="31"/>
        <v>0.18663684420229504</v>
      </c>
    </row>
    <row r="148" spans="8:27" x14ac:dyDescent="0.4">
      <c r="H148" s="8">
        <v>142</v>
      </c>
      <c r="I148" s="2">
        <v>2.41</v>
      </c>
      <c r="J148" s="4">
        <f t="shared" si="23"/>
        <v>0.1277163671867316</v>
      </c>
      <c r="K148" s="4">
        <f t="shared" si="24"/>
        <v>0.65632982838302156</v>
      </c>
      <c r="M148" s="23">
        <f t="shared" si="32"/>
        <v>9.8449318029004251E-2</v>
      </c>
      <c r="N148" s="10">
        <f t="shared" si="25"/>
        <v>0.81418918918918926</v>
      </c>
      <c r="O148" s="3">
        <f t="shared" si="26"/>
        <v>33.405172372546026</v>
      </c>
      <c r="P148" s="4">
        <f t="shared" si="27"/>
        <v>9.9307018222475385</v>
      </c>
      <c r="Q148" s="7">
        <f t="shared" si="33"/>
        <v>43.335874194793561</v>
      </c>
      <c r="R148" s="7"/>
      <c r="S148" s="8">
        <v>142</v>
      </c>
      <c r="T148" s="2">
        <v>2.41</v>
      </c>
      <c r="U148" s="4">
        <f t="shared" si="28"/>
        <v>2.9267049157727345E-2</v>
      </c>
      <c r="V148" s="4">
        <f t="shared" si="29"/>
        <v>0.17518213784124709</v>
      </c>
      <c r="X148" s="8">
        <v>142</v>
      </c>
      <c r="Y148" s="2">
        <v>2.41</v>
      </c>
      <c r="Z148" s="4">
        <f t="shared" si="30"/>
        <v>2.9267049157727345E-2</v>
      </c>
      <c r="AA148" s="4">
        <f t="shared" si="31"/>
        <v>0.17518213784124709</v>
      </c>
    </row>
    <row r="149" spans="8:27" x14ac:dyDescent="0.4">
      <c r="H149" s="8">
        <v>143</v>
      </c>
      <c r="I149" s="2">
        <v>2.42</v>
      </c>
      <c r="J149" s="4">
        <f t="shared" si="23"/>
        <v>0.12027770467020089</v>
      </c>
      <c r="K149" s="4">
        <f t="shared" si="24"/>
        <v>0.6203299125654973</v>
      </c>
      <c r="M149" s="23">
        <f t="shared" si="32"/>
        <v>9.2708316717714567E-2</v>
      </c>
      <c r="N149" s="10">
        <f t="shared" si="25"/>
        <v>0.81756756756756754</v>
      </c>
      <c r="O149" s="3">
        <f t="shared" si="26"/>
        <v>31.457173724773327</v>
      </c>
      <c r="P149" s="4">
        <f t="shared" si="27"/>
        <v>9.3546626345047361</v>
      </c>
      <c r="Q149" s="7">
        <f t="shared" si="33"/>
        <v>40.811836359278061</v>
      </c>
      <c r="R149" s="7"/>
      <c r="S149" s="8">
        <v>143</v>
      </c>
      <c r="T149" s="2">
        <v>2.42</v>
      </c>
      <c r="U149" s="4">
        <f t="shared" si="28"/>
        <v>2.7569387952486323E-2</v>
      </c>
      <c r="V149" s="4">
        <f t="shared" si="29"/>
        <v>0.16446942975040568</v>
      </c>
      <c r="X149" s="8">
        <v>143</v>
      </c>
      <c r="Y149" s="2">
        <v>2.42</v>
      </c>
      <c r="Z149" s="4">
        <f t="shared" si="30"/>
        <v>2.7569387952486327E-2</v>
      </c>
      <c r="AA149" s="4">
        <f t="shared" si="31"/>
        <v>0.16446942975040568</v>
      </c>
    </row>
    <row r="150" spans="8:27" x14ac:dyDescent="0.4">
      <c r="H150" s="8">
        <v>144</v>
      </c>
      <c r="I150" s="2">
        <v>2.4300000000000002</v>
      </c>
      <c r="J150" s="4">
        <f t="shared" si="23"/>
        <v>0.11326656702289961</v>
      </c>
      <c r="K150" s="4">
        <f t="shared" si="24"/>
        <v>0.58639178470834064</v>
      </c>
      <c r="M150" s="23">
        <f t="shared" si="32"/>
        <v>8.7291210420887902E-2</v>
      </c>
      <c r="N150" s="10">
        <f t="shared" si="25"/>
        <v>0.82094594594594605</v>
      </c>
      <c r="O150" s="3">
        <f t="shared" si="26"/>
        <v>29.619076994102358</v>
      </c>
      <c r="P150" s="4">
        <f t="shared" si="27"/>
        <v>8.8137864446447001</v>
      </c>
      <c r="Q150" s="7">
        <f t="shared" si="33"/>
        <v>38.432863438747056</v>
      </c>
      <c r="R150" s="7"/>
      <c r="S150" s="8">
        <v>144</v>
      </c>
      <c r="T150" s="2">
        <v>2.4300000000000002</v>
      </c>
      <c r="U150" s="4">
        <f t="shared" si="28"/>
        <v>2.5975356602011716E-2</v>
      </c>
      <c r="V150" s="4">
        <f t="shared" si="29"/>
        <v>0.15444803127090589</v>
      </c>
      <c r="X150" s="8">
        <v>144</v>
      </c>
      <c r="Y150" s="2">
        <v>2.4300000000000002</v>
      </c>
      <c r="Z150" s="4">
        <f t="shared" si="30"/>
        <v>2.5975356602011713E-2</v>
      </c>
      <c r="AA150" s="4">
        <f t="shared" si="31"/>
        <v>0.15444803127090592</v>
      </c>
    </row>
    <row r="151" spans="8:27" x14ac:dyDescent="0.4">
      <c r="H151" s="8">
        <v>145</v>
      </c>
      <c r="I151" s="2">
        <v>2.44</v>
      </c>
      <c r="J151" s="4">
        <f t="shared" si="23"/>
        <v>0.10665743943392703</v>
      </c>
      <c r="K151" s="4">
        <f t="shared" si="24"/>
        <v>0.55439016071202651</v>
      </c>
      <c r="M151" s="23">
        <f t="shared" si="32"/>
        <v>8.2179159285247369E-2</v>
      </c>
      <c r="N151" s="10">
        <f t="shared" si="25"/>
        <v>0.82432432432432434</v>
      </c>
      <c r="O151" s="3">
        <f t="shared" si="26"/>
        <v>27.884489565949416</v>
      </c>
      <c r="P151" s="4">
        <f t="shared" si="27"/>
        <v>8.3058083501321143</v>
      </c>
      <c r="Q151" s="7">
        <f t="shared" si="33"/>
        <v>36.190297916081533</v>
      </c>
      <c r="R151" s="7"/>
      <c r="S151" s="8">
        <v>145</v>
      </c>
      <c r="T151" s="2">
        <v>2.44</v>
      </c>
      <c r="U151" s="4">
        <f t="shared" si="28"/>
        <v>2.4478280148679657E-2</v>
      </c>
      <c r="V151" s="4">
        <f t="shared" si="29"/>
        <v>0.145070898540405</v>
      </c>
      <c r="X151" s="8">
        <v>145</v>
      </c>
      <c r="Y151" s="2">
        <v>2.44</v>
      </c>
      <c r="Z151" s="4">
        <f t="shared" si="30"/>
        <v>2.4478280148679657E-2</v>
      </c>
      <c r="AA151" s="4">
        <f t="shared" si="31"/>
        <v>0.14507089854040503</v>
      </c>
    </row>
    <row r="152" spans="8:27" x14ac:dyDescent="0.4">
      <c r="H152" s="8">
        <v>146</v>
      </c>
      <c r="I152" s="2">
        <v>2.4500000000000002</v>
      </c>
      <c r="J152" s="4">
        <f t="shared" si="23"/>
        <v>0.1004264099227245</v>
      </c>
      <c r="K152" s="4">
        <f t="shared" si="24"/>
        <v>0.52420785373151135</v>
      </c>
      <c r="M152" s="23">
        <f t="shared" si="32"/>
        <v>7.7354472917048084E-2</v>
      </c>
      <c r="N152" s="10">
        <f t="shared" si="25"/>
        <v>0.82770270270270274</v>
      </c>
      <c r="O152" s="3">
        <f t="shared" si="26"/>
        <v>26.247408852747441</v>
      </c>
      <c r="P152" s="4">
        <f t="shared" si="27"/>
        <v>7.8286172832206002</v>
      </c>
      <c r="Q152" s="7">
        <f t="shared" si="33"/>
        <v>34.076026135968043</v>
      </c>
      <c r="R152" s="7"/>
      <c r="S152" s="8">
        <v>146</v>
      </c>
      <c r="T152" s="2">
        <v>2.4500000000000002</v>
      </c>
      <c r="U152" s="4">
        <f t="shared" si="28"/>
        <v>2.3071937005676411E-2</v>
      </c>
      <c r="V152" s="4">
        <f t="shared" si="29"/>
        <v>0.13629435725907249</v>
      </c>
      <c r="X152" s="8">
        <v>146</v>
      </c>
      <c r="Y152" s="2">
        <v>2.4500000000000002</v>
      </c>
      <c r="Z152" s="4">
        <f t="shared" si="30"/>
        <v>2.3071937005676415E-2</v>
      </c>
      <c r="AA152" s="4">
        <f t="shared" si="31"/>
        <v>0.13629435725907249</v>
      </c>
    </row>
    <row r="153" spans="8:27" x14ac:dyDescent="0.4">
      <c r="H153" s="8">
        <v>147</v>
      </c>
      <c r="I153" s="2">
        <v>2.46</v>
      </c>
      <c r="J153" s="4">
        <f t="shared" si="23"/>
        <v>9.4551063039508915E-2</v>
      </c>
      <c r="K153" s="4">
        <f t="shared" si="24"/>
        <v>0.49573521844548096</v>
      </c>
      <c r="M153" s="23">
        <f t="shared" si="32"/>
        <v>7.2800536493476245E-2</v>
      </c>
      <c r="N153" s="10">
        <f t="shared" si="25"/>
        <v>0.83108108108108103</v>
      </c>
      <c r="O153" s="3">
        <f t="shared" si="26"/>
        <v>24.702197222553973</v>
      </c>
      <c r="P153" s="4">
        <f t="shared" si="27"/>
        <v>7.3802450134779098</v>
      </c>
      <c r="Q153" s="7">
        <f t="shared" si="33"/>
        <v>32.082442236031881</v>
      </c>
      <c r="R153" s="7"/>
      <c r="S153" s="8">
        <v>147</v>
      </c>
      <c r="T153" s="2">
        <v>2.46</v>
      </c>
      <c r="U153" s="4">
        <f t="shared" si="28"/>
        <v>2.175052654603267E-2</v>
      </c>
      <c r="V153" s="4">
        <f t="shared" si="29"/>
        <v>0.12807784923219842</v>
      </c>
      <c r="X153" s="8">
        <v>147</v>
      </c>
      <c r="Y153" s="2">
        <v>2.46</v>
      </c>
      <c r="Z153" s="4">
        <f t="shared" si="30"/>
        <v>2.175052654603267E-2</v>
      </c>
      <c r="AA153" s="4">
        <f t="shared" si="31"/>
        <v>0.12807784923219839</v>
      </c>
    </row>
    <row r="154" spans="8:27" x14ac:dyDescent="0.4">
      <c r="H154" s="8">
        <v>148</v>
      </c>
      <c r="I154" s="2">
        <v>2.4700000000000002</v>
      </c>
      <c r="J154" s="4">
        <f t="shared" si="23"/>
        <v>8.9010381003529482E-2</v>
      </c>
      <c r="K154" s="4">
        <f t="shared" si="24"/>
        <v>0.46886963570986684</v>
      </c>
      <c r="M154" s="23">
        <f t="shared" si="32"/>
        <v>6.8501741878609898E-2</v>
      </c>
      <c r="N154" s="10">
        <f t="shared" si="25"/>
        <v>0.83445945945945954</v>
      </c>
      <c r="O154" s="3">
        <f t="shared" si="26"/>
        <v>23.24355862577389</v>
      </c>
      <c r="P154" s="4">
        <f t="shared" si="27"/>
        <v>6.9588559759494117</v>
      </c>
      <c r="Q154" s="7">
        <f t="shared" si="33"/>
        <v>30.202414601723302</v>
      </c>
      <c r="R154" s="7"/>
      <c r="S154" s="8">
        <v>148</v>
      </c>
      <c r="T154" s="2">
        <v>2.4700000000000002</v>
      </c>
      <c r="U154" s="4">
        <f t="shared" si="28"/>
        <v>2.0508639124919591E-2</v>
      </c>
      <c r="V154" s="4">
        <f t="shared" si="29"/>
        <v>0.1203836988881813</v>
      </c>
      <c r="X154" s="8">
        <v>148</v>
      </c>
      <c r="Y154" s="2">
        <v>2.4700000000000002</v>
      </c>
      <c r="Z154" s="4">
        <f t="shared" si="30"/>
        <v>2.0508639124919591E-2</v>
      </c>
      <c r="AA154" s="4">
        <f t="shared" si="31"/>
        <v>0.12038369888818132</v>
      </c>
    </row>
    <row r="155" spans="8:27" x14ac:dyDescent="0.4">
      <c r="H155" s="8">
        <v>149</v>
      </c>
      <c r="I155" s="2">
        <v>2.48</v>
      </c>
      <c r="J155" s="4">
        <f t="shared" si="23"/>
        <v>8.3784651731137014E-2</v>
      </c>
      <c r="K155" s="4">
        <f t="shared" si="24"/>
        <v>0.44351503449838103</v>
      </c>
      <c r="M155" s="23">
        <f t="shared" si="32"/>
        <v>6.4443423387329335E-2</v>
      </c>
      <c r="N155" s="10">
        <f t="shared" si="25"/>
        <v>0.83783783783783783</v>
      </c>
      <c r="O155" s="3">
        <f t="shared" si="26"/>
        <v>21.866516798993757</v>
      </c>
      <c r="P155" s="4">
        <f t="shared" si="27"/>
        <v>6.562737860015659</v>
      </c>
      <c r="Q155" s="7">
        <f t="shared" si="33"/>
        <v>28.429254659009416</v>
      </c>
      <c r="R155" s="7"/>
      <c r="S155" s="8">
        <v>149</v>
      </c>
      <c r="T155" s="2">
        <v>2.48</v>
      </c>
      <c r="U155" s="4">
        <f t="shared" si="28"/>
        <v>1.9341228343807675E-2</v>
      </c>
      <c r="V155" s="4">
        <f t="shared" si="29"/>
        <v>0.11317689812611612</v>
      </c>
      <c r="X155" s="8">
        <v>149</v>
      </c>
      <c r="Y155" s="2">
        <v>2.48</v>
      </c>
      <c r="Z155" s="4">
        <f t="shared" si="30"/>
        <v>1.9341228343807679E-2</v>
      </c>
      <c r="AA155" s="4">
        <f t="shared" si="31"/>
        <v>0.11317689812611612</v>
      </c>
    </row>
    <row r="156" spans="8:27" x14ac:dyDescent="0.4">
      <c r="H156" s="8">
        <v>150</v>
      </c>
      <c r="I156" s="2">
        <v>2.4900000000000002</v>
      </c>
      <c r="J156" s="4">
        <f t="shared" si="23"/>
        <v>7.8855383248050789E-2</v>
      </c>
      <c r="K156" s="4">
        <f t="shared" si="24"/>
        <v>0.41958144828261618</v>
      </c>
      <c r="M156" s="23">
        <f t="shared" si="32"/>
        <v>6.061179786722673E-2</v>
      </c>
      <c r="N156" s="10">
        <f t="shared" si="25"/>
        <v>0.84121621621621634</v>
      </c>
      <c r="O156" s="3">
        <f t="shared" si="26"/>
        <v>20.566394933971139</v>
      </c>
      <c r="P156" s="4">
        <f t="shared" si="27"/>
        <v>6.190292899338762</v>
      </c>
      <c r="Q156" s="7">
        <f t="shared" si="33"/>
        <v>26.756687833309901</v>
      </c>
      <c r="R156" s="7"/>
      <c r="S156" s="8">
        <v>150</v>
      </c>
      <c r="T156" s="2">
        <v>2.4900000000000002</v>
      </c>
      <c r="U156" s="4">
        <f t="shared" si="28"/>
        <v>1.8243585380824063E-2</v>
      </c>
      <c r="V156" s="4">
        <f t="shared" si="29"/>
        <v>0.10642490798862982</v>
      </c>
      <c r="X156" s="8">
        <v>150</v>
      </c>
      <c r="Y156" s="2">
        <v>2.4900000000000002</v>
      </c>
      <c r="Z156" s="4">
        <f t="shared" si="30"/>
        <v>1.8243585380824063E-2</v>
      </c>
      <c r="AA156" s="4">
        <f t="shared" si="31"/>
        <v>0.1064249079886298</v>
      </c>
    </row>
    <row r="157" spans="8:27" x14ac:dyDescent="0.4">
      <c r="H157" s="8">
        <v>151</v>
      </c>
      <c r="I157" s="2">
        <v>2.5</v>
      </c>
      <c r="J157" s="4">
        <f t="shared" si="23"/>
        <v>7.4205224019212146E-2</v>
      </c>
      <c r="K157" s="4">
        <f t="shared" si="24"/>
        <v>0.39698460323315088</v>
      </c>
      <c r="M157" s="23">
        <f t="shared" si="32"/>
        <v>5.699390879317371E-2</v>
      </c>
      <c r="N157" s="10">
        <f t="shared" si="25"/>
        <v>0.84459459459459463</v>
      </c>
      <c r="O157" s="3">
        <f t="shared" si="26"/>
        <v>19.338796708172495</v>
      </c>
      <c r="P157" s="4">
        <f t="shared" si="27"/>
        <v>5.8400298081765749</v>
      </c>
      <c r="Q157" s="7">
        <f t="shared" si="33"/>
        <v>25.178826516349069</v>
      </c>
      <c r="R157" s="7"/>
      <c r="S157" s="8">
        <v>151</v>
      </c>
      <c r="T157" s="2">
        <v>2.5</v>
      </c>
      <c r="U157" s="4">
        <f t="shared" si="28"/>
        <v>1.7211315226038443E-2</v>
      </c>
      <c r="V157" s="4">
        <f t="shared" si="29"/>
        <v>0.10009747578444558</v>
      </c>
      <c r="X157" s="8">
        <v>151</v>
      </c>
      <c r="Y157" s="2">
        <v>2.5</v>
      </c>
      <c r="Z157" s="4">
        <f t="shared" si="30"/>
        <v>1.7211315226038446E-2</v>
      </c>
      <c r="AA157" s="4">
        <f t="shared" si="31"/>
        <v>0.10009747578444558</v>
      </c>
    </row>
    <row r="158" spans="8:27" x14ac:dyDescent="0.4">
      <c r="H158" s="8">
        <v>152</v>
      </c>
      <c r="I158" s="2">
        <v>2.5099999999999998</v>
      </c>
      <c r="J158" s="4">
        <f t="shared" si="23"/>
        <v>6.9817888765419972E-2</v>
      </c>
      <c r="K158" s="4">
        <f t="shared" si="24"/>
        <v>0.37564553583247984</v>
      </c>
      <c r="M158" s="23">
        <f t="shared" si="32"/>
        <v>5.3577574091857705E-2</v>
      </c>
      <c r="N158" s="10">
        <f t="shared" si="25"/>
        <v>0.84797297297297292</v>
      </c>
      <c r="O158" s="3">
        <f t="shared" si="26"/>
        <v>18.179588580939459</v>
      </c>
      <c r="P158" s="4">
        <f t="shared" si="27"/>
        <v>5.5105563138071352</v>
      </c>
      <c r="Q158" s="7">
        <f t="shared" si="33"/>
        <v>23.690144894746595</v>
      </c>
      <c r="R158" s="7"/>
      <c r="S158" s="8">
        <v>152</v>
      </c>
      <c r="T158" s="2">
        <v>2.5099999999999998</v>
      </c>
      <c r="U158" s="4">
        <f t="shared" si="28"/>
        <v>1.624031467356226E-2</v>
      </c>
      <c r="V158" s="4">
        <f t="shared" si="29"/>
        <v>9.416646640244479E-2</v>
      </c>
      <c r="X158" s="8">
        <v>152</v>
      </c>
      <c r="Y158" s="2">
        <v>2.5099999999999998</v>
      </c>
      <c r="Z158" s="4">
        <f t="shared" si="30"/>
        <v>1.6240314673562264E-2</v>
      </c>
      <c r="AA158" s="4">
        <f t="shared" si="31"/>
        <v>9.4166466402444776E-2</v>
      </c>
    </row>
    <row r="159" spans="8:27" x14ac:dyDescent="0.4">
      <c r="H159" s="8">
        <v>153</v>
      </c>
      <c r="I159" s="2">
        <v>2.52</v>
      </c>
      <c r="J159" s="4">
        <f t="shared" si="23"/>
        <v>6.5678089368909551E-2</v>
      </c>
      <c r="K159" s="4">
        <f t="shared" si="24"/>
        <v>0.35549023768258436</v>
      </c>
      <c r="M159" s="23">
        <f t="shared" si="32"/>
        <v>5.0351337434519985E-2</v>
      </c>
      <c r="N159" s="10">
        <f t="shared" si="25"/>
        <v>0.85135135135135132</v>
      </c>
      <c r="O159" s="3">
        <f t="shared" si="26"/>
        <v>17.084883266462398</v>
      </c>
      <c r="P159" s="4">
        <f t="shared" si="27"/>
        <v>5.2005722388924829</v>
      </c>
      <c r="Q159" s="7">
        <f t="shared" si="33"/>
        <v>22.285455505354882</v>
      </c>
      <c r="R159" s="7"/>
      <c r="S159" s="8">
        <v>153</v>
      </c>
      <c r="T159" s="2">
        <v>2.52</v>
      </c>
      <c r="U159" s="4">
        <f t="shared" si="28"/>
        <v>1.5326751934389565E-2</v>
      </c>
      <c r="V159" s="4">
        <f t="shared" si="29"/>
        <v>8.860570666592063E-2</v>
      </c>
      <c r="X159" s="8">
        <v>153</v>
      </c>
      <c r="Y159" s="2">
        <v>2.52</v>
      </c>
      <c r="Z159" s="4">
        <f t="shared" si="30"/>
        <v>1.5326751934389567E-2</v>
      </c>
      <c r="AA159" s="4">
        <f t="shared" si="31"/>
        <v>8.8605706665920617E-2</v>
      </c>
    </row>
    <row r="160" spans="8:27" x14ac:dyDescent="0.4">
      <c r="H160" s="8">
        <v>154</v>
      </c>
      <c r="I160" s="2">
        <v>2.5299999999999998</v>
      </c>
      <c r="J160" s="4">
        <f t="shared" si="23"/>
        <v>6.1771470500329627E-2</v>
      </c>
      <c r="K160" s="4">
        <f t="shared" si="24"/>
        <v>0.33644932546578116</v>
      </c>
      <c r="M160" s="23">
        <f t="shared" si="32"/>
        <v>4.7304422755405924E-2</v>
      </c>
      <c r="N160" s="10">
        <f t="shared" si="25"/>
        <v>0.85472972972972971</v>
      </c>
      <c r="O160" s="3">
        <f t="shared" si="26"/>
        <v>16.051024301281352</v>
      </c>
      <c r="P160" s="4">
        <f t="shared" si="27"/>
        <v>4.9088630913487066</v>
      </c>
      <c r="Q160" s="7">
        <f t="shared" si="33"/>
        <v>20.959887392630058</v>
      </c>
      <c r="R160" s="7"/>
      <c r="S160" s="8">
        <v>154</v>
      </c>
      <c r="T160" s="2">
        <v>2.5299999999999998</v>
      </c>
      <c r="U160" s="4">
        <f t="shared" si="28"/>
        <v>1.4467047744923705E-2</v>
      </c>
      <c r="V160" s="4">
        <f t="shared" si="29"/>
        <v>8.339084167314692E-2</v>
      </c>
      <c r="X160" s="8">
        <v>154</v>
      </c>
      <c r="Y160" s="2">
        <v>2.5299999999999998</v>
      </c>
      <c r="Z160" s="4">
        <f t="shared" si="30"/>
        <v>1.4467047744923708E-2</v>
      </c>
      <c r="AA160" s="4">
        <f t="shared" si="31"/>
        <v>8.339084167314692E-2</v>
      </c>
    </row>
    <row r="161" spans="8:27" x14ac:dyDescent="0.4">
      <c r="H161" s="8">
        <v>155</v>
      </c>
      <c r="I161" s="2">
        <v>2.54</v>
      </c>
      <c r="J161" s="4">
        <f t="shared" si="23"/>
        <v>5.8084549627461055E-2</v>
      </c>
      <c r="K161" s="4">
        <f t="shared" si="24"/>
        <v>0.31845773417872952</v>
      </c>
      <c r="M161" s="23">
        <f t="shared" si="32"/>
        <v>4.4426691771238785E-2</v>
      </c>
      <c r="N161" s="10">
        <f t="shared" si="25"/>
        <v>0.85810810810810811</v>
      </c>
      <c r="O161" s="3">
        <f t="shared" si="26"/>
        <v>15.074571630074443</v>
      </c>
      <c r="P161" s="4">
        <f t="shared" si="27"/>
        <v>4.6342941227121814</v>
      </c>
      <c r="Q161" s="7">
        <f t="shared" si="33"/>
        <v>19.708865752786625</v>
      </c>
      <c r="R161" s="7"/>
      <c r="S161" s="8">
        <v>155</v>
      </c>
      <c r="T161" s="2">
        <v>2.54</v>
      </c>
      <c r="U161" s="4">
        <f t="shared" si="28"/>
        <v>1.3657857856222266E-2</v>
      </c>
      <c r="V161" s="4">
        <f t="shared" si="29"/>
        <v>7.8499202159243234E-2</v>
      </c>
      <c r="X161" s="8">
        <v>155</v>
      </c>
      <c r="Y161" s="2">
        <v>2.54</v>
      </c>
      <c r="Z161" s="4">
        <f t="shared" si="30"/>
        <v>1.3657857856222267E-2</v>
      </c>
      <c r="AA161" s="4">
        <f t="shared" si="31"/>
        <v>7.8499202159243234E-2</v>
      </c>
    </row>
    <row r="162" spans="8:27" x14ac:dyDescent="0.4">
      <c r="H162" s="8">
        <v>156</v>
      </c>
      <c r="I162" s="2">
        <v>2.5499999999999998</v>
      </c>
      <c r="J162" s="4">
        <f t="shared" si="23"/>
        <v>5.4604661091693651E-2</v>
      </c>
      <c r="K162" s="4">
        <f t="shared" si="24"/>
        <v>0.30145443190737542</v>
      </c>
      <c r="M162" s="23">
        <f t="shared" si="32"/>
        <v>4.1708604293461411E-2</v>
      </c>
      <c r="N162" s="10">
        <f t="shared" si="25"/>
        <v>0.8614864864864864</v>
      </c>
      <c r="O162" s="3">
        <f t="shared" si="26"/>
        <v>14.152288139069844</v>
      </c>
      <c r="P162" s="4">
        <f t="shared" si="27"/>
        <v>4.3758048191270857</v>
      </c>
      <c r="Q162" s="7">
        <f t="shared" si="33"/>
        <v>18.528092958196929</v>
      </c>
      <c r="R162" s="7"/>
      <c r="S162" s="8">
        <v>156</v>
      </c>
      <c r="T162" s="2">
        <v>2.5499999999999998</v>
      </c>
      <c r="U162" s="4">
        <f t="shared" si="28"/>
        <v>1.2896056798232238E-2</v>
      </c>
      <c r="V162" s="4">
        <f t="shared" si="29"/>
        <v>7.3909681995379853E-2</v>
      </c>
      <c r="X162" s="8">
        <v>156</v>
      </c>
      <c r="Y162" s="2">
        <v>2.5499999999999998</v>
      </c>
      <c r="Z162" s="4">
        <f t="shared" si="30"/>
        <v>1.2896056798232237E-2</v>
      </c>
      <c r="AA162" s="4">
        <f t="shared" si="31"/>
        <v>7.3909681995379853E-2</v>
      </c>
    </row>
    <row r="163" spans="8:27" x14ac:dyDescent="0.4">
      <c r="H163" s="8">
        <v>157</v>
      </c>
      <c r="I163" s="2">
        <v>2.56</v>
      </c>
      <c r="J163" s="4">
        <f t="shared" si="23"/>
        <v>5.1319903961906332E-2</v>
      </c>
      <c r="K163" s="4">
        <f t="shared" si="24"/>
        <v>0.28538215454625154</v>
      </c>
      <c r="M163" s="23">
        <f t="shared" si="32"/>
        <v>3.9141181140156127E-2</v>
      </c>
      <c r="N163" s="10">
        <f t="shared" si="25"/>
        <v>0.86486486486486491</v>
      </c>
      <c r="O163" s="3">
        <f t="shared" si="26"/>
        <v>13.2811270715634</v>
      </c>
      <c r="P163" s="4">
        <f t="shared" si="27"/>
        <v>4.1324037919507814</v>
      </c>
      <c r="Q163" s="7">
        <f t="shared" si="33"/>
        <v>17.413530863514183</v>
      </c>
      <c r="R163" s="7"/>
      <c r="S163" s="8">
        <v>157</v>
      </c>
      <c r="T163" s="2">
        <v>2.56</v>
      </c>
      <c r="U163" s="4">
        <f t="shared" si="28"/>
        <v>1.2178722821750202E-2</v>
      </c>
      <c r="V163" s="4">
        <f t="shared" si="29"/>
        <v>6.9602625015323633E-2</v>
      </c>
      <c r="X163" s="8">
        <v>157</v>
      </c>
      <c r="Y163" s="2">
        <v>2.56</v>
      </c>
      <c r="Z163" s="4">
        <f t="shared" si="30"/>
        <v>1.21787228217502E-2</v>
      </c>
      <c r="AA163" s="4">
        <f t="shared" si="31"/>
        <v>6.9602625015323633E-2</v>
      </c>
    </row>
    <row r="164" spans="8:27" x14ac:dyDescent="0.4">
      <c r="H164" s="8">
        <v>158</v>
      </c>
      <c r="I164" s="2">
        <v>2.57</v>
      </c>
      <c r="J164" s="4">
        <f t="shared" si="23"/>
        <v>4.8219093397173285E-2</v>
      </c>
      <c r="K164" s="4">
        <f t="shared" si="24"/>
        <v>0.27018715899010748</v>
      </c>
      <c r="M164" s="23">
        <f t="shared" si="32"/>
        <v>3.6715969468572397E-2</v>
      </c>
      <c r="N164" s="10">
        <f t="shared" si="25"/>
        <v>0.8682432432432432</v>
      </c>
      <c r="O164" s="3">
        <f t="shared" si="26"/>
        <v>12.458220264780877</v>
      </c>
      <c r="P164" s="4">
        <f t="shared" si="27"/>
        <v>3.903164037606266</v>
      </c>
      <c r="Q164" s="7">
        <f t="shared" si="33"/>
        <v>16.361384302387144</v>
      </c>
      <c r="R164" s="7"/>
      <c r="S164" s="8">
        <v>158</v>
      </c>
      <c r="T164" s="2">
        <v>2.57</v>
      </c>
      <c r="U164" s="4">
        <f t="shared" si="28"/>
        <v>1.1503123928600891E-2</v>
      </c>
      <c r="V164" s="4">
        <f t="shared" si="29"/>
        <v>6.5559720426856677E-2</v>
      </c>
      <c r="X164" s="8">
        <v>158</v>
      </c>
      <c r="Y164" s="2">
        <v>2.57</v>
      </c>
      <c r="Z164" s="4">
        <f t="shared" si="30"/>
        <v>1.1503123928600891E-2</v>
      </c>
      <c r="AA164" s="4">
        <f t="shared" si="31"/>
        <v>6.5559720426856663E-2</v>
      </c>
    </row>
    <row r="165" spans="8:27" x14ac:dyDescent="0.4">
      <c r="H165" s="8">
        <v>159</v>
      </c>
      <c r="I165" s="2">
        <v>2.58</v>
      </c>
      <c r="J165" s="4">
        <f t="shared" si="23"/>
        <v>4.529171526977132E-2</v>
      </c>
      <c r="K165" s="4">
        <f t="shared" si="24"/>
        <v>0.25581899344014003</v>
      </c>
      <c r="M165" s="23">
        <f t="shared" si="32"/>
        <v>3.4425010362133655E-2</v>
      </c>
      <c r="N165" s="10">
        <f t="shared" si="25"/>
        <v>0.8716216216216216</v>
      </c>
      <c r="O165" s="3">
        <f t="shared" si="26"/>
        <v>11.680867151715191</v>
      </c>
      <c r="P165" s="4">
        <f t="shared" si="27"/>
        <v>3.6872185387234775</v>
      </c>
      <c r="Q165" s="7">
        <f t="shared" si="33"/>
        <v>15.368085690438669</v>
      </c>
      <c r="R165" s="7"/>
      <c r="S165" s="8">
        <v>159</v>
      </c>
      <c r="T165" s="2">
        <v>2.58</v>
      </c>
      <c r="U165" s="4">
        <f t="shared" si="28"/>
        <v>1.0866704907637663E-2</v>
      </c>
      <c r="V165" s="4">
        <f t="shared" si="29"/>
        <v>6.1763906127249607E-2</v>
      </c>
      <c r="X165" s="8">
        <v>159</v>
      </c>
      <c r="Y165" s="2">
        <v>2.58</v>
      </c>
      <c r="Z165" s="4">
        <f t="shared" si="30"/>
        <v>1.0866704907637663E-2</v>
      </c>
      <c r="AA165" s="4">
        <f t="shared" si="31"/>
        <v>6.1763906127249621E-2</v>
      </c>
    </row>
    <row r="166" spans="8:27" x14ac:dyDescent="0.4">
      <c r="H166" s="8">
        <v>160</v>
      </c>
      <c r="I166" s="2">
        <v>2.59</v>
      </c>
      <c r="J166" s="4">
        <f t="shared" si="23"/>
        <v>4.2527883818461981E-2</v>
      </c>
      <c r="K166" s="4">
        <f t="shared" si="24"/>
        <v>0.24223028357215276</v>
      </c>
      <c r="M166" s="23">
        <f t="shared" si="32"/>
        <v>3.2260808517769309E-2</v>
      </c>
      <c r="N166" s="10">
        <f t="shared" si="25"/>
        <v>0.875</v>
      </c>
      <c r="O166" s="3">
        <f t="shared" si="26"/>
        <v>10.946524475632113</v>
      </c>
      <c r="P166" s="4">
        <f t="shared" si="27"/>
        <v>3.4837561808249871</v>
      </c>
      <c r="Q166" s="7">
        <f t="shared" si="33"/>
        <v>14.4302806564571</v>
      </c>
      <c r="R166" s="7"/>
      <c r="S166" s="8">
        <v>160</v>
      </c>
      <c r="T166" s="2">
        <v>2.59</v>
      </c>
      <c r="U166" s="4">
        <f t="shared" si="28"/>
        <v>1.0267075300692669E-2</v>
      </c>
      <c r="V166" s="4">
        <f t="shared" si="29"/>
        <v>5.819927929831379E-2</v>
      </c>
      <c r="X166" s="8">
        <v>160</v>
      </c>
      <c r="Y166" s="2">
        <v>2.59</v>
      </c>
      <c r="Z166" s="4">
        <f t="shared" si="30"/>
        <v>1.0267075300692667E-2</v>
      </c>
      <c r="AA166" s="4">
        <f t="shared" si="31"/>
        <v>5.819927929831379E-2</v>
      </c>
    </row>
    <row r="167" spans="8:27" x14ac:dyDescent="0.4">
      <c r="H167" s="8">
        <v>161</v>
      </c>
      <c r="I167" s="2">
        <v>2.6</v>
      </c>
      <c r="J167" s="4">
        <f t="shared" si="23"/>
        <v>3.9918302119061201E-2</v>
      </c>
      <c r="K167" s="4">
        <f t="shared" si="24"/>
        <v>0.22937653341042347</v>
      </c>
      <c r="M167" s="23">
        <f t="shared" si="32"/>
        <v>3.0216303890475193E-2</v>
      </c>
      <c r="N167" s="10">
        <f t="shared" si="25"/>
        <v>0.8783783783783784</v>
      </c>
      <c r="O167" s="3">
        <f t="shared" si="26"/>
        <v>10.252796668689795</v>
      </c>
      <c r="P167" s="4">
        <f t="shared" si="27"/>
        <v>3.2920179608412243</v>
      </c>
      <c r="Q167" s="7">
        <f t="shared" si="33"/>
        <v>13.54481462953102</v>
      </c>
      <c r="R167" s="7"/>
      <c r="S167" s="8">
        <v>161</v>
      </c>
      <c r="T167" s="2">
        <v>2.6</v>
      </c>
      <c r="U167" s="4">
        <f t="shared" si="28"/>
        <v>9.7019982285860059E-3</v>
      </c>
      <c r="V167" s="4">
        <f t="shared" si="29"/>
        <v>5.4851013708018884E-2</v>
      </c>
      <c r="X167" s="8">
        <v>161</v>
      </c>
      <c r="Y167" s="2">
        <v>2.6</v>
      </c>
      <c r="Z167" s="4">
        <f t="shared" si="30"/>
        <v>9.7019982285860059E-3</v>
      </c>
      <c r="AA167" s="4">
        <f t="shared" si="31"/>
        <v>5.4851013708018877E-2</v>
      </c>
    </row>
    <row r="168" spans="8:27" x14ac:dyDescent="0.4">
      <c r="H168" s="8">
        <v>162</v>
      </c>
      <c r="I168" s="2">
        <v>2.61</v>
      </c>
      <c r="J168" s="4">
        <f t="shared" si="23"/>
        <v>3.7454225175039435E-2</v>
      </c>
      <c r="K168" s="4">
        <f t="shared" si="24"/>
        <v>0.21721593983978024</v>
      </c>
      <c r="M168" s="23">
        <f t="shared" si="32"/>
        <v>2.828484516224343E-2</v>
      </c>
      <c r="N168" s="10">
        <f t="shared" si="25"/>
        <v>0.88175675675675669</v>
      </c>
      <c r="O168" s="3">
        <f t="shared" si="26"/>
        <v>9.5974268495912813</v>
      </c>
      <c r="P168" s="4">
        <f t="shared" si="27"/>
        <v>3.1112934656041817</v>
      </c>
      <c r="Q168" s="7">
        <f t="shared" si="33"/>
        <v>12.708720315195464</v>
      </c>
      <c r="R168" s="7"/>
      <c r="S168" s="8">
        <v>162</v>
      </c>
      <c r="T168" s="2">
        <v>2.61</v>
      </c>
      <c r="U168" s="4">
        <f t="shared" si="28"/>
        <v>9.1693800127960069E-3</v>
      </c>
      <c r="V168" s="4">
        <f t="shared" si="29"/>
        <v>5.1705283192729996E-2</v>
      </c>
      <c r="X168" s="8">
        <v>162</v>
      </c>
      <c r="Y168" s="2">
        <v>2.61</v>
      </c>
      <c r="Z168" s="4">
        <f t="shared" si="30"/>
        <v>9.1693800127960069E-3</v>
      </c>
      <c r="AA168" s="4">
        <f t="shared" si="31"/>
        <v>5.1705283192729989E-2</v>
      </c>
    </row>
    <row r="169" spans="8:27" x14ac:dyDescent="0.4">
      <c r="H169" s="8">
        <v>163</v>
      </c>
      <c r="I169" s="2">
        <v>2.62</v>
      </c>
      <c r="J169" s="4">
        <f t="shared" si="23"/>
        <v>3.5127425445398736E-2</v>
      </c>
      <c r="K169" s="4">
        <f t="shared" si="24"/>
        <v>0.20570921976992596</v>
      </c>
      <c r="M169" s="23">
        <f t="shared" si="32"/>
        <v>2.6460164911965678E-2</v>
      </c>
      <c r="N169" s="10">
        <f t="shared" si="25"/>
        <v>0.8851351351351352</v>
      </c>
      <c r="O169" s="3">
        <f t="shared" si="26"/>
        <v>8.9782883984000694</v>
      </c>
      <c r="P169" s="4">
        <f t="shared" si="27"/>
        <v>2.9409176001787776</v>
      </c>
      <c r="Q169" s="7">
        <f t="shared" si="33"/>
        <v>11.919205998578846</v>
      </c>
      <c r="R169" s="7"/>
      <c r="S169" s="8">
        <v>163</v>
      </c>
      <c r="T169" s="2">
        <v>2.62</v>
      </c>
      <c r="U169" s="4">
        <f t="shared" si="28"/>
        <v>8.6672605334330577E-3</v>
      </c>
      <c r="V169" s="4">
        <f t="shared" si="29"/>
        <v>4.8749190837145712E-2</v>
      </c>
      <c r="X169" s="8">
        <v>163</v>
      </c>
      <c r="Y169" s="2">
        <v>2.62</v>
      </c>
      <c r="Z169" s="4">
        <f t="shared" si="30"/>
        <v>8.667260533433056E-3</v>
      </c>
      <c r="AA169" s="4">
        <f t="shared" si="31"/>
        <v>4.8749190837145712E-2</v>
      </c>
    </row>
    <row r="170" spans="8:27" x14ac:dyDescent="0.4">
      <c r="H170" s="8">
        <v>164</v>
      </c>
      <c r="I170" s="2">
        <v>2.63</v>
      </c>
      <c r="J170" s="4">
        <f t="shared" si="23"/>
        <v>3.2930160640464834E-2</v>
      </c>
      <c r="K170" s="4">
        <f t="shared" si="24"/>
        <v>0.19481944904107529</v>
      </c>
      <c r="M170" s="23">
        <f t="shared" si="32"/>
        <v>2.4736356371675487E-2</v>
      </c>
      <c r="N170" s="10">
        <f t="shared" si="25"/>
        <v>0.88851351351351349</v>
      </c>
      <c r="O170" s="3">
        <f t="shared" si="26"/>
        <v>8.3933770696217849</v>
      </c>
      <c r="P170" s="4">
        <f t="shared" si="27"/>
        <v>2.7802675474620568</v>
      </c>
      <c r="Q170" s="7">
        <f t="shared" si="33"/>
        <v>11.173644617083841</v>
      </c>
      <c r="R170" s="7"/>
      <c r="S170" s="8">
        <v>164</v>
      </c>
      <c r="T170" s="2">
        <v>2.63</v>
      </c>
      <c r="U170" s="4">
        <f t="shared" si="28"/>
        <v>8.1938042687893509E-3</v>
      </c>
      <c r="V170" s="4">
        <f t="shared" si="29"/>
        <v>4.5970703408389865E-2</v>
      </c>
      <c r="X170" s="8">
        <v>164</v>
      </c>
      <c r="Y170" s="2">
        <v>2.63</v>
      </c>
      <c r="Z170" s="4">
        <f t="shared" si="30"/>
        <v>8.1938042687893509E-3</v>
      </c>
      <c r="AA170" s="4">
        <f t="shared" si="31"/>
        <v>4.5970703408389858E-2</v>
      </c>
    </row>
    <row r="171" spans="8:27" x14ac:dyDescent="0.4">
      <c r="H171" s="8">
        <v>165</v>
      </c>
      <c r="I171" s="2">
        <v>2.64</v>
      </c>
      <c r="J171" s="4">
        <f t="shared" si="23"/>
        <v>3.0855143628589252E-2</v>
      </c>
      <c r="K171" s="4">
        <f t="shared" si="24"/>
        <v>0.18451191222897692</v>
      </c>
      <c r="M171" s="23">
        <f t="shared" si="32"/>
        <v>2.3107851662600418E-2</v>
      </c>
      <c r="N171" s="10">
        <f t="shared" si="25"/>
        <v>0.891891891891892</v>
      </c>
      <c r="O171" s="3">
        <f t="shared" si="26"/>
        <v>7.8408036074051282</v>
      </c>
      <c r="P171" s="4">
        <f t="shared" si="27"/>
        <v>2.6287599419231413</v>
      </c>
      <c r="Q171" s="7">
        <f t="shared" si="33"/>
        <v>10.469563549328269</v>
      </c>
      <c r="R171" s="7"/>
      <c r="S171" s="8">
        <v>165</v>
      </c>
      <c r="T171" s="2">
        <v>2.64</v>
      </c>
      <c r="U171" s="4">
        <f t="shared" si="28"/>
        <v>7.7472919659888348E-3</v>
      </c>
      <c r="V171" s="4">
        <f t="shared" si="29"/>
        <v>4.3358590636728929E-2</v>
      </c>
      <c r="X171" s="8">
        <v>165</v>
      </c>
      <c r="Y171" s="2">
        <v>2.64</v>
      </c>
      <c r="Z171" s="4">
        <f t="shared" si="30"/>
        <v>7.7472919659888366E-3</v>
      </c>
      <c r="AA171" s="4">
        <f t="shared" si="31"/>
        <v>4.3358590636728922E-2</v>
      </c>
    </row>
    <row r="172" spans="8:27" x14ac:dyDescent="0.4">
      <c r="H172" s="8">
        <v>166</v>
      </c>
      <c r="I172" s="2">
        <v>2.65</v>
      </c>
      <c r="J172" s="4">
        <f t="shared" si="23"/>
        <v>2.889551430817755E-2</v>
      </c>
      <c r="K172" s="4">
        <f t="shared" si="24"/>
        <v>0.17475396257095827</v>
      </c>
      <c r="M172" s="23">
        <f t="shared" si="32"/>
        <v>2.1569401412006771E-2</v>
      </c>
      <c r="N172" s="10">
        <f t="shared" si="25"/>
        <v>0.89527027027027029</v>
      </c>
      <c r="O172" s="3">
        <f t="shared" si="26"/>
        <v>7.3187868292642504</v>
      </c>
      <c r="P172" s="4">
        <f t="shared" si="27"/>
        <v>2.4858482416832701</v>
      </c>
      <c r="Q172" s="7">
        <f t="shared" si="33"/>
        <v>9.804635070947521</v>
      </c>
      <c r="R172" s="7"/>
      <c r="S172" s="8">
        <v>166</v>
      </c>
      <c r="T172" s="2">
        <v>2.65</v>
      </c>
      <c r="U172" s="4">
        <f t="shared" si="28"/>
        <v>7.32611289617078E-3</v>
      </c>
      <c r="V172" s="4">
        <f t="shared" si="29"/>
        <v>4.0902368968373418E-2</v>
      </c>
      <c r="X172" s="8">
        <v>166</v>
      </c>
      <c r="Y172" s="2">
        <v>2.65</v>
      </c>
      <c r="Z172" s="4">
        <f t="shared" si="30"/>
        <v>7.32611289617078E-3</v>
      </c>
      <c r="AA172" s="4">
        <f t="shared" si="31"/>
        <v>4.0902368968373425E-2</v>
      </c>
    </row>
    <row r="173" spans="8:27" x14ac:dyDescent="0.4">
      <c r="H173" s="8">
        <v>167</v>
      </c>
      <c r="I173" s="2">
        <v>2.66</v>
      </c>
      <c r="J173" s="4">
        <f t="shared" si="23"/>
        <v>2.7044813309999444E-2</v>
      </c>
      <c r="K173" s="4">
        <f t="shared" si="24"/>
        <v>0.16551489129310298</v>
      </c>
      <c r="M173" s="23">
        <f t="shared" si="32"/>
        <v>2.0116055658768117E-2</v>
      </c>
      <c r="N173" s="10">
        <f t="shared" si="25"/>
        <v>0.89864864864864868</v>
      </c>
      <c r="O173" s="3">
        <f t="shared" si="26"/>
        <v>6.825647147082381</v>
      </c>
      <c r="P173" s="4">
        <f t="shared" si="27"/>
        <v>2.3510202843537225</v>
      </c>
      <c r="Q173" s="7">
        <f t="shared" si="33"/>
        <v>9.176667431436103</v>
      </c>
      <c r="R173" s="7"/>
      <c r="S173" s="8">
        <v>167</v>
      </c>
      <c r="T173" s="2">
        <v>2.66</v>
      </c>
      <c r="U173" s="4">
        <f t="shared" si="28"/>
        <v>6.9287576512313265E-3</v>
      </c>
      <c r="V173" s="4">
        <f t="shared" si="29"/>
        <v>3.8592249446012125E-2</v>
      </c>
      <c r="X173" s="8">
        <v>167</v>
      </c>
      <c r="Y173" s="2">
        <v>2.66</v>
      </c>
      <c r="Z173" s="4">
        <f t="shared" si="30"/>
        <v>6.9287576512313273E-3</v>
      </c>
      <c r="AA173" s="4">
        <f t="shared" si="31"/>
        <v>3.8592249446012118E-2</v>
      </c>
    </row>
    <row r="174" spans="8:27" x14ac:dyDescent="0.4">
      <c r="H174" s="8">
        <v>168</v>
      </c>
      <c r="I174" s="2">
        <v>2.67</v>
      </c>
      <c r="J174" s="4">
        <f t="shared" si="23"/>
        <v>2.5296957404486516E-2</v>
      </c>
      <c r="K174" s="4">
        <f t="shared" si="24"/>
        <v>0.15676580567258869</v>
      </c>
      <c r="M174" s="23">
        <f t="shared" si="32"/>
        <v>1.874314596203484E-2</v>
      </c>
      <c r="N174" s="10">
        <f t="shared" si="25"/>
        <v>0.90202702702702697</v>
      </c>
      <c r="O174" s="3">
        <f t="shared" si="26"/>
        <v>6.3598004963437393</v>
      </c>
      <c r="P174" s="4">
        <f t="shared" si="27"/>
        <v>2.2237960131705861</v>
      </c>
      <c r="Q174" s="7">
        <f t="shared" si="33"/>
        <v>8.5835965095143258</v>
      </c>
      <c r="R174" s="7"/>
      <c r="S174" s="8">
        <v>168</v>
      </c>
      <c r="T174" s="2">
        <v>2.67</v>
      </c>
      <c r="U174" s="4">
        <f t="shared" si="28"/>
        <v>6.5538114424516739E-3</v>
      </c>
      <c r="V174" s="4">
        <f t="shared" si="29"/>
        <v>3.6419089400399188E-2</v>
      </c>
      <c r="X174" s="8">
        <v>168</v>
      </c>
      <c r="Y174" s="2">
        <v>2.67</v>
      </c>
      <c r="Z174" s="4">
        <f t="shared" si="30"/>
        <v>6.5538114424516757E-3</v>
      </c>
      <c r="AA174" s="4">
        <f t="shared" si="31"/>
        <v>3.6419089400399188E-2</v>
      </c>
    </row>
    <row r="175" spans="8:27" x14ac:dyDescent="0.4">
      <c r="H175" s="8">
        <v>169</v>
      </c>
      <c r="I175" s="2">
        <v>2.68</v>
      </c>
      <c r="J175" s="4">
        <f t="shared" si="23"/>
        <v>2.3646216497727097E-2</v>
      </c>
      <c r="K175" s="4">
        <f t="shared" si="24"/>
        <v>0.14847951521884573</v>
      </c>
      <c r="M175" s="23">
        <f t="shared" si="32"/>
        <v>1.7446268633348333E-2</v>
      </c>
      <c r="N175" s="10">
        <f t="shared" si="25"/>
        <v>0.90540540540540548</v>
      </c>
      <c r="O175" s="3">
        <f t="shared" si="26"/>
        <v>5.9197526465652723</v>
      </c>
      <c r="P175" s="4">
        <f t="shared" si="27"/>
        <v>2.1037253609959423</v>
      </c>
      <c r="Q175" s="7">
        <f t="shared" si="33"/>
        <v>8.0234780075612147</v>
      </c>
      <c r="R175" s="7"/>
      <c r="S175" s="8">
        <v>169</v>
      </c>
      <c r="T175" s="2">
        <v>2.68</v>
      </c>
      <c r="U175" s="4">
        <f t="shared" si="28"/>
        <v>6.1999478643787647E-3</v>
      </c>
      <c r="V175" s="4">
        <f t="shared" si="29"/>
        <v>3.437434766165743E-2</v>
      </c>
      <c r="X175" s="8">
        <v>169</v>
      </c>
      <c r="Y175" s="2">
        <v>2.68</v>
      </c>
      <c r="Z175" s="4">
        <f t="shared" si="30"/>
        <v>6.1999478643787655E-3</v>
      </c>
      <c r="AA175" s="4">
        <f t="shared" si="31"/>
        <v>3.4374347661657416E-2</v>
      </c>
    </row>
    <row r="176" spans="8:27" x14ac:dyDescent="0.4">
      <c r="H176" s="8">
        <v>170</v>
      </c>
      <c r="I176" s="2">
        <v>2.69</v>
      </c>
      <c r="J176" s="4">
        <f t="shared" si="23"/>
        <v>2.2087192108201363E-2</v>
      </c>
      <c r="K176" s="4">
        <f t="shared" si="24"/>
        <v>0.14063042540298765</v>
      </c>
      <c r="M176" s="23">
        <f t="shared" si="32"/>
        <v>1.6221269018080495E-2</v>
      </c>
      <c r="N176" s="10">
        <f t="shared" si="25"/>
        <v>0.90878378378378377</v>
      </c>
      <c r="O176" s="3">
        <f t="shared" si="26"/>
        <v>5.5040938677785176</v>
      </c>
      <c r="P176" s="4">
        <f t="shared" si="27"/>
        <v>1.9903862807039026</v>
      </c>
      <c r="Q176" s="7">
        <f t="shared" si="33"/>
        <v>7.4944801484824204</v>
      </c>
      <c r="R176" s="7"/>
      <c r="S176" s="8">
        <v>170</v>
      </c>
      <c r="T176" s="2">
        <v>2.69</v>
      </c>
      <c r="U176" s="4">
        <f t="shared" si="28"/>
        <v>5.8659230901208677E-3</v>
      </c>
      <c r="V176" s="4">
        <f t="shared" si="29"/>
        <v>3.2450043022202529E-2</v>
      </c>
      <c r="X176" s="8">
        <v>170</v>
      </c>
      <c r="Y176" s="2">
        <v>2.69</v>
      </c>
      <c r="Z176" s="4">
        <f t="shared" si="30"/>
        <v>5.8659230901208677E-3</v>
      </c>
      <c r="AA176" s="4">
        <f t="shared" si="31"/>
        <v>3.2450043022202529E-2</v>
      </c>
    </row>
    <row r="177" spans="8:27" x14ac:dyDescent="0.4">
      <c r="H177" s="8">
        <v>171</v>
      </c>
      <c r="I177" s="2">
        <v>2.7</v>
      </c>
      <c r="J177" s="4">
        <f t="shared" si="23"/>
        <v>2.0614797223999035E-2</v>
      </c>
      <c r="K177" s="4">
        <f t="shared" si="24"/>
        <v>0.13319443840714509</v>
      </c>
      <c r="M177" s="23">
        <f t="shared" si="32"/>
        <v>1.506422675720682E-2</v>
      </c>
      <c r="N177" s="10">
        <f t="shared" si="25"/>
        <v>0.91216216216216228</v>
      </c>
      <c r="O177" s="3">
        <f t="shared" si="26"/>
        <v>5.1114939296517914</v>
      </c>
      <c r="P177" s="4">
        <f t="shared" si="27"/>
        <v>1.8833829113425757</v>
      </c>
      <c r="Q177" s="7">
        <f t="shared" si="33"/>
        <v>6.9948768409943671</v>
      </c>
      <c r="R177" s="7"/>
      <c r="S177" s="8">
        <v>171</v>
      </c>
      <c r="T177" s="2">
        <v>2.7</v>
      </c>
      <c r="U177" s="4">
        <f t="shared" si="28"/>
        <v>5.5505704667922146E-3</v>
      </c>
      <c r="V177" s="4">
        <f t="shared" si="29"/>
        <v>3.0638715704494307E-2</v>
      </c>
      <c r="X177" s="8">
        <v>171</v>
      </c>
      <c r="Y177" s="2">
        <v>2.7</v>
      </c>
      <c r="Z177" s="4">
        <f t="shared" si="30"/>
        <v>5.5505704667922137E-3</v>
      </c>
      <c r="AA177" s="4">
        <f t="shared" si="31"/>
        <v>3.0638715704494307E-2</v>
      </c>
    </row>
    <row r="178" spans="8:27" x14ac:dyDescent="0.4">
      <c r="H178" s="8">
        <v>172</v>
      </c>
      <c r="I178" s="2">
        <v>2.71</v>
      </c>
      <c r="J178" s="4">
        <f t="shared" si="23"/>
        <v>1.9224237447395549E-2</v>
      </c>
      <c r="K178" s="4">
        <f t="shared" si="24"/>
        <v>0.12614886040428563</v>
      </c>
      <c r="M178" s="23">
        <f t="shared" si="32"/>
        <v>1.3971441965184688E-2</v>
      </c>
      <c r="N178" s="10">
        <f t="shared" si="25"/>
        <v>0.91554054054054057</v>
      </c>
      <c r="O178" s="3">
        <f t="shared" si="26"/>
        <v>4.740697411459136</v>
      </c>
      <c r="P178" s="4">
        <f t="shared" si="27"/>
        <v>1.7823438702672301</v>
      </c>
      <c r="Q178" s="7">
        <f t="shared" si="33"/>
        <v>6.5230412817263659</v>
      </c>
      <c r="R178" s="7"/>
      <c r="S178" s="8">
        <v>172</v>
      </c>
      <c r="T178" s="2">
        <v>2.71</v>
      </c>
      <c r="U178" s="4">
        <f t="shared" si="28"/>
        <v>5.2527954822108609E-3</v>
      </c>
      <c r="V178" s="4">
        <f t="shared" si="29"/>
        <v>2.8933391606369444E-2</v>
      </c>
      <c r="X178" s="8">
        <v>172</v>
      </c>
      <c r="Y178" s="2">
        <v>2.71</v>
      </c>
      <c r="Z178" s="4">
        <f t="shared" si="30"/>
        <v>5.2527954822108609E-3</v>
      </c>
      <c r="AA178" s="4">
        <f t="shared" si="31"/>
        <v>2.8933391606369437E-2</v>
      </c>
    </row>
    <row r="179" spans="8:27" x14ac:dyDescent="0.4">
      <c r="H179" s="8">
        <v>173</v>
      </c>
      <c r="I179" s="2">
        <v>2.72</v>
      </c>
      <c r="J179" s="4">
        <f t="shared" si="23"/>
        <v>1.7910993340253107E-2</v>
      </c>
      <c r="K179" s="4">
        <f t="shared" si="24"/>
        <v>0.11947231491498997</v>
      </c>
      <c r="M179" s="23">
        <f t="shared" si="32"/>
        <v>1.2939422264118847E-2</v>
      </c>
      <c r="N179" s="10">
        <f t="shared" si="25"/>
        <v>0.91891891891891897</v>
      </c>
      <c r="O179" s="3">
        <f t="shared" si="26"/>
        <v>4.3905193025989897</v>
      </c>
      <c r="P179" s="4">
        <f t="shared" si="27"/>
        <v>1.6869206621797135</v>
      </c>
      <c r="Q179" s="7">
        <f t="shared" si="33"/>
        <v>6.0774399647787032</v>
      </c>
      <c r="R179" s="7"/>
      <c r="S179" s="8">
        <v>173</v>
      </c>
      <c r="T179" s="2">
        <v>2.72</v>
      </c>
      <c r="U179" s="4">
        <f t="shared" si="28"/>
        <v>4.9715710761342605E-3</v>
      </c>
      <c r="V179" s="4">
        <f t="shared" si="29"/>
        <v>2.7327549114635849E-2</v>
      </c>
      <c r="X179" s="8">
        <v>173</v>
      </c>
      <c r="Y179" s="2">
        <v>2.72</v>
      </c>
      <c r="Z179" s="4">
        <f t="shared" si="30"/>
        <v>4.9715710761342588E-3</v>
      </c>
      <c r="AA179" s="4">
        <f t="shared" si="31"/>
        <v>2.7327549114635842E-2</v>
      </c>
    </row>
    <row r="180" spans="8:27" x14ac:dyDescent="0.4">
      <c r="H180" s="8">
        <v>174</v>
      </c>
      <c r="I180" s="2">
        <v>2.73</v>
      </c>
      <c r="J180" s="4">
        <f t="shared" si="23"/>
        <v>1.66708038898267E-2</v>
      </c>
      <c r="K180" s="4">
        <f t="shared" si="24"/>
        <v>0.11314466182083342</v>
      </c>
      <c r="M180" s="23">
        <f t="shared" si="32"/>
        <v>1.1964870618498812E-2</v>
      </c>
      <c r="N180" s="10">
        <f t="shared" si="25"/>
        <v>0.92229729729729726</v>
      </c>
      <c r="O180" s="3">
        <f t="shared" si="26"/>
        <v>4.0598408747576249</v>
      </c>
      <c r="P180" s="4">
        <f t="shared" si="27"/>
        <v>1.5967861966915198</v>
      </c>
      <c r="Q180" s="7">
        <f t="shared" si="33"/>
        <v>5.6566270714491447</v>
      </c>
      <c r="R180" s="7"/>
      <c r="S180" s="8">
        <v>174</v>
      </c>
      <c r="T180" s="2">
        <v>2.73</v>
      </c>
      <c r="U180" s="4">
        <f t="shared" si="28"/>
        <v>4.7059332713278888E-3</v>
      </c>
      <c r="V180" s="4">
        <f t="shared" si="29"/>
        <v>2.5815088294072489E-2</v>
      </c>
      <c r="X180" s="8">
        <v>174</v>
      </c>
      <c r="Y180" s="2">
        <v>2.73</v>
      </c>
      <c r="Z180" s="4">
        <f t="shared" si="30"/>
        <v>4.7059332713278897E-3</v>
      </c>
      <c r="AA180" s="4">
        <f t="shared" si="31"/>
        <v>2.5815088294072485E-2</v>
      </c>
    </row>
    <row r="181" spans="8:27" x14ac:dyDescent="0.4">
      <c r="H181" s="8">
        <v>175</v>
      </c>
      <c r="I181" s="2">
        <v>2.74</v>
      </c>
      <c r="J181" s="4">
        <f t="shared" si="23"/>
        <v>1.5499651020204695E-2</v>
      </c>
      <c r="K181" s="4">
        <f t="shared" si="24"/>
        <v>0.10714692164460164</v>
      </c>
      <c r="M181" s="23">
        <f t="shared" si="32"/>
        <v>1.1044673918591451E-2</v>
      </c>
      <c r="N181" s="10">
        <f t="shared" si="25"/>
        <v>0.92567567567567577</v>
      </c>
      <c r="O181" s="3">
        <f t="shared" si="26"/>
        <v>3.7476058081013246</v>
      </c>
      <c r="P181" s="4">
        <f t="shared" si="27"/>
        <v>1.5116334066559212</v>
      </c>
      <c r="Q181" s="7">
        <f t="shared" si="33"/>
        <v>5.2592392147572458</v>
      </c>
      <c r="R181" s="7"/>
      <c r="S181" s="8">
        <v>175</v>
      </c>
      <c r="T181" s="2">
        <v>2.74</v>
      </c>
      <c r="U181" s="4">
        <f t="shared" si="28"/>
        <v>4.4549771016132436E-3</v>
      </c>
      <c r="V181" s="4">
        <f t="shared" si="29"/>
        <v>2.4390302274083692E-2</v>
      </c>
      <c r="X181" s="8">
        <v>175</v>
      </c>
      <c r="Y181" s="2">
        <v>2.74</v>
      </c>
      <c r="Z181" s="4">
        <f t="shared" si="30"/>
        <v>4.4549771016132436E-3</v>
      </c>
      <c r="AA181" s="4">
        <f t="shared" si="31"/>
        <v>2.4390302274083696E-2</v>
      </c>
    </row>
    <row r="182" spans="8:27" x14ac:dyDescent="0.4">
      <c r="H182" s="8">
        <v>176</v>
      </c>
      <c r="I182" s="2">
        <v>2.75</v>
      </c>
      <c r="J182" s="4">
        <f t="shared" si="23"/>
        <v>1.4393745079857169E-2</v>
      </c>
      <c r="K182" s="4">
        <f t="shared" si="24"/>
        <v>0.10146120473585808</v>
      </c>
      <c r="M182" s="23">
        <f t="shared" si="32"/>
        <v>1.0175892264107681E-2</v>
      </c>
      <c r="N182" s="10">
        <f t="shared" si="25"/>
        <v>0.92905405405405406</v>
      </c>
      <c r="O182" s="3">
        <f t="shared" si="26"/>
        <v>3.4528165550809442</v>
      </c>
      <c r="P182" s="4">
        <f t="shared" si="27"/>
        <v>1.4311739600941689</v>
      </c>
      <c r="Q182" s="7">
        <f t="shared" si="33"/>
        <v>4.8839905151751131</v>
      </c>
      <c r="R182" s="7"/>
      <c r="S182" s="8">
        <v>176</v>
      </c>
      <c r="T182" s="2">
        <v>2.75</v>
      </c>
      <c r="U182" s="4">
        <f t="shared" si="28"/>
        <v>4.2178528157494882E-3</v>
      </c>
      <c r="V182" s="4">
        <f t="shared" si="29"/>
        <v>2.3047850669138888E-2</v>
      </c>
      <c r="X182" s="8">
        <v>176</v>
      </c>
      <c r="Y182" s="2">
        <v>2.75</v>
      </c>
      <c r="Z182" s="4">
        <f t="shared" si="30"/>
        <v>4.2178528157494882E-3</v>
      </c>
      <c r="AA182" s="4">
        <f t="shared" si="31"/>
        <v>2.3047850669138888E-2</v>
      </c>
    </row>
    <row r="183" spans="8:27" x14ac:dyDescent="0.4">
      <c r="H183" s="8">
        <v>177</v>
      </c>
      <c r="I183" s="2">
        <v>2.76</v>
      </c>
      <c r="J183" s="4">
        <f t="shared" si="23"/>
        <v>1.3349511240614951E-2</v>
      </c>
      <c r="K183" s="4">
        <f t="shared" si="24"/>
        <v>9.6070645026476623E-2</v>
      </c>
      <c r="M183" s="23">
        <f t="shared" si="32"/>
        <v>9.3557489030386843E-3</v>
      </c>
      <c r="N183" s="10">
        <f t="shared" si="25"/>
        <v>0.93243243243243235</v>
      </c>
      <c r="O183" s="3">
        <f t="shared" si="26"/>
        <v>3.1745309265442629</v>
      </c>
      <c r="P183" s="4">
        <f t="shared" si="27"/>
        <v>1.3551370590745262</v>
      </c>
      <c r="Q183" s="7">
        <f t="shared" si="33"/>
        <v>4.5296679856187891</v>
      </c>
      <c r="R183" s="7"/>
      <c r="S183" s="8">
        <v>177</v>
      </c>
      <c r="T183" s="2">
        <v>2.76</v>
      </c>
      <c r="U183" s="4">
        <f t="shared" si="28"/>
        <v>3.9937623375762669E-3</v>
      </c>
      <c r="V183" s="4">
        <f t="shared" si="29"/>
        <v>2.1782734881873499E-2</v>
      </c>
      <c r="X183" s="8">
        <v>177</v>
      </c>
      <c r="Y183" s="2">
        <v>2.76</v>
      </c>
      <c r="Z183" s="4">
        <f t="shared" si="30"/>
        <v>3.9937623375762669E-3</v>
      </c>
      <c r="AA183" s="4">
        <f t="shared" si="31"/>
        <v>2.1782734881873496E-2</v>
      </c>
    </row>
    <row r="184" spans="8:27" x14ac:dyDescent="0.4">
      <c r="H184" s="8">
        <v>178</v>
      </c>
      <c r="I184" s="2">
        <v>2.77</v>
      </c>
      <c r="J184" s="4">
        <f t="shared" si="23"/>
        <v>1.2363576747905128E-2</v>
      </c>
      <c r="K184" s="4">
        <f t="shared" si="24"/>
        <v>9.0959338044906052E-2</v>
      </c>
      <c r="M184" s="23">
        <f t="shared" si="32"/>
        <v>8.5816207836072883E-3</v>
      </c>
      <c r="N184" s="10">
        <f t="shared" si="25"/>
        <v>0.93581081081081086</v>
      </c>
      <c r="O184" s="3">
        <f t="shared" si="26"/>
        <v>2.91185888588653</v>
      </c>
      <c r="P184" s="4">
        <f t="shared" si="27"/>
        <v>1.2832683193958501</v>
      </c>
      <c r="Q184" s="7">
        <f t="shared" si="33"/>
        <v>4.1951272052823798</v>
      </c>
      <c r="R184" s="7"/>
      <c r="S184" s="8">
        <v>178</v>
      </c>
      <c r="T184" s="2">
        <v>2.77</v>
      </c>
      <c r="U184" s="4">
        <f t="shared" si="28"/>
        <v>3.78195596429784E-3</v>
      </c>
      <c r="V184" s="4">
        <f t="shared" si="29"/>
        <v>2.0590275149447244E-2</v>
      </c>
      <c r="X184" s="8">
        <v>178</v>
      </c>
      <c r="Y184" s="2">
        <v>2.77</v>
      </c>
      <c r="Z184" s="4">
        <f t="shared" si="30"/>
        <v>3.7819559642978395E-3</v>
      </c>
      <c r="AA184" s="4">
        <f t="shared" si="31"/>
        <v>2.0590275149447244E-2</v>
      </c>
    </row>
    <row r="185" spans="8:27" x14ac:dyDescent="0.4">
      <c r="H185" s="8">
        <v>179</v>
      </c>
      <c r="I185" s="2">
        <v>2.78</v>
      </c>
      <c r="J185" s="4">
        <f t="shared" si="23"/>
        <v>1.1432758966237157E-2</v>
      </c>
      <c r="K185" s="4">
        <f t="shared" si="24"/>
        <v>8.6112282900231207E-2</v>
      </c>
      <c r="M185" s="23">
        <f t="shared" si="32"/>
        <v>7.85102968010957E-3</v>
      </c>
      <c r="N185" s="10">
        <f t="shared" si="25"/>
        <v>0.93918918918918914</v>
      </c>
      <c r="O185" s="3">
        <f t="shared" si="26"/>
        <v>2.6639595379296477</v>
      </c>
      <c r="P185" s="4">
        <f t="shared" si="27"/>
        <v>1.2153287253817096</v>
      </c>
      <c r="Q185" s="7">
        <f t="shared" si="33"/>
        <v>3.8792882633113575</v>
      </c>
      <c r="R185" s="7"/>
      <c r="S185" s="8">
        <v>179</v>
      </c>
      <c r="T185" s="2">
        <v>2.78</v>
      </c>
      <c r="U185" s="4">
        <f t="shared" si="28"/>
        <v>3.5817292861275883E-3</v>
      </c>
      <c r="V185" s="4">
        <f t="shared" si="29"/>
        <v>1.9466089204523362E-2</v>
      </c>
      <c r="X185" s="8">
        <v>179</v>
      </c>
      <c r="Y185" s="2">
        <v>2.78</v>
      </c>
      <c r="Z185" s="4">
        <f t="shared" si="30"/>
        <v>3.5817292861275878E-3</v>
      </c>
      <c r="AA185" s="4">
        <f t="shared" si="31"/>
        <v>1.9466089204523362E-2</v>
      </c>
    </row>
    <row r="186" spans="8:27" x14ac:dyDescent="0.4">
      <c r="H186" s="8">
        <v>180</v>
      </c>
      <c r="I186" s="2">
        <v>2.79</v>
      </c>
      <c r="J186" s="4">
        <f t="shared" si="23"/>
        <v>1.0554054167802125E-2</v>
      </c>
      <c r="K186" s="4">
        <f t="shared" si="24"/>
        <v>8.1515327967730616E-2</v>
      </c>
      <c r="M186" s="23">
        <f t="shared" si="32"/>
        <v>7.1616338560540173E-3</v>
      </c>
      <c r="N186" s="10">
        <f t="shared" si="25"/>
        <v>0.94256756756756754</v>
      </c>
      <c r="O186" s="3">
        <f t="shared" si="26"/>
        <v>2.4300383001136128</v>
      </c>
      <c r="P186" s="4">
        <f t="shared" si="27"/>
        <v>1.1510936545104886</v>
      </c>
      <c r="Q186" s="7">
        <f t="shared" si="33"/>
        <v>3.5811319546241016</v>
      </c>
      <c r="R186" s="7"/>
      <c r="S186" s="8">
        <v>180</v>
      </c>
      <c r="T186" s="2">
        <v>2.79</v>
      </c>
      <c r="U186" s="4">
        <f t="shared" si="28"/>
        <v>3.3924203117481075E-3</v>
      </c>
      <c r="V186" s="4">
        <f t="shared" si="29"/>
        <v>1.8406072432136145E-2</v>
      </c>
      <c r="X186" s="8">
        <v>180</v>
      </c>
      <c r="Y186" s="2">
        <v>2.79</v>
      </c>
      <c r="Z186" s="4">
        <f t="shared" si="30"/>
        <v>3.3924203117481071E-3</v>
      </c>
      <c r="AA186" s="4">
        <f t="shared" si="31"/>
        <v>1.8406072432136145E-2</v>
      </c>
    </row>
    <row r="187" spans="8:27" x14ac:dyDescent="0.4">
      <c r="H187" s="8">
        <v>181</v>
      </c>
      <c r="I187" s="2">
        <v>2.8</v>
      </c>
      <c r="J187" s="4">
        <f t="shared" si="23"/>
        <v>9.7246270156375395E-3</v>
      </c>
      <c r="K187" s="4">
        <f t="shared" si="24"/>
        <v>7.7155120026724949E-2</v>
      </c>
      <c r="M187" s="23">
        <f t="shared" si="32"/>
        <v>6.5112202304538278E-3</v>
      </c>
      <c r="N187" s="10">
        <f t="shared" si="25"/>
        <v>0.94594594594594594</v>
      </c>
      <c r="O187" s="3">
        <f t="shared" si="26"/>
        <v>2.2093442444145586</v>
      </c>
      <c r="P187" s="4">
        <f t="shared" si="27"/>
        <v>1.0903519669942867</v>
      </c>
      <c r="Q187" s="7">
        <f t="shared" si="33"/>
        <v>3.2996962114088451</v>
      </c>
      <c r="R187" s="7"/>
      <c r="S187" s="8">
        <v>181</v>
      </c>
      <c r="T187" s="2">
        <v>2.8</v>
      </c>
      <c r="U187" s="4">
        <f t="shared" si="28"/>
        <v>3.2134067851837117E-3</v>
      </c>
      <c r="V187" s="4">
        <f t="shared" si="29"/>
        <v>1.7406379412826186E-2</v>
      </c>
      <c r="X187" s="8">
        <v>181</v>
      </c>
      <c r="Y187" s="2">
        <v>2.8</v>
      </c>
      <c r="Z187" s="4">
        <f t="shared" si="30"/>
        <v>3.2134067851837117E-3</v>
      </c>
      <c r="AA187" s="4">
        <f t="shared" si="31"/>
        <v>1.7406379412826186E-2</v>
      </c>
    </row>
    <row r="188" spans="8:27" x14ac:dyDescent="0.4">
      <c r="H188" s="8">
        <v>182</v>
      </c>
      <c r="I188" s="2">
        <v>2.81</v>
      </c>
      <c r="J188" s="4">
        <f t="shared" si="23"/>
        <v>8.941800696137087E-3</v>
      </c>
      <c r="K188" s="4">
        <f t="shared" si="24"/>
        <v>7.3019056619158446E-2</v>
      </c>
      <c r="M188" s="23">
        <f t="shared" si="32"/>
        <v>5.8976970154018017E-3</v>
      </c>
      <c r="N188" s="10">
        <f t="shared" si="25"/>
        <v>0.94932432432432434</v>
      </c>
      <c r="O188" s="3">
        <f t="shared" si="26"/>
        <v>2.001167599175294</v>
      </c>
      <c r="P188" s="4">
        <f t="shared" si="27"/>
        <v>1.0329051557767561</v>
      </c>
      <c r="Q188" s="7">
        <f t="shared" si="33"/>
        <v>3.0340727549520503</v>
      </c>
      <c r="R188" s="7"/>
      <c r="S188" s="8">
        <v>182</v>
      </c>
      <c r="T188" s="2">
        <v>2.81</v>
      </c>
      <c r="U188" s="4">
        <f t="shared" si="28"/>
        <v>3.0441036807352857E-3</v>
      </c>
      <c r="V188" s="4">
        <f t="shared" si="29"/>
        <v>1.6463406750801188E-2</v>
      </c>
      <c r="X188" s="8">
        <v>182</v>
      </c>
      <c r="Y188" s="2">
        <v>2.81</v>
      </c>
      <c r="Z188" s="4">
        <f t="shared" si="30"/>
        <v>3.0441036807352861E-3</v>
      </c>
      <c r="AA188" s="4">
        <f t="shared" si="31"/>
        <v>1.6463406750801182E-2</v>
      </c>
    </row>
    <row r="189" spans="8:27" x14ac:dyDescent="0.4">
      <c r="H189" s="8">
        <v>183</v>
      </c>
      <c r="I189" s="2">
        <v>2.82</v>
      </c>
      <c r="J189" s="4">
        <f t="shared" si="23"/>
        <v>8.2030476587766164E-3</v>
      </c>
      <c r="K189" s="4">
        <f t="shared" si="24"/>
        <v>6.9095241413712621E-2</v>
      </c>
      <c r="M189" s="23">
        <f t="shared" si="32"/>
        <v>5.3190867951754244E-3</v>
      </c>
      <c r="N189" s="10">
        <f t="shared" si="25"/>
        <v>0.95270270270270263</v>
      </c>
      <c r="O189" s="3">
        <f t="shared" si="26"/>
        <v>1.8048374007529491</v>
      </c>
      <c r="P189" s="4">
        <f t="shared" si="27"/>
        <v>0.97856655275044069</v>
      </c>
      <c r="Q189" s="7">
        <f t="shared" si="33"/>
        <v>2.7834039535033899</v>
      </c>
      <c r="R189" s="7"/>
      <c r="S189" s="8">
        <v>183</v>
      </c>
      <c r="T189" s="2">
        <v>2.82</v>
      </c>
      <c r="U189" s="4">
        <f t="shared" si="28"/>
        <v>2.8839608636011915E-3</v>
      </c>
      <c r="V189" s="4">
        <f t="shared" si="29"/>
        <v>1.5573777093597221E-2</v>
      </c>
      <c r="X189" s="8">
        <v>183</v>
      </c>
      <c r="Y189" s="2">
        <v>2.82</v>
      </c>
      <c r="Z189" s="4">
        <f t="shared" si="30"/>
        <v>2.8839608636011915E-3</v>
      </c>
      <c r="AA189" s="4">
        <f t="shared" si="31"/>
        <v>1.5573777093597219E-2</v>
      </c>
    </row>
    <row r="190" spans="8:27" x14ac:dyDescent="0.4">
      <c r="H190" s="8">
        <v>184</v>
      </c>
      <c r="I190" s="2">
        <v>2.83</v>
      </c>
      <c r="J190" s="4">
        <f t="shared" si="23"/>
        <v>7.505980923795493E-3</v>
      </c>
      <c r="K190" s="4">
        <f t="shared" si="24"/>
        <v>6.537244237538023E-2</v>
      </c>
      <c r="M190" s="23">
        <f t="shared" si="32"/>
        <v>4.7735200190885769E-3</v>
      </c>
      <c r="N190" s="10">
        <f t="shared" si="25"/>
        <v>0.95608108108108114</v>
      </c>
      <c r="O190" s="3">
        <f t="shared" si="26"/>
        <v>1.6197192855563953</v>
      </c>
      <c r="P190" s="4">
        <f t="shared" si="27"/>
        <v>0.92716058729920303</v>
      </c>
      <c r="Q190" s="7">
        <f t="shared" si="33"/>
        <v>2.5468798728555981</v>
      </c>
      <c r="R190" s="7"/>
      <c r="S190" s="8">
        <v>184</v>
      </c>
      <c r="T190" s="2">
        <v>2.83</v>
      </c>
      <c r="U190" s="4">
        <f t="shared" si="28"/>
        <v>2.7324609047069161E-3</v>
      </c>
      <c r="V190" s="4">
        <f t="shared" si="29"/>
        <v>1.473432425681556E-2</v>
      </c>
      <c r="X190" s="8">
        <v>184</v>
      </c>
      <c r="Y190" s="2">
        <v>2.83</v>
      </c>
      <c r="Z190" s="4">
        <f t="shared" si="30"/>
        <v>2.7324609047069161E-3</v>
      </c>
      <c r="AA190" s="4">
        <f t="shared" si="31"/>
        <v>1.4734324256815558E-2</v>
      </c>
    </row>
    <row r="191" spans="8:27" x14ac:dyDescent="0.4">
      <c r="H191" s="8">
        <v>185</v>
      </c>
      <c r="I191" s="2">
        <v>2.84</v>
      </c>
      <c r="J191" s="4">
        <f t="shared" si="23"/>
        <v>6.8483459212378504E-3</v>
      </c>
      <c r="K191" s="4">
        <f t="shared" si="24"/>
        <v>6.1840052554451824E-2</v>
      </c>
      <c r="M191" s="23">
        <f t="shared" si="32"/>
        <v>4.259228882140342E-3</v>
      </c>
      <c r="N191" s="10">
        <f t="shared" si="25"/>
        <v>0.95945945945945943</v>
      </c>
      <c r="O191" s="3">
        <f t="shared" si="26"/>
        <v>1.4452134136684147</v>
      </c>
      <c r="P191" s="4">
        <f t="shared" si="27"/>
        <v>0.87852209355343003</v>
      </c>
      <c r="Q191" s="7">
        <f t="shared" si="33"/>
        <v>2.3237355072218446</v>
      </c>
      <c r="R191" s="7"/>
      <c r="S191" s="8">
        <v>185</v>
      </c>
      <c r="T191" s="2">
        <v>2.84</v>
      </c>
      <c r="U191" s="4">
        <f t="shared" si="28"/>
        <v>2.5891170390975079E-3</v>
      </c>
      <c r="V191" s="4">
        <f t="shared" si="29"/>
        <v>1.3942079374052483E-2</v>
      </c>
      <c r="X191" s="8">
        <v>185</v>
      </c>
      <c r="Y191" s="2">
        <v>2.84</v>
      </c>
      <c r="Z191" s="4">
        <f t="shared" si="30"/>
        <v>2.5891170390975084E-3</v>
      </c>
      <c r="AA191" s="4">
        <f t="shared" si="31"/>
        <v>1.3942079374052483E-2</v>
      </c>
    </row>
    <row r="192" spans="8:27" x14ac:dyDescent="0.4">
      <c r="H192" s="8">
        <v>186</v>
      </c>
      <c r="I192" s="2">
        <v>2.85</v>
      </c>
      <c r="J192" s="4">
        <f t="shared" si="23"/>
        <v>6.2280128272310439E-3</v>
      </c>
      <c r="K192" s="4">
        <f t="shared" si="24"/>
        <v>5.8488053321844216E-2</v>
      </c>
      <c r="M192" s="23">
        <f t="shared" si="32"/>
        <v>3.7745415692163036E-3</v>
      </c>
      <c r="N192" s="10">
        <f t="shared" si="25"/>
        <v>0.96283783783783783</v>
      </c>
      <c r="O192" s="3">
        <f t="shared" si="26"/>
        <v>1.2807525158260997</v>
      </c>
      <c r="P192" s="4">
        <f t="shared" si="27"/>
        <v>0.83249566300625699</v>
      </c>
      <c r="Q192" s="7">
        <f t="shared" si="33"/>
        <v>2.1132481788323565</v>
      </c>
      <c r="R192" s="7"/>
      <c r="S192" s="8">
        <v>186</v>
      </c>
      <c r="T192" s="2">
        <v>2.85</v>
      </c>
      <c r="U192" s="4">
        <f t="shared" si="28"/>
        <v>2.4534712580147403E-3</v>
      </c>
      <c r="V192" s="4">
        <f t="shared" si="29"/>
        <v>1.3194257998162158E-2</v>
      </c>
      <c r="X192" s="8">
        <v>186</v>
      </c>
      <c r="Y192" s="2">
        <v>2.85</v>
      </c>
      <c r="Z192" s="4">
        <f t="shared" si="30"/>
        <v>2.4534712580147403E-3</v>
      </c>
      <c r="AA192" s="4">
        <f t="shared" si="31"/>
        <v>1.3194257998162155E-2</v>
      </c>
    </row>
    <row r="193" spans="8:27" x14ac:dyDescent="0.4">
      <c r="H193" s="8">
        <v>187</v>
      </c>
      <c r="I193" s="2">
        <v>2.86</v>
      </c>
      <c r="J193" s="4">
        <f t="shared" si="23"/>
        <v>5.642969365680605E-3</v>
      </c>
      <c r="K193" s="4">
        <f t="shared" si="24"/>
        <v>5.5306979889747789E-2</v>
      </c>
      <c r="M193" s="23">
        <f t="shared" si="32"/>
        <v>3.317876840188692E-3</v>
      </c>
      <c r="N193" s="10">
        <f t="shared" si="25"/>
        <v>0.96621621621621623</v>
      </c>
      <c r="O193" s="3">
        <f t="shared" si="26"/>
        <v>1.125800056072797</v>
      </c>
      <c r="P193" s="4">
        <f t="shared" si="27"/>
        <v>0.78893503938029563</v>
      </c>
      <c r="Q193" s="7">
        <f t="shared" si="33"/>
        <v>1.9147350954530926</v>
      </c>
      <c r="R193" s="7"/>
      <c r="S193" s="8">
        <v>187</v>
      </c>
      <c r="T193" s="2">
        <v>2.86</v>
      </c>
      <c r="U193" s="4">
        <f t="shared" si="28"/>
        <v>2.325092525491913E-3</v>
      </c>
      <c r="V193" s="4">
        <f t="shared" si="29"/>
        <v>1.2488248085547103E-2</v>
      </c>
      <c r="X193" s="8">
        <v>187</v>
      </c>
      <c r="Y193" s="2">
        <v>2.86</v>
      </c>
      <c r="Z193" s="4">
        <f t="shared" si="30"/>
        <v>2.325092525491913E-3</v>
      </c>
      <c r="AA193" s="4">
        <f t="shared" si="31"/>
        <v>1.2488248085547101E-2</v>
      </c>
    </row>
    <row r="194" spans="8:27" x14ac:dyDescent="0.4">
      <c r="H194" s="8">
        <v>188</v>
      </c>
      <c r="I194" s="2">
        <v>2.87</v>
      </c>
      <c r="J194" s="4">
        <f t="shared" si="23"/>
        <v>5.0913140456957245E-3</v>
      </c>
      <c r="K194" s="4">
        <f t="shared" si="24"/>
        <v>5.2287888967714163E-2</v>
      </c>
      <c r="M194" s="23">
        <f t="shared" si="32"/>
        <v>2.8877389347398783E-3</v>
      </c>
      <c r="N194" s="10">
        <f t="shared" si="25"/>
        <v>0.96959459459459463</v>
      </c>
      <c r="O194" s="3">
        <f t="shared" si="26"/>
        <v>0.97984850289646808</v>
      </c>
      <c r="P194" s="4">
        <f t="shared" si="27"/>
        <v>0.74770255285715359</v>
      </c>
      <c r="Q194" s="7">
        <f t="shared" si="33"/>
        <v>1.7275510557536218</v>
      </c>
      <c r="R194" s="7"/>
      <c r="S194" s="8">
        <v>188</v>
      </c>
      <c r="T194" s="2">
        <v>2.87</v>
      </c>
      <c r="U194" s="4">
        <f t="shared" si="28"/>
        <v>2.2035751109558458E-3</v>
      </c>
      <c r="V194" s="4">
        <f t="shared" si="29"/>
        <v>1.1821598800285512E-2</v>
      </c>
      <c r="X194" s="8">
        <v>188</v>
      </c>
      <c r="Y194" s="2">
        <v>2.87</v>
      </c>
      <c r="Z194" s="4">
        <f t="shared" si="30"/>
        <v>2.2035751109558462E-3</v>
      </c>
      <c r="AA194" s="4">
        <f t="shared" si="31"/>
        <v>1.1821598800285512E-2</v>
      </c>
    </row>
    <row r="195" spans="8:27" x14ac:dyDescent="0.4">
      <c r="H195" s="8">
        <v>189</v>
      </c>
      <c r="I195" s="2">
        <v>2.88</v>
      </c>
      <c r="J195" s="4">
        <f t="shared" si="23"/>
        <v>4.5712498070476677E-3</v>
      </c>
      <c r="K195" s="4">
        <f t="shared" si="24"/>
        <v>4.9422328414659288E-2</v>
      </c>
      <c r="M195" s="23">
        <f t="shared" si="32"/>
        <v>2.4827127771137139E-3</v>
      </c>
      <c r="N195" s="10">
        <f t="shared" si="25"/>
        <v>0.97297297297297292</v>
      </c>
      <c r="O195" s="3">
        <f t="shared" si="26"/>
        <v>0.84241770213758471</v>
      </c>
      <c r="P195" s="4">
        <f t="shared" si="27"/>
        <v>0.70866859098845847</v>
      </c>
      <c r="Q195" s="7">
        <f t="shared" si="33"/>
        <v>1.5510862931260432</v>
      </c>
      <c r="R195" s="7"/>
      <c r="S195" s="8">
        <v>189</v>
      </c>
      <c r="T195" s="2">
        <v>2.88</v>
      </c>
      <c r="U195" s="4">
        <f t="shared" si="28"/>
        <v>2.0885370299339543E-3</v>
      </c>
      <c r="V195" s="4">
        <f t="shared" si="29"/>
        <v>1.1192010079624256E-2</v>
      </c>
      <c r="X195" s="8">
        <v>189</v>
      </c>
      <c r="Y195" s="2">
        <v>2.88</v>
      </c>
      <c r="Z195" s="4">
        <f t="shared" si="30"/>
        <v>2.0885370299339547E-3</v>
      </c>
      <c r="AA195" s="4">
        <f t="shared" si="31"/>
        <v>1.1192010079624252E-2</v>
      </c>
    </row>
    <row r="196" spans="8:27" x14ac:dyDescent="0.4">
      <c r="H196" s="8">
        <v>190</v>
      </c>
      <c r="I196" s="2">
        <v>2.89</v>
      </c>
      <c r="J196" s="4">
        <f t="shared" si="23"/>
        <v>4.0810780478099514E-3</v>
      </c>
      <c r="K196" s="4">
        <f t="shared" si="24"/>
        <v>4.670230875684668E-2</v>
      </c>
      <c r="M196" s="23">
        <f t="shared" si="32"/>
        <v>2.1014594622831969E-3</v>
      </c>
      <c r="N196" s="10">
        <f t="shared" si="25"/>
        <v>0.97635135135135143</v>
      </c>
      <c r="O196" s="3">
        <f t="shared" si="26"/>
        <v>0.71305334538535348</v>
      </c>
      <c r="P196" s="4">
        <f t="shared" si="27"/>
        <v>0.67171110379794108</v>
      </c>
      <c r="Q196" s="7">
        <f t="shared" si="33"/>
        <v>1.3847644491832947</v>
      </c>
      <c r="R196" s="7"/>
      <c r="S196" s="8">
        <v>190</v>
      </c>
      <c r="T196" s="2">
        <v>2.89</v>
      </c>
      <c r="U196" s="4">
        <f t="shared" si="28"/>
        <v>1.9796185855267545E-3</v>
      </c>
      <c r="V196" s="4">
        <f t="shared" si="29"/>
        <v>1.0597322906716304E-2</v>
      </c>
      <c r="X196" s="8">
        <v>190</v>
      </c>
      <c r="Y196" s="2">
        <v>2.89</v>
      </c>
      <c r="Z196" s="4">
        <f t="shared" si="30"/>
        <v>1.9796185855267545E-3</v>
      </c>
      <c r="AA196" s="4">
        <f t="shared" si="31"/>
        <v>1.0597322906716302E-2</v>
      </c>
    </row>
    <row r="197" spans="8:27" x14ac:dyDescent="0.4">
      <c r="H197" s="8">
        <v>191</v>
      </c>
      <c r="I197" s="2">
        <v>2.9</v>
      </c>
      <c r="J197" s="4">
        <f t="shared" si="23"/>
        <v>3.6191930100483612E-3</v>
      </c>
      <c r="K197" s="4">
        <f t="shared" si="24"/>
        <v>4.4120276450823684E-2</v>
      </c>
      <c r="M197" s="23">
        <f t="shared" si="32"/>
        <v>1.7427120062211557E-3</v>
      </c>
      <c r="N197" s="10">
        <f t="shared" si="25"/>
        <v>0.97972972972972971</v>
      </c>
      <c r="O197" s="3">
        <f t="shared" si="26"/>
        <v>0.59132552798763172</v>
      </c>
      <c r="P197" s="4">
        <f t="shared" si="27"/>
        <v>0.63671514076094005</v>
      </c>
      <c r="Q197" s="7">
        <f t="shared" si="33"/>
        <v>1.2280406687485717</v>
      </c>
      <c r="R197" s="7"/>
      <c r="S197" s="8">
        <v>191</v>
      </c>
      <c r="T197" s="2">
        <v>2.9</v>
      </c>
      <c r="U197" s="4">
        <f t="shared" si="28"/>
        <v>1.8764810038272054E-3</v>
      </c>
      <c r="V197" s="4">
        <f t="shared" si="29"/>
        <v>1.0035510240496459E-2</v>
      </c>
      <c r="X197" s="8">
        <v>191</v>
      </c>
      <c r="Y197" s="2">
        <v>2.9</v>
      </c>
      <c r="Z197" s="4">
        <f t="shared" si="30"/>
        <v>1.8764810038272054E-3</v>
      </c>
      <c r="AA197" s="4">
        <f t="shared" si="31"/>
        <v>1.0035510240496459E-2</v>
      </c>
    </row>
    <row r="198" spans="8:27" x14ac:dyDescent="0.4">
      <c r="H198" s="8">
        <v>192</v>
      </c>
      <c r="I198" s="2">
        <v>2.91</v>
      </c>
      <c r="J198" s="4">
        <f t="shared" si="23"/>
        <v>3.1840765010263195E-3</v>
      </c>
      <c r="K198" s="4">
        <f t="shared" si="24"/>
        <v>4.1669088778538199E-2</v>
      </c>
      <c r="M198" s="23">
        <f t="shared" si="32"/>
        <v>1.4052713440759908E-3</v>
      </c>
      <c r="N198" s="10">
        <f t="shared" si="25"/>
        <v>0.98310810810810811</v>
      </c>
      <c r="O198" s="3">
        <f t="shared" si="26"/>
        <v>0.47682739117835116</v>
      </c>
      <c r="P198" s="4">
        <f t="shared" si="27"/>
        <v>0.60357241751124535</v>
      </c>
      <c r="Q198" s="7">
        <f t="shared" si="33"/>
        <v>1.0803998086895965</v>
      </c>
      <c r="R198" s="7"/>
      <c r="S198" s="8">
        <v>192</v>
      </c>
      <c r="T198" s="2">
        <v>2.91</v>
      </c>
      <c r="U198" s="4">
        <f t="shared" si="28"/>
        <v>1.7788051569503289E-3</v>
      </c>
      <c r="V198" s="4">
        <f t="shared" si="29"/>
        <v>9.5046685562912604E-3</v>
      </c>
      <c r="X198" s="8">
        <v>192</v>
      </c>
      <c r="Y198" s="2">
        <v>2.91</v>
      </c>
      <c r="Z198" s="4">
        <f t="shared" si="30"/>
        <v>1.7788051569503289E-3</v>
      </c>
      <c r="AA198" s="4">
        <f t="shared" si="31"/>
        <v>9.5046685562912604E-3</v>
      </c>
    </row>
    <row r="199" spans="8:27" x14ac:dyDescent="0.4">
      <c r="H199" s="8">
        <v>193</v>
      </c>
      <c r="I199" s="2">
        <v>2.92</v>
      </c>
      <c r="J199" s="4">
        <f t="shared" ref="J199:J262" si="34">$E$15*4*$F$23*$E$23^-2*(132*(I199/$E$23)^-14 - 30*(I199/$E$23)^-8)+4*$F$23*((I199/$E$23)^-12 - (I199/$E$23)^-6)</f>
        <v>2.7742929288803895E-3</v>
      </c>
      <c r="K199" s="4">
        <f t="shared" ref="K199:K262" si="35">$E$15*(-4)*$F$23*$E$23^-3*(-1848*(I199/$E$23)^-15 +240*(I199/$E$23)^-9)+(-4)*$F$23*((-12/$E$23)*(I199/$E$23)^-12 - (-6/$E$23)*(I199/$E$23)^-6)</f>
        <v>3.9341990269542174E-2</v>
      </c>
      <c r="M199" s="23">
        <f t="shared" si="32"/>
        <v>1.0880025610968088E-3</v>
      </c>
      <c r="N199" s="10">
        <f t="shared" ref="N199:N262" si="36">T199/$E$23</f>
        <v>0.98648648648648651</v>
      </c>
      <c r="O199" s="3">
        <f t="shared" ref="O199:O262" si="37">4*$F$23*((T199/$E$23)^-12 - (T199/$E$23)^-6)/$F$23</f>
        <v>0.36917384317992763</v>
      </c>
      <c r="P199" s="4">
        <f t="shared" ref="P199:P262" si="38">$E$15*4*$F$23*(((-12/$E$23)*(-13/$E$23)*(T199/$E$23)^-14 - (-6/$E$23)*(-7/$E$23)*(T199/$E$23)^-8)+(2/T199)*((-12/$E$23)*(T199/$E$23)^-13 - (-6/$E$23)*(T199/$E$23)^-7))/$F$23</f>
        <v>0.57218091027688889</v>
      </c>
      <c r="Q199" s="7">
        <f t="shared" si="33"/>
        <v>0.94135475345681652</v>
      </c>
      <c r="R199" s="7"/>
      <c r="S199" s="8">
        <v>193</v>
      </c>
      <c r="T199" s="2">
        <v>2.92</v>
      </c>
      <c r="U199" s="4">
        <f t="shared" ref="U199:U262" si="39">$E$15*4*$F$23*$E$23^-2*(132*(T199/$E$23)^-14 - 30*(T199/$E$23)^-8)</f>
        <v>1.6862903677835809E-3</v>
      </c>
      <c r="V199" s="4">
        <f t="shared" ref="V199:V262" si="40">$E$15*(-4)*$F$23*$E$23^-3*(-1848*(T199/$E$23)^-15 +240*(T199/$E$23)^-9)</f>
        <v>9.003009954179738E-3</v>
      </c>
      <c r="X199" s="8">
        <v>193</v>
      </c>
      <c r="Y199" s="2">
        <v>2.92</v>
      </c>
      <c r="Z199" s="4">
        <f t="shared" ref="Z199:Z262" si="41">$E$15*4*$F$23*(((-12/$E$23)*(-13/$E$23)*(Y199/$E$23)^-14 - (-6/$E$23)*(-7/$E$23)*(Y199/$E$23)^-8)+(2/Y199)*((-12/$E$23)*(Y199/$E$23)^-13 - (-6/$E$23)*(Y199/$E$23)^-7))</f>
        <v>1.6862903677835816E-3</v>
      </c>
      <c r="AA199" s="4">
        <f t="shared" ref="AA199:AA262" si="42">$E$15*(-4)*$F$23*(((-12/$E$23)*(-13/$E$23)*(-14/$E$23)*(Y199/$E$23)^-15 - (-6/$E$23)*(-7/$E$23)*(-8/$E$23)*(Y199/$E$23)^-9)+(2/$E$23)*((-12/$E$23)*(-14/$E$23)*(Y199/$E$23)^-15 - (-6/$E$23)*(-8/$E$23)*(Y199/$E$23)^-9))</f>
        <v>9.003009954179738E-3</v>
      </c>
    </row>
    <row r="200" spans="8:27" x14ac:dyDescent="0.4">
      <c r="H200" s="8">
        <v>194</v>
      </c>
      <c r="I200" s="2">
        <v>2.93</v>
      </c>
      <c r="J200" s="4">
        <f t="shared" si="34"/>
        <v>2.3884846331042476E-3</v>
      </c>
      <c r="K200" s="4">
        <f t="shared" si="35"/>
        <v>3.7132590552303071E-2</v>
      </c>
      <c r="M200" s="23">
        <f t="shared" ref="M200:M263" si="43">4*$F$23*((I200/$E$23)^-12 - (I200/$E$23)^-6)</f>
        <v>7.8983134212221051E-4</v>
      </c>
      <c r="N200" s="10">
        <f t="shared" si="36"/>
        <v>0.98986486486486491</v>
      </c>
      <c r="O200" s="3">
        <f t="shared" si="37"/>
        <v>0.26800035446724646</v>
      </c>
      <c r="P200" s="4">
        <f t="shared" si="38"/>
        <v>0.54244447618682068</v>
      </c>
      <c r="Q200" s="7">
        <f t="shared" ref="Q200:Q263" si="44">O200+P200</f>
        <v>0.81044483065406714</v>
      </c>
      <c r="R200" s="7"/>
      <c r="S200" s="8">
        <v>194</v>
      </c>
      <c r="T200" s="2">
        <v>2.93</v>
      </c>
      <c r="U200" s="4">
        <f t="shared" si="39"/>
        <v>1.5986532909820373E-3</v>
      </c>
      <c r="V200" s="4">
        <f t="shared" si="40"/>
        <v>8.52885479527642E-3</v>
      </c>
      <c r="X200" s="8">
        <v>194</v>
      </c>
      <c r="Y200" s="2">
        <v>2.93</v>
      </c>
      <c r="Z200" s="4">
        <f t="shared" si="41"/>
        <v>1.5986532909820373E-3</v>
      </c>
      <c r="AA200" s="4">
        <f t="shared" si="42"/>
        <v>8.52885479527642E-3</v>
      </c>
    </row>
    <row r="201" spans="8:27" x14ac:dyDescent="0.4">
      <c r="H201" s="8">
        <v>195</v>
      </c>
      <c r="I201" s="2">
        <v>2.94</v>
      </c>
      <c r="J201" s="4">
        <f t="shared" si="34"/>
        <v>2.0253674914696524E-3</v>
      </c>
      <c r="K201" s="4">
        <f t="shared" si="35"/>
        <v>3.5034843543264735E-2</v>
      </c>
      <c r="M201" s="23">
        <f t="shared" si="43"/>
        <v>5.0974062635356034E-4</v>
      </c>
      <c r="N201" s="10">
        <f t="shared" si="36"/>
        <v>0.9932432432432432</v>
      </c>
      <c r="O201" s="3">
        <f t="shared" si="37"/>
        <v>0.17296182268742211</v>
      </c>
      <c r="P201" s="4">
        <f t="shared" si="38"/>
        <v>0.51427249772058903</v>
      </c>
      <c r="Q201" s="7">
        <f t="shared" si="44"/>
        <v>0.68723432040801113</v>
      </c>
      <c r="R201" s="7"/>
      <c r="S201" s="8">
        <v>195</v>
      </c>
      <c r="T201" s="2">
        <v>2.94</v>
      </c>
      <c r="U201" s="4">
        <f t="shared" si="39"/>
        <v>1.5156268651160922E-3</v>
      </c>
      <c r="V201" s="4">
        <f t="shared" si="40"/>
        <v>8.0806248290238303E-3</v>
      </c>
      <c r="X201" s="8">
        <v>195</v>
      </c>
      <c r="Y201" s="2">
        <v>2.94</v>
      </c>
      <c r="Z201" s="4">
        <f t="shared" si="41"/>
        <v>1.5156268651160924E-3</v>
      </c>
      <c r="AA201" s="4">
        <f t="shared" si="42"/>
        <v>8.0806248290238285E-3</v>
      </c>
    </row>
    <row r="202" spans="8:27" x14ac:dyDescent="0.4">
      <c r="H202" s="8">
        <v>196</v>
      </c>
      <c r="I202" s="2">
        <v>2.95</v>
      </c>
      <c r="J202" s="4">
        <f t="shared" si="34"/>
        <v>1.6837267862133286E-3</v>
      </c>
      <c r="K202" s="4">
        <f t="shared" si="35"/>
        <v>3.3043027888442815E-2</v>
      </c>
      <c r="M202" s="23">
        <f t="shared" si="43"/>
        <v>2.4676745497850149E-4</v>
      </c>
      <c r="N202" s="10">
        <f t="shared" si="36"/>
        <v>0.99662162162162171</v>
      </c>
      <c r="O202" s="3">
        <f t="shared" si="37"/>
        <v>8.3731503016229766E-2</v>
      </c>
      <c r="P202" s="4">
        <f t="shared" si="38"/>
        <v>0.48757954969374168</v>
      </c>
      <c r="Q202" s="7">
        <f t="shared" si="44"/>
        <v>0.5713110527099714</v>
      </c>
      <c r="R202" s="7"/>
      <c r="S202" s="8">
        <v>196</v>
      </c>
      <c r="T202" s="2">
        <v>2.95</v>
      </c>
      <c r="U202" s="4">
        <f t="shared" si="39"/>
        <v>1.4369593312348271E-3</v>
      </c>
      <c r="V202" s="4">
        <f t="shared" si="40"/>
        <v>7.6568367772742287E-3</v>
      </c>
      <c r="X202" s="8">
        <v>196</v>
      </c>
      <c r="Y202" s="2">
        <v>2.95</v>
      </c>
      <c r="Z202" s="4">
        <f t="shared" si="41"/>
        <v>1.4369593312348269E-3</v>
      </c>
      <c r="AA202" s="4">
        <f t="shared" si="42"/>
        <v>7.6568367772742287E-3</v>
      </c>
    </row>
    <row r="203" spans="8:27" x14ac:dyDescent="0.4">
      <c r="H203" s="8">
        <v>197</v>
      </c>
      <c r="I203" s="2">
        <v>2.96</v>
      </c>
      <c r="J203" s="4">
        <f t="shared" si="34"/>
        <v>1.362413313437869E-3</v>
      </c>
      <c r="K203" s="4">
        <f t="shared" si="35"/>
        <v>3.1151728578056061E-2</v>
      </c>
      <c r="M203" s="23">
        <f t="shared" si="43"/>
        <v>0</v>
      </c>
      <c r="N203" s="10">
        <f t="shared" si="36"/>
        <v>1</v>
      </c>
      <c r="O203" s="3">
        <f t="shared" si="37"/>
        <v>0</v>
      </c>
      <c r="P203" s="4">
        <f t="shared" si="38"/>
        <v>0.46228508728354378</v>
      </c>
      <c r="Q203" s="7">
        <f t="shared" si="44"/>
        <v>0.46228508728354378</v>
      </c>
      <c r="R203" s="7"/>
      <c r="S203" s="8">
        <v>197</v>
      </c>
      <c r="T203" s="2">
        <v>2.96</v>
      </c>
      <c r="U203" s="4">
        <f t="shared" si="39"/>
        <v>1.362413313437869E-3</v>
      </c>
      <c r="V203" s="4">
        <f t="shared" si="40"/>
        <v>7.2560963434290327E-3</v>
      </c>
      <c r="X203" s="8">
        <v>197</v>
      </c>
      <c r="Y203" s="2">
        <v>2.96</v>
      </c>
      <c r="Z203" s="4">
        <f t="shared" si="41"/>
        <v>1.362413313437869E-3</v>
      </c>
      <c r="AA203" s="4">
        <f t="shared" si="42"/>
        <v>7.2560963434290309E-3</v>
      </c>
    </row>
    <row r="204" spans="8:27" x14ac:dyDescent="0.4">
      <c r="H204" s="8">
        <v>198</v>
      </c>
      <c r="I204" s="2">
        <v>2.97</v>
      </c>
      <c r="J204" s="4">
        <f t="shared" si="34"/>
        <v>1.0603397207160224E-3</v>
      </c>
      <c r="K204" s="4">
        <f t="shared" si="35"/>
        <v>2.9355819659998787E-2</v>
      </c>
      <c r="M204" s="23">
        <f t="shared" si="43"/>
        <v>-2.3142523663800512E-4</v>
      </c>
      <c r="N204" s="10">
        <f t="shared" si="36"/>
        <v>1.0033783783783785</v>
      </c>
      <c r="O204" s="3">
        <f t="shared" si="37"/>
        <v>-7.8525682818566978E-2</v>
      </c>
      <c r="P204" s="4">
        <f t="shared" si="38"/>
        <v>0.43831315370323765</v>
      </c>
      <c r="Q204" s="7">
        <f t="shared" si="44"/>
        <v>0.35978747088467067</v>
      </c>
      <c r="R204" s="7"/>
      <c r="S204" s="8">
        <v>198</v>
      </c>
      <c r="T204" s="2">
        <v>2.97</v>
      </c>
      <c r="U204" s="4">
        <f t="shared" si="39"/>
        <v>1.2917649573540276E-3</v>
      </c>
      <c r="V204" s="4">
        <f t="shared" si="40"/>
        <v>6.8770926172029888E-3</v>
      </c>
      <c r="X204" s="8">
        <v>198</v>
      </c>
      <c r="Y204" s="2">
        <v>2.97</v>
      </c>
      <c r="Z204" s="4">
        <f t="shared" si="41"/>
        <v>1.2917649573540278E-3</v>
      </c>
      <c r="AA204" s="4">
        <f t="shared" si="42"/>
        <v>6.877092617202988E-3</v>
      </c>
    </row>
    <row r="205" spans="8:27" x14ac:dyDescent="0.4">
      <c r="H205" s="8">
        <v>199</v>
      </c>
      <c r="I205" s="2">
        <v>2.98</v>
      </c>
      <c r="J205" s="4">
        <f t="shared" si="34"/>
        <v>7.7647705886057204E-4</v>
      </c>
      <c r="K205" s="4">
        <f t="shared" si="35"/>
        <v>2.7650447982906442E-2</v>
      </c>
      <c r="M205" s="23">
        <f t="shared" si="43"/>
        <v>-4.483260638482936E-4</v>
      </c>
      <c r="N205" s="10">
        <f t="shared" si="36"/>
        <v>1.0067567567567568</v>
      </c>
      <c r="O205" s="3">
        <f t="shared" si="37"/>
        <v>-0.15212303895843249</v>
      </c>
      <c r="P205" s="4">
        <f t="shared" si="38"/>
        <v>0.41559210622940385</v>
      </c>
      <c r="Q205" s="7">
        <f t="shared" si="44"/>
        <v>0.26346906727097136</v>
      </c>
      <c r="R205" s="7"/>
      <c r="S205" s="8">
        <v>199</v>
      </c>
      <c r="T205" s="2">
        <v>2.98</v>
      </c>
      <c r="U205" s="4">
        <f t="shared" si="39"/>
        <v>1.2248031227088656E-3</v>
      </c>
      <c r="V205" s="4">
        <f t="shared" si="40"/>
        <v>6.5185928477081781E-3</v>
      </c>
      <c r="X205" s="8">
        <v>199</v>
      </c>
      <c r="Y205" s="2">
        <v>2.98</v>
      </c>
      <c r="Z205" s="4">
        <f t="shared" si="41"/>
        <v>1.2248031227088656E-3</v>
      </c>
      <c r="AA205" s="4">
        <f t="shared" si="42"/>
        <v>6.5185928477081781E-3</v>
      </c>
    </row>
    <row r="206" spans="8:27" x14ac:dyDescent="0.4">
      <c r="H206" s="8">
        <v>200</v>
      </c>
      <c r="I206" s="2">
        <v>2.99</v>
      </c>
      <c r="J206" s="4">
        <f t="shared" si="34"/>
        <v>5.0985153472618051E-4</v>
      </c>
      <c r="K206" s="4">
        <f t="shared" si="35"/>
        <v>2.603101790415074E-2</v>
      </c>
      <c r="M206" s="23">
        <f t="shared" si="43"/>
        <v>-6.5147709169995495E-4</v>
      </c>
      <c r="N206" s="10">
        <f t="shared" si="36"/>
        <v>1.0101351351351353</v>
      </c>
      <c r="O206" s="3">
        <f t="shared" si="37"/>
        <v>-0.22105490399222916</v>
      </c>
      <c r="P206" s="4">
        <f t="shared" si="38"/>
        <v>0.39405435937614025</v>
      </c>
      <c r="Q206" s="7">
        <f t="shared" si="44"/>
        <v>0.17299945538391109</v>
      </c>
      <c r="R206" s="7"/>
      <c r="S206" s="8">
        <v>200</v>
      </c>
      <c r="T206" s="2">
        <v>2.99</v>
      </c>
      <c r="U206" s="4">
        <f t="shared" si="39"/>
        <v>1.1613286264261355E-3</v>
      </c>
      <c r="V206" s="4">
        <f t="shared" si="40"/>
        <v>6.17943755951728E-3</v>
      </c>
      <c r="X206" s="8">
        <v>200</v>
      </c>
      <c r="Y206" s="2">
        <v>2.99</v>
      </c>
      <c r="Z206" s="4">
        <f t="shared" si="41"/>
        <v>1.1613286264261355E-3</v>
      </c>
      <c r="AA206" s="4">
        <f t="shared" si="42"/>
        <v>6.1794375595172792E-3</v>
      </c>
    </row>
    <row r="207" spans="8:27" x14ac:dyDescent="0.4">
      <c r="H207" s="8">
        <v>201</v>
      </c>
      <c r="I207" s="2">
        <v>3</v>
      </c>
      <c r="J207" s="4">
        <f t="shared" si="34"/>
        <v>2.5954145275502364E-4</v>
      </c>
      <c r="K207" s="4">
        <f t="shared" si="35"/>
        <v>2.449317690238027E-2</v>
      </c>
      <c r="M207" s="23">
        <f t="shared" si="43"/>
        <v>-8.4161208019742405E-4</v>
      </c>
      <c r="N207" s="10">
        <f t="shared" si="36"/>
        <v>1.0135135135135136</v>
      </c>
      <c r="O207" s="3">
        <f t="shared" si="37"/>
        <v>-0.28557025251845047</v>
      </c>
      <c r="P207" s="4">
        <f t="shared" si="38"/>
        <v>0.37363614409271501</v>
      </c>
      <c r="Q207" s="7">
        <f t="shared" si="44"/>
        <v>8.8065891574264532E-2</v>
      </c>
      <c r="R207" s="7"/>
      <c r="S207" s="8">
        <v>201</v>
      </c>
      <c r="T207" s="2">
        <v>3</v>
      </c>
      <c r="U207" s="4">
        <f t="shared" si="39"/>
        <v>1.1011535329524477E-3</v>
      </c>
      <c r="V207" s="4">
        <f t="shared" si="40"/>
        <v>5.8585359881858576E-3</v>
      </c>
      <c r="X207" s="8">
        <v>201</v>
      </c>
      <c r="Y207" s="2">
        <v>3</v>
      </c>
      <c r="Z207" s="4">
        <f t="shared" si="41"/>
        <v>1.1011535329524477E-3</v>
      </c>
      <c r="AA207" s="4">
        <f t="shared" si="42"/>
        <v>5.8585359881858567E-3</v>
      </c>
    </row>
    <row r="208" spans="8:27" x14ac:dyDescent="0.4">
      <c r="H208" s="8">
        <v>202</v>
      </c>
      <c r="I208" s="2">
        <v>3.01</v>
      </c>
      <c r="J208" s="4">
        <f t="shared" si="34"/>
        <v>2.467433376485942E-5</v>
      </c>
      <c r="K208" s="4">
        <f t="shared" si="35"/>
        <v>2.3032802038194661E-2</v>
      </c>
      <c r="M208" s="23">
        <f t="shared" si="43"/>
        <v>-1.019426154956188E-3</v>
      </c>
      <c r="N208" s="10">
        <f t="shared" si="36"/>
        <v>1.0168918918918919</v>
      </c>
      <c r="O208" s="3">
        <f t="shared" si="37"/>
        <v>-0.34590494996989785</v>
      </c>
      <c r="P208" s="4">
        <f t="shared" si="38"/>
        <v>0.35427728193821101</v>
      </c>
      <c r="Q208" s="7">
        <f t="shared" si="44"/>
        <v>8.3723319683131625E-3</v>
      </c>
      <c r="R208" s="7"/>
      <c r="S208" s="8">
        <v>202</v>
      </c>
      <c r="T208" s="2">
        <v>3.01</v>
      </c>
      <c r="U208" s="4">
        <f t="shared" si="39"/>
        <v>1.0441004887210474E-3</v>
      </c>
      <c r="V208" s="4">
        <f t="shared" si="40"/>
        <v>5.5548618133950583E-3</v>
      </c>
      <c r="X208" s="8">
        <v>202</v>
      </c>
      <c r="Y208" s="2">
        <v>3.01</v>
      </c>
      <c r="Z208" s="4">
        <f t="shared" si="41"/>
        <v>1.0441004887210474E-3</v>
      </c>
      <c r="AA208" s="4">
        <f t="shared" si="42"/>
        <v>5.5548618133950583E-3</v>
      </c>
    </row>
    <row r="209" spans="8:27" x14ac:dyDescent="0.4">
      <c r="H209" s="8">
        <v>203</v>
      </c>
      <c r="I209" s="2">
        <v>3.02</v>
      </c>
      <c r="J209" s="4">
        <f t="shared" si="34"/>
        <v>-1.9557579978651319E-4</v>
      </c>
      <c r="K209" s="4">
        <f t="shared" si="35"/>
        <v>2.1645987210246138E-2</v>
      </c>
      <c r="M209" s="23">
        <f t="shared" si="43"/>
        <v>-1.1855778976677279E-3</v>
      </c>
      <c r="N209" s="10">
        <f t="shared" si="36"/>
        <v>1.0202702702702704</v>
      </c>
      <c r="O209" s="3">
        <f t="shared" si="37"/>
        <v>-0.40228246193643802</v>
      </c>
      <c r="P209" s="4">
        <f t="shared" si="38"/>
        <v>0.33592097325814918</v>
      </c>
      <c r="Q209" s="7">
        <f t="shared" si="44"/>
        <v>-6.6361488678288838E-2</v>
      </c>
      <c r="R209" s="7"/>
      <c r="S209" s="8">
        <v>203</v>
      </c>
      <c r="T209" s="2">
        <v>3.02</v>
      </c>
      <c r="U209" s="4">
        <f t="shared" si="39"/>
        <v>9.9000209788121466E-4</v>
      </c>
      <c r="V209" s="4">
        <f t="shared" si="40"/>
        <v>5.2674491694345979E-3</v>
      </c>
      <c r="X209" s="8">
        <v>203</v>
      </c>
      <c r="Y209" s="2">
        <v>3.02</v>
      </c>
      <c r="Z209" s="4">
        <f t="shared" si="41"/>
        <v>9.9000209788121466E-4</v>
      </c>
      <c r="AA209" s="4">
        <f t="shared" si="42"/>
        <v>5.267449169434597E-3</v>
      </c>
    </row>
    <row r="210" spans="8:27" x14ac:dyDescent="0.4">
      <c r="H210" s="8">
        <v>204</v>
      </c>
      <c r="I210" s="2">
        <v>3.03</v>
      </c>
      <c r="J210" s="4">
        <f t="shared" si="34"/>
        <v>-4.0199098214147499E-4</v>
      </c>
      <c r="K210" s="4">
        <f t="shared" si="35"/>
        <v>2.0329031157505301E-2</v>
      </c>
      <c r="M210" s="23">
        <f t="shared" si="43"/>
        <v>-1.3406913187566593E-3</v>
      </c>
      <c r="N210" s="10">
        <f t="shared" si="36"/>
        <v>1.0236486486486487</v>
      </c>
      <c r="O210" s="3">
        <f t="shared" si="37"/>
        <v>-0.45491452351399525</v>
      </c>
      <c r="P210" s="4">
        <f t="shared" si="38"/>
        <v>0.31851359845437377</v>
      </c>
      <c r="Q210" s="7">
        <f t="shared" si="44"/>
        <v>-0.13640092505962148</v>
      </c>
      <c r="R210" s="7"/>
      <c r="S210" s="8">
        <v>204</v>
      </c>
      <c r="T210" s="2">
        <v>3.03</v>
      </c>
      <c r="U210" s="4">
        <f t="shared" si="39"/>
        <v>9.3870033661518429E-4</v>
      </c>
      <c r="V210" s="4">
        <f t="shared" si="40"/>
        <v>4.9953889141868216E-3</v>
      </c>
      <c r="X210" s="8">
        <v>204</v>
      </c>
      <c r="Y210" s="2">
        <v>3.03</v>
      </c>
      <c r="Z210" s="4">
        <f t="shared" si="41"/>
        <v>9.3870033661518407E-4</v>
      </c>
      <c r="AA210" s="4">
        <f t="shared" si="42"/>
        <v>4.9953889141868216E-3</v>
      </c>
    </row>
    <row r="211" spans="8:27" x14ac:dyDescent="0.4">
      <c r="H211" s="8">
        <v>205</v>
      </c>
      <c r="I211" s="2">
        <v>3.04</v>
      </c>
      <c r="J211" s="4">
        <f t="shared" si="34"/>
        <v>-5.9531171562837921E-4</v>
      </c>
      <c r="K211" s="4">
        <f t="shared" si="35"/>
        <v>1.9078426161640221E-2</v>
      </c>
      <c r="M211" s="23">
        <f t="shared" si="43"/>
        <v>-1.4853577191745583E-3</v>
      </c>
      <c r="N211" s="10">
        <f t="shared" si="36"/>
        <v>1.027027027027027</v>
      </c>
      <c r="O211" s="3">
        <f t="shared" si="37"/>
        <v>-0.50400177103613597</v>
      </c>
      <c r="P211" s="4">
        <f t="shared" si="38"/>
        <v>0.30200453150113643</v>
      </c>
      <c r="Q211" s="7">
        <f t="shared" si="44"/>
        <v>-0.20199723953499954</v>
      </c>
      <c r="R211" s="7"/>
      <c r="S211" s="8">
        <v>205</v>
      </c>
      <c r="T211" s="2">
        <v>3.04</v>
      </c>
      <c r="U211" s="4">
        <f t="shared" si="39"/>
        <v>8.9004600354617911E-4</v>
      </c>
      <c r="V211" s="4">
        <f t="shared" si="40"/>
        <v>4.7378251391080551E-3</v>
      </c>
      <c r="X211" s="8">
        <v>205</v>
      </c>
      <c r="Y211" s="2">
        <v>3.04</v>
      </c>
      <c r="Z211" s="4">
        <f t="shared" si="41"/>
        <v>8.9004600354617878E-4</v>
      </c>
      <c r="AA211" s="4">
        <f t="shared" si="42"/>
        <v>4.7378251391080543E-3</v>
      </c>
    </row>
    <row r="212" spans="8:27" x14ac:dyDescent="0.4">
      <c r="H212" s="8">
        <v>206</v>
      </c>
      <c r="I212" s="2">
        <v>3.05</v>
      </c>
      <c r="J212" s="4">
        <f t="shared" si="34"/>
        <v>-7.7623924393649662E-4</v>
      </c>
      <c r="K212" s="4">
        <f t="shared" si="35"/>
        <v>1.789084740644821E-2</v>
      </c>
      <c r="M212" s="23">
        <f t="shared" si="43"/>
        <v>-1.6201374478464143E-3</v>
      </c>
      <c r="N212" s="10">
        <f t="shared" si="36"/>
        <v>1.0304054054054053</v>
      </c>
      <c r="O212" s="3">
        <f t="shared" si="37"/>
        <v>-0.54973433839919172</v>
      </c>
      <c r="P212" s="4">
        <f t="shared" si="38"/>
        <v>0.28634596491757874</v>
      </c>
      <c r="Q212" s="7">
        <f t="shared" si="44"/>
        <v>-0.26338837348161298</v>
      </c>
      <c r="R212" s="7"/>
      <c r="S212" s="8">
        <v>206</v>
      </c>
      <c r="T212" s="2">
        <v>3.05</v>
      </c>
      <c r="U212" s="4">
        <f t="shared" si="39"/>
        <v>8.4389820390991764E-4</v>
      </c>
      <c r="V212" s="4">
        <f t="shared" si="40"/>
        <v>4.4939519039399892E-3</v>
      </c>
      <c r="X212" s="8">
        <v>206</v>
      </c>
      <c r="Y212" s="2">
        <v>3.05</v>
      </c>
      <c r="Z212" s="4">
        <f t="shared" si="41"/>
        <v>8.4389820390991786E-4</v>
      </c>
      <c r="AA212" s="4">
        <f t="shared" si="42"/>
        <v>4.4939519039399883E-3</v>
      </c>
    </row>
    <row r="213" spans="8:27" x14ac:dyDescent="0.4">
      <c r="H213" s="8">
        <v>207</v>
      </c>
      <c r="I213" s="2">
        <v>3.06</v>
      </c>
      <c r="J213" s="4">
        <f t="shared" si="34"/>
        <v>-9.4543769556611624E-4</v>
      </c>
      <c r="K213" s="4">
        <f t="shared" si="35"/>
        <v>1.6763142954065554E-2</v>
      </c>
      <c r="M213" s="23">
        <f t="shared" si="43"/>
        <v>-1.7455615608849449E-3</v>
      </c>
      <c r="N213" s="10">
        <f t="shared" si="36"/>
        <v>1.0337837837837838</v>
      </c>
      <c r="O213" s="3">
        <f t="shared" si="37"/>
        <v>-0.5922924200559021</v>
      </c>
      <c r="P213" s="4">
        <f t="shared" si="38"/>
        <v>0.27149274546004298</v>
      </c>
      <c r="Q213" s="7">
        <f t="shared" si="44"/>
        <v>-0.32079967459585912</v>
      </c>
      <c r="R213" s="7"/>
      <c r="S213" s="8">
        <v>207</v>
      </c>
      <c r="T213" s="2">
        <v>3.06</v>
      </c>
      <c r="U213" s="4">
        <f t="shared" si="39"/>
        <v>8.0012386531882866E-4</v>
      </c>
      <c r="V213" s="4">
        <f t="shared" si="40"/>
        <v>4.2630101810291849E-3</v>
      </c>
      <c r="X213" s="8">
        <v>207</v>
      </c>
      <c r="Y213" s="2">
        <v>3.06</v>
      </c>
      <c r="Z213" s="4">
        <f t="shared" si="41"/>
        <v>8.0012386531882855E-4</v>
      </c>
      <c r="AA213" s="4">
        <f t="shared" si="42"/>
        <v>4.2630101810291841E-3</v>
      </c>
    </row>
    <row r="214" spans="8:27" x14ac:dyDescent="0.4">
      <c r="H214" s="8">
        <v>208</v>
      </c>
      <c r="I214" s="2">
        <v>3.07</v>
      </c>
      <c r="J214" s="4">
        <f t="shared" si="34"/>
        <v>-1.1035361052186999E-3</v>
      </c>
      <c r="K214" s="4">
        <f t="shared" si="35"/>
        <v>1.5692324300278393E-2</v>
      </c>
      <c r="M214" s="23">
        <f t="shared" si="43"/>
        <v>-1.86213338831273E-3</v>
      </c>
      <c r="N214" s="10">
        <f t="shared" si="36"/>
        <v>1.0371621621621621</v>
      </c>
      <c r="O214" s="3">
        <f t="shared" si="37"/>
        <v>-0.63184680262522175</v>
      </c>
      <c r="P214" s="4">
        <f t="shared" si="38"/>
        <v>0.25740221984712397</v>
      </c>
      <c r="Q214" s="7">
        <f t="shared" si="44"/>
        <v>-0.37444458277809778</v>
      </c>
      <c r="R214" s="7"/>
      <c r="S214" s="8">
        <v>208</v>
      </c>
      <c r="T214" s="2">
        <v>3.07</v>
      </c>
      <c r="U214" s="4">
        <f t="shared" si="39"/>
        <v>7.5859728309403017E-4</v>
      </c>
      <c r="V214" s="4">
        <f t="shared" si="40"/>
        <v>4.0442849951944134E-3</v>
      </c>
      <c r="X214" s="8">
        <v>208</v>
      </c>
      <c r="Y214" s="2">
        <v>3.07</v>
      </c>
      <c r="Z214" s="4">
        <f t="shared" si="41"/>
        <v>7.5859728309403027E-4</v>
      </c>
      <c r="AA214" s="4">
        <f t="shared" si="42"/>
        <v>4.0442849951944125E-3</v>
      </c>
    </row>
    <row r="215" spans="8:27" x14ac:dyDescent="0.4">
      <c r="H215" s="8">
        <v>209</v>
      </c>
      <c r="I215" s="2">
        <v>3.08</v>
      </c>
      <c r="J215" s="4">
        <f t="shared" si="34"/>
        <v>-1.2511303204055962E-3</v>
      </c>
      <c r="K215" s="4">
        <f t="shared" si="35"/>
        <v>1.4675557473678248E-2</v>
      </c>
      <c r="M215" s="23">
        <f t="shared" si="43"/>
        <v>-1.9703300136813553E-3</v>
      </c>
      <c r="N215" s="10">
        <f t="shared" si="36"/>
        <v>1.0405405405405406</v>
      </c>
      <c r="O215" s="3">
        <f t="shared" si="37"/>
        <v>-0.66855936694691553</v>
      </c>
      <c r="P215" s="4">
        <f t="shared" si="38"/>
        <v>0.24403408987638625</v>
      </c>
      <c r="Q215" s="7">
        <f t="shared" si="44"/>
        <v>-0.42452527707052928</v>
      </c>
      <c r="R215" s="7"/>
      <c r="S215" s="8">
        <v>209</v>
      </c>
      <c r="T215" s="2">
        <v>3.08</v>
      </c>
      <c r="U215" s="4">
        <f t="shared" si="39"/>
        <v>7.1919969327575897E-4</v>
      </c>
      <c r="V215" s="4">
        <f t="shared" si="40"/>
        <v>3.8371027460652731E-3</v>
      </c>
      <c r="X215" s="8">
        <v>209</v>
      </c>
      <c r="Y215" s="2">
        <v>3.08</v>
      </c>
      <c r="Z215" s="4">
        <f t="shared" si="41"/>
        <v>7.1919969327575886E-4</v>
      </c>
      <c r="AA215" s="4">
        <f t="shared" si="42"/>
        <v>3.8371027460652731E-3</v>
      </c>
    </row>
    <row r="216" spans="8:27" x14ac:dyDescent="0.4">
      <c r="H216" s="8">
        <v>210</v>
      </c>
      <c r="I216" s="2">
        <v>3.09</v>
      </c>
      <c r="J216" s="4">
        <f t="shared" si="34"/>
        <v>-1.3887848000986775E-3</v>
      </c>
      <c r="K216" s="4">
        <f t="shared" si="35"/>
        <v>1.371015464566633E-2</v>
      </c>
      <c r="M216" s="23">
        <f t="shared" si="43"/>
        <v>-2.0706036716478088E-3</v>
      </c>
      <c r="N216" s="10">
        <f t="shared" si="36"/>
        <v>1.0439189189189189</v>
      </c>
      <c r="O216" s="3">
        <f t="shared" si="37"/>
        <v>-0.70258356229795149</v>
      </c>
      <c r="P216" s="4">
        <f t="shared" si="38"/>
        <v>0.23135027633450347</v>
      </c>
      <c r="Q216" s="7">
        <f t="shared" si="44"/>
        <v>-0.47123328596344805</v>
      </c>
      <c r="R216" s="7"/>
      <c r="S216" s="8">
        <v>210</v>
      </c>
      <c r="T216" s="2">
        <v>3.09</v>
      </c>
      <c r="U216" s="4">
        <f t="shared" si="39"/>
        <v>6.8181887154913131E-4</v>
      </c>
      <c r="V216" s="4">
        <f t="shared" si="40"/>
        <v>3.640828700728176E-3</v>
      </c>
      <c r="X216" s="8">
        <v>210</v>
      </c>
      <c r="Y216" s="2">
        <v>3.09</v>
      </c>
      <c r="Z216" s="4">
        <f t="shared" si="41"/>
        <v>6.8181887154913131E-4</v>
      </c>
      <c r="AA216" s="4">
        <f t="shared" si="42"/>
        <v>3.6408287007281756E-3</v>
      </c>
    </row>
    <row r="217" spans="8:27" x14ac:dyDescent="0.4">
      <c r="H217" s="8">
        <v>211</v>
      </c>
      <c r="I217" s="2">
        <v>3.1</v>
      </c>
      <c r="J217" s="4">
        <f t="shared" si="34"/>
        <v>-1.5170343118219101E-3</v>
      </c>
      <c r="K217" s="4">
        <f t="shared" si="35"/>
        <v>1.27935662204131E-2</v>
      </c>
      <c r="M217" s="23">
        <f t="shared" si="43"/>
        <v>-2.1633830682612817E-3</v>
      </c>
      <c r="N217" s="10">
        <f t="shared" si="36"/>
        <v>1.0472972972972974</v>
      </c>
      <c r="O217" s="3">
        <f t="shared" si="37"/>
        <v>-0.73406485438349733</v>
      </c>
      <c r="P217" s="4">
        <f t="shared" si="38"/>
        <v>0.21931479114235122</v>
      </c>
      <c r="Q217" s="7">
        <f t="shared" si="44"/>
        <v>-0.51475006324114614</v>
      </c>
      <c r="R217" s="7"/>
      <c r="S217" s="8">
        <v>211</v>
      </c>
      <c r="T217" s="2">
        <v>3.1</v>
      </c>
      <c r="U217" s="4">
        <f t="shared" si="39"/>
        <v>6.4634875643937158E-4</v>
      </c>
      <c r="V217" s="4">
        <f t="shared" si="40"/>
        <v>3.4548646453610487E-3</v>
      </c>
      <c r="X217" s="8">
        <v>211</v>
      </c>
      <c r="Y217" s="2">
        <v>3.1</v>
      </c>
      <c r="Z217" s="4">
        <f t="shared" si="41"/>
        <v>6.4634875643937168E-4</v>
      </c>
      <c r="AA217" s="4">
        <f t="shared" si="42"/>
        <v>3.4548646453610491E-3</v>
      </c>
    </row>
    <row r="218" spans="8:27" x14ac:dyDescent="0.4">
      <c r="H218" s="8">
        <v>212</v>
      </c>
      <c r="I218" s="2">
        <v>3.11</v>
      </c>
      <c r="J218" s="4">
        <f t="shared" si="34"/>
        <v>-1.6363855331849196E-3</v>
      </c>
      <c r="K218" s="4">
        <f t="shared" si="35"/>
        <v>1.1923373375848917E-2</v>
      </c>
      <c r="M218" s="23">
        <f t="shared" si="43"/>
        <v>-2.2490746284249E-3</v>
      </c>
      <c r="N218" s="10">
        <f t="shared" si="36"/>
        <v>1.0506756756756757</v>
      </c>
      <c r="O218" s="3">
        <f t="shared" si="37"/>
        <v>-0.76314114861739679</v>
      </c>
      <c r="P218" s="4">
        <f t="shared" si="38"/>
        <v>0.20789361721369176</v>
      </c>
      <c r="Q218" s="7">
        <f t="shared" si="44"/>
        <v>-0.55524753140370509</v>
      </c>
      <c r="R218" s="7"/>
      <c r="S218" s="8">
        <v>212</v>
      </c>
      <c r="T218" s="2">
        <v>3.11</v>
      </c>
      <c r="U218" s="4">
        <f t="shared" si="39"/>
        <v>6.1268909523998043E-4</v>
      </c>
      <c r="V218" s="4">
        <f t="shared" si="40"/>
        <v>3.278646685323502E-3</v>
      </c>
      <c r="X218" s="8">
        <v>212</v>
      </c>
      <c r="Y218" s="2">
        <v>3.11</v>
      </c>
      <c r="Z218" s="4">
        <f t="shared" si="41"/>
        <v>6.1268909523998032E-4</v>
      </c>
      <c r="AA218" s="4">
        <f t="shared" si="42"/>
        <v>3.2786466853235012E-3</v>
      </c>
    </row>
    <row r="219" spans="8:27" x14ac:dyDescent="0.4">
      <c r="H219" s="8">
        <v>213</v>
      </c>
      <c r="I219" s="2">
        <v>3.12</v>
      </c>
      <c r="J219" s="4">
        <f t="shared" si="34"/>
        <v>-1.7473185634887928E-3</v>
      </c>
      <c r="K219" s="4">
        <f t="shared" si="35"/>
        <v>1.1097281028591668E-2</v>
      </c>
      <c r="M219" s="23">
        <f t="shared" si="43"/>
        <v>-2.3280636747276344E-3</v>
      </c>
      <c r="N219" s="10">
        <f t="shared" si="36"/>
        <v>1.0540540540540542</v>
      </c>
      <c r="O219" s="3">
        <f t="shared" si="37"/>
        <v>-0.7899431901156273</v>
      </c>
      <c r="P219" s="4">
        <f t="shared" si="38"/>
        <v>0.19705459554053484</v>
      </c>
      <c r="Q219" s="7">
        <f t="shared" si="44"/>
        <v>-0.59288859457509246</v>
      </c>
      <c r="R219" s="7"/>
      <c r="S219" s="8">
        <v>213</v>
      </c>
      <c r="T219" s="2">
        <v>3.12</v>
      </c>
      <c r="U219" s="4">
        <f t="shared" si="39"/>
        <v>5.8074511123884151E-4</v>
      </c>
      <c r="V219" s="4">
        <f t="shared" si="40"/>
        <v>3.1116431838965689E-3</v>
      </c>
      <c r="X219" s="8">
        <v>213</v>
      </c>
      <c r="Y219" s="2">
        <v>3.12</v>
      </c>
      <c r="Z219" s="4">
        <f t="shared" si="41"/>
        <v>5.8074511123884151E-4</v>
      </c>
      <c r="AA219" s="4">
        <f t="shared" si="42"/>
        <v>3.1116431838965684E-3</v>
      </c>
    </row>
    <row r="220" spans="8:27" x14ac:dyDescent="0.4">
      <c r="H220" s="8">
        <v>214</v>
      </c>
      <c r="I220" s="2">
        <v>3.13</v>
      </c>
      <c r="J220" s="4">
        <f t="shared" si="34"/>
        <v>-1.850288350686383E-3</v>
      </c>
      <c r="K220" s="4">
        <f t="shared" si="35"/>
        <v>1.0313111197432553E-2</v>
      </c>
      <c r="M220" s="23">
        <f t="shared" si="43"/>
        <v>-2.4007155415884116E-3</v>
      </c>
      <c r="N220" s="10">
        <f t="shared" si="36"/>
        <v>1.0574324324324325</v>
      </c>
      <c r="O220" s="3">
        <f t="shared" si="37"/>
        <v>-0.81459494174032132</v>
      </c>
      <c r="P220" s="4">
        <f t="shared" si="38"/>
        <v>0.18676731905041255</v>
      </c>
      <c r="Q220" s="7">
        <f t="shared" si="44"/>
        <v>-0.62782762268990877</v>
      </c>
      <c r="R220" s="7"/>
      <c r="S220" s="8">
        <v>214</v>
      </c>
      <c r="T220" s="2">
        <v>3.13</v>
      </c>
      <c r="U220" s="4">
        <f t="shared" si="39"/>
        <v>5.504271909020287E-4</v>
      </c>
      <c r="V220" s="4">
        <f t="shared" si="40"/>
        <v>2.9533528305423435E-3</v>
      </c>
      <c r="X220" s="8">
        <v>214</v>
      </c>
      <c r="Y220" s="2">
        <v>3.13</v>
      </c>
      <c r="Z220" s="4">
        <f t="shared" si="41"/>
        <v>5.5042719090202881E-4</v>
      </c>
      <c r="AA220" s="4">
        <f t="shared" si="42"/>
        <v>2.953352830542343E-3</v>
      </c>
    </row>
    <row r="221" spans="8:27" x14ac:dyDescent="0.4">
      <c r="H221" s="8">
        <v>215</v>
      </c>
      <c r="I221" s="2">
        <v>3.14</v>
      </c>
      <c r="J221" s="4">
        <f t="shared" si="34"/>
        <v>-1.945726038655064E-3</v>
      </c>
      <c r="K221" s="4">
        <f t="shared" si="35"/>
        <v>9.568796741595581E-3</v>
      </c>
      <c r="M221" s="23">
        <f t="shared" si="43"/>
        <v>-2.4673766284181134E-3</v>
      </c>
      <c r="N221" s="10">
        <f t="shared" si="36"/>
        <v>1.060810810810811</v>
      </c>
      <c r="O221" s="3">
        <f t="shared" si="37"/>
        <v>-0.83721394145174033</v>
      </c>
      <c r="P221" s="4">
        <f t="shared" si="38"/>
        <v>0.17700303281066013</v>
      </c>
      <c r="Q221" s="7">
        <f t="shared" si="44"/>
        <v>-0.66021090864108023</v>
      </c>
      <c r="R221" s="7"/>
      <c r="S221" s="8">
        <v>215</v>
      </c>
      <c r="T221" s="2">
        <v>3.14</v>
      </c>
      <c r="U221" s="4">
        <f t="shared" si="39"/>
        <v>5.2165058976304929E-4</v>
      </c>
      <c r="V221" s="4">
        <f t="shared" si="40"/>
        <v>2.803302830180291E-3</v>
      </c>
      <c r="X221" s="8">
        <v>215</v>
      </c>
      <c r="Y221" s="2">
        <v>3.14</v>
      </c>
      <c r="Z221" s="4">
        <f t="shared" si="41"/>
        <v>5.2165058976304918E-4</v>
      </c>
      <c r="AA221" s="4">
        <f t="shared" si="42"/>
        <v>2.8033028301802914E-3</v>
      </c>
    </row>
    <row r="222" spans="8:27" x14ac:dyDescent="0.4">
      <c r="H222" s="8">
        <v>216</v>
      </c>
      <c r="I222" s="2">
        <v>3.15</v>
      </c>
      <c r="J222" s="4">
        <f t="shared" si="34"/>
        <v>-2.034040239435147E-3</v>
      </c>
      <c r="K222" s="4">
        <f t="shared" si="35"/>
        <v>8.8623754514837172E-3</v>
      </c>
      <c r="M222" s="23">
        <f t="shared" si="43"/>
        <v>-2.5283753952826697E-3</v>
      </c>
      <c r="N222" s="10">
        <f t="shared" si="36"/>
        <v>1.0641891891891893</v>
      </c>
      <c r="O222" s="3">
        <f t="shared" si="37"/>
        <v>-0.85791164015009924</v>
      </c>
      <c r="P222" s="4">
        <f t="shared" si="38"/>
        <v>0.16773454018270484</v>
      </c>
      <c r="Q222" s="7">
        <f t="shared" si="44"/>
        <v>-0.6901770999673944</v>
      </c>
      <c r="R222" s="7"/>
      <c r="S222" s="8">
        <v>216</v>
      </c>
      <c r="T222" s="2">
        <v>3.15</v>
      </c>
      <c r="U222" s="4">
        <f t="shared" si="39"/>
        <v>4.9433515584752276E-4</v>
      </c>
      <c r="V222" s="4">
        <f t="shared" si="40"/>
        <v>2.6610472055601277E-3</v>
      </c>
      <c r="X222" s="8">
        <v>216</v>
      </c>
      <c r="Y222" s="2">
        <v>3.15</v>
      </c>
      <c r="Z222" s="4">
        <f t="shared" si="41"/>
        <v>4.9433515584752276E-4</v>
      </c>
      <c r="AA222" s="4">
        <f t="shared" si="42"/>
        <v>2.6610472055601277E-3</v>
      </c>
    </row>
    <row r="223" spans="8:27" x14ac:dyDescent="0.4">
      <c r="H223" s="8">
        <v>217</v>
      </c>
      <c r="I223" s="2">
        <v>3.16</v>
      </c>
      <c r="J223" s="4">
        <f t="shared" si="34"/>
        <v>-2.1156182348032906E-3</v>
      </c>
      <c r="K223" s="4">
        <f t="shared" si="35"/>
        <v>8.1919844710139494E-3</v>
      </c>
      <c r="M223" s="23">
        <f t="shared" si="43"/>
        <v>-2.5840233043428634E-3</v>
      </c>
      <c r="N223" s="10">
        <f t="shared" si="36"/>
        <v>1.0675675675675675</v>
      </c>
      <c r="O223" s="3">
        <f t="shared" si="37"/>
        <v>-0.87679372111870357</v>
      </c>
      <c r="P223" s="4">
        <f t="shared" si="38"/>
        <v>0.1589361145552477</v>
      </c>
      <c r="Q223" s="7">
        <f t="shared" si="44"/>
        <v>-0.71785760656345587</v>
      </c>
      <c r="R223" s="7"/>
      <c r="S223" s="8">
        <v>217</v>
      </c>
      <c r="T223" s="2">
        <v>3.16</v>
      </c>
      <c r="U223" s="4">
        <f t="shared" si="39"/>
        <v>4.6840506953957275E-4</v>
      </c>
      <c r="V223" s="4">
        <f t="shared" si="40"/>
        <v>2.5261652053510117E-3</v>
      </c>
      <c r="X223" s="8">
        <v>217</v>
      </c>
      <c r="Y223" s="2">
        <v>3.16</v>
      </c>
      <c r="Z223" s="4">
        <f t="shared" si="41"/>
        <v>4.6840506953957264E-4</v>
      </c>
      <c r="AA223" s="4">
        <f t="shared" si="42"/>
        <v>2.5261652053510113E-3</v>
      </c>
    </row>
    <row r="224" spans="8:27" x14ac:dyDescent="0.4">
      <c r="H224" s="8">
        <v>218</v>
      </c>
      <c r="I224" s="2">
        <v>3.17</v>
      </c>
      <c r="J224" s="4">
        <f t="shared" si="34"/>
        <v>-2.1908271112834805E-3</v>
      </c>
      <c r="K224" s="4">
        <f t="shared" si="35"/>
        <v>7.5558550319502395E-3</v>
      </c>
      <c r="M224" s="23">
        <f t="shared" si="43"/>
        <v>-2.634615710151104E-3</v>
      </c>
      <c r="N224" s="10">
        <f t="shared" si="36"/>
        <v>1.0709459459459458</v>
      </c>
      <c r="O224" s="3">
        <f t="shared" si="37"/>
        <v>-0.8939604021135702</v>
      </c>
      <c r="P224" s="4">
        <f t="shared" si="38"/>
        <v>0.15058341630945679</v>
      </c>
      <c r="Q224" s="7">
        <f t="shared" si="44"/>
        <v>-0.74337698580411338</v>
      </c>
      <c r="R224" s="7"/>
      <c r="S224" s="8">
        <v>218</v>
      </c>
      <c r="T224" s="2">
        <v>3.17</v>
      </c>
      <c r="U224" s="4">
        <f t="shared" si="39"/>
        <v>4.437885988676237E-4</v>
      </c>
      <c r="V224" s="4">
        <f t="shared" si="40"/>
        <v>2.3982598110698517E-3</v>
      </c>
      <c r="X224" s="8">
        <v>218</v>
      </c>
      <c r="Y224" s="2">
        <v>3.17</v>
      </c>
      <c r="Z224" s="4">
        <f t="shared" si="41"/>
        <v>4.4378859886762376E-4</v>
      </c>
      <c r="AA224" s="4">
        <f t="shared" si="42"/>
        <v>2.3982598110698517E-3</v>
      </c>
    </row>
    <row r="225" spans="8:27" x14ac:dyDescent="0.4">
      <c r="H225" s="8">
        <v>219</v>
      </c>
      <c r="I225" s="2">
        <v>3.18</v>
      </c>
      <c r="J225" s="4">
        <f t="shared" si="34"/>
        <v>-2.2600148324489876E-3</v>
      </c>
      <c r="K225" s="4">
        <f t="shared" si="35"/>
        <v>6.9523074818586966E-3</v>
      </c>
      <c r="M225" s="23">
        <f t="shared" si="43"/>
        <v>-2.6804327017025979E-3</v>
      </c>
      <c r="N225" s="10">
        <f t="shared" si="36"/>
        <v>1.0743243243243243</v>
      </c>
      <c r="O225" s="3">
        <f t="shared" si="37"/>
        <v>-0.90950672108266883</v>
      </c>
      <c r="P225" s="4">
        <f t="shared" si="38"/>
        <v>0.14265341469178916</v>
      </c>
      <c r="Q225" s="7">
        <f t="shared" si="44"/>
        <v>-0.76685330639087967</v>
      </c>
      <c r="R225" s="7"/>
      <c r="S225" s="8">
        <v>219</v>
      </c>
      <c r="T225" s="2">
        <v>3.18</v>
      </c>
      <c r="U225" s="4">
        <f t="shared" si="39"/>
        <v>4.2041786925361047E-4</v>
      </c>
      <c r="V225" s="4">
        <f t="shared" si="40"/>
        <v>2.2769563364377844E-3</v>
      </c>
      <c r="X225" s="8">
        <v>219</v>
      </c>
      <c r="Y225" s="2">
        <v>3.18</v>
      </c>
      <c r="Z225" s="4">
        <f t="shared" si="41"/>
        <v>4.2041786925361052E-4</v>
      </c>
      <c r="AA225" s="4">
        <f t="shared" si="42"/>
        <v>2.2769563364377844E-3</v>
      </c>
    </row>
    <row r="226" spans="8:27" x14ac:dyDescent="0.4">
      <c r="H226" s="8">
        <v>220</v>
      </c>
      <c r="I226" s="2">
        <v>3.19</v>
      </c>
      <c r="J226" s="4">
        <f t="shared" si="34"/>
        <v>-2.323511252135277E-3</v>
      </c>
      <c r="K226" s="4">
        <f t="shared" si="35"/>
        <v>6.3797465884477961E-3</v>
      </c>
      <c r="M226" s="23">
        <f t="shared" si="43"/>
        <v>-2.7217398989668375E-3</v>
      </c>
      <c r="N226" s="10">
        <f t="shared" si="36"/>
        <v>1.0777027027027026</v>
      </c>
      <c r="O226" s="3">
        <f t="shared" si="37"/>
        <v>-0.92352280643972695</v>
      </c>
      <c r="P226" s="4">
        <f t="shared" si="38"/>
        <v>0.13512431429108382</v>
      </c>
      <c r="Q226" s="7">
        <f t="shared" si="44"/>
        <v>-0.7883984921486431</v>
      </c>
      <c r="R226" s="7"/>
      <c r="S226" s="8">
        <v>220</v>
      </c>
      <c r="T226" s="2">
        <v>3.19</v>
      </c>
      <c r="U226" s="4">
        <f t="shared" si="39"/>
        <v>3.9822864683156057E-4</v>
      </c>
      <c r="V226" s="4">
        <f t="shared" si="40"/>
        <v>2.1619011131877352E-3</v>
      </c>
      <c r="X226" s="8">
        <v>220</v>
      </c>
      <c r="Y226" s="2">
        <v>3.19</v>
      </c>
      <c r="Z226" s="4">
        <f t="shared" si="41"/>
        <v>3.9822864683156057E-4</v>
      </c>
      <c r="AA226" s="4">
        <f t="shared" si="42"/>
        <v>2.1619011131877347E-3</v>
      </c>
    </row>
    <row r="227" spans="8:27" x14ac:dyDescent="0.4">
      <c r="H227" s="8">
        <v>221</v>
      </c>
      <c r="I227" s="2">
        <v>3.2</v>
      </c>
      <c r="J227" s="4">
        <f t="shared" si="34"/>
        <v>-2.381629071965089E-3</v>
      </c>
      <c r="K227" s="4">
        <f t="shared" si="35"/>
        <v>5.8366571041206274E-3</v>
      </c>
      <c r="M227" s="23">
        <f t="shared" si="43"/>
        <v>-2.7587892064643103E-3</v>
      </c>
      <c r="N227" s="10">
        <f t="shared" si="36"/>
        <v>1.0810810810810811</v>
      </c>
      <c r="O227" s="3">
        <f t="shared" si="37"/>
        <v>-0.93609413276290088</v>
      </c>
      <c r="P227" s="4">
        <f t="shared" si="38"/>
        <v>0.12797548583614657</v>
      </c>
      <c r="Q227" s="7">
        <f t="shared" si="44"/>
        <v>-0.80811864692675428</v>
      </c>
      <c r="R227" s="7"/>
      <c r="S227" s="8">
        <v>221</v>
      </c>
      <c r="T227" s="2">
        <v>3.2</v>
      </c>
      <c r="U227" s="4">
        <f t="shared" si="39"/>
        <v>3.7716013449922114E-4</v>
      </c>
      <c r="V227" s="4">
        <f t="shared" si="40"/>
        <v>2.0527602577491179E-3</v>
      </c>
      <c r="X227" s="8">
        <v>221</v>
      </c>
      <c r="Y227" s="2">
        <v>3.2</v>
      </c>
      <c r="Z227" s="4">
        <f t="shared" si="41"/>
        <v>3.7716013449922109E-4</v>
      </c>
      <c r="AA227" s="4">
        <f t="shared" si="42"/>
        <v>2.0527602577491179E-3</v>
      </c>
    </row>
    <row r="228" spans="8:27" x14ac:dyDescent="0.4">
      <c r="H228" s="8">
        <v>222</v>
      </c>
      <c r="I228" s="2">
        <v>3.21</v>
      </c>
      <c r="J228" s="4">
        <f t="shared" si="34"/>
        <v>-2.4346647463819784E-3</v>
      </c>
      <c r="K228" s="4">
        <f t="shared" si="35"/>
        <v>5.3215995755620318E-3</v>
      </c>
      <c r="M228" s="23">
        <f t="shared" si="43"/>
        <v>-2.7918195263022623E-3</v>
      </c>
      <c r="N228" s="10">
        <f t="shared" si="36"/>
        <v>1.0844594594594594</v>
      </c>
      <c r="O228" s="3">
        <f t="shared" si="37"/>
        <v>-0.94730176273736189</v>
      </c>
      <c r="P228" s="4">
        <f t="shared" si="38"/>
        <v>0.12118740104833305</v>
      </c>
      <c r="Q228" s="7">
        <f t="shared" si="44"/>
        <v>-0.82611436168902885</v>
      </c>
      <c r="R228" s="7"/>
      <c r="S228" s="8">
        <v>222</v>
      </c>
      <c r="T228" s="2">
        <v>3.21</v>
      </c>
      <c r="U228" s="4">
        <f t="shared" si="39"/>
        <v>3.5715477992028394E-4</v>
      </c>
      <c r="V228" s="4">
        <f t="shared" si="40"/>
        <v>1.9492185136106947E-3</v>
      </c>
      <c r="X228" s="8">
        <v>222</v>
      </c>
      <c r="Y228" s="2">
        <v>3.21</v>
      </c>
      <c r="Z228" s="4">
        <f t="shared" si="41"/>
        <v>3.5715477992028389E-4</v>
      </c>
      <c r="AA228" s="4">
        <f t="shared" si="42"/>
        <v>1.9492185136106947E-3</v>
      </c>
    </row>
    <row r="229" spans="8:27" x14ac:dyDescent="0.4">
      <c r="H229" s="8">
        <v>223</v>
      </c>
      <c r="I229" s="2">
        <v>3.22</v>
      </c>
      <c r="J229" s="4">
        <f t="shared" si="34"/>
        <v>-2.4828993381969078E-3</v>
      </c>
      <c r="K229" s="4">
        <f t="shared" si="35"/>
        <v>4.833206384112468E-3</v>
      </c>
      <c r="M229" s="23">
        <f t="shared" si="43"/>
        <v>-2.8210574329418261E-3</v>
      </c>
      <c r="N229" s="10">
        <f t="shared" si="36"/>
        <v>1.0878378378378379</v>
      </c>
      <c r="O229" s="3">
        <f t="shared" si="37"/>
        <v>-0.95722257611282169</v>
      </c>
      <c r="P229" s="4">
        <f t="shared" si="38"/>
        <v>0.11474157130065391</v>
      </c>
      <c r="Q229" s="7">
        <f t="shared" si="44"/>
        <v>-0.84248100481216781</v>
      </c>
      <c r="R229" s="7"/>
      <c r="S229" s="8">
        <v>223</v>
      </c>
      <c r="T229" s="2">
        <v>3.22</v>
      </c>
      <c r="U229" s="4">
        <f t="shared" si="39"/>
        <v>3.3815809474491826E-4</v>
      </c>
      <c r="V229" s="4">
        <f t="shared" si="40"/>
        <v>1.850978164510915E-3</v>
      </c>
      <c r="X229" s="8">
        <v>223</v>
      </c>
      <c r="Y229" s="2">
        <v>3.22</v>
      </c>
      <c r="Z229" s="4">
        <f t="shared" si="41"/>
        <v>3.3815809474491821E-4</v>
      </c>
      <c r="AA229" s="4">
        <f t="shared" si="42"/>
        <v>1.8509781645109143E-3</v>
      </c>
    </row>
    <row r="230" spans="8:27" x14ac:dyDescent="0.4">
      <c r="H230" s="8">
        <v>224</v>
      </c>
      <c r="I230" s="2">
        <v>3.23</v>
      </c>
      <c r="J230" s="4">
        <f t="shared" si="34"/>
        <v>-2.5265993274722503E-3</v>
      </c>
      <c r="K230" s="4">
        <f t="shared" si="35"/>
        <v>4.3701780035538288E-3</v>
      </c>
      <c r="M230" s="23">
        <f t="shared" si="43"/>
        <v>-2.8467178118355197E-3</v>
      </c>
      <c r="N230" s="10">
        <f t="shared" si="36"/>
        <v>1.0912162162162162</v>
      </c>
      <c r="O230" s="3">
        <f t="shared" si="37"/>
        <v>-0.96592948640179022</v>
      </c>
      <c r="P230" s="4">
        <f t="shared" si="38"/>
        <v>0.10862048985085648</v>
      </c>
      <c r="Q230" s="7">
        <f t="shared" si="44"/>
        <v>-0.85730899655093373</v>
      </c>
      <c r="R230" s="7"/>
      <c r="S230" s="8">
        <v>224</v>
      </c>
      <c r="T230" s="2">
        <v>3.23</v>
      </c>
      <c r="U230" s="4">
        <f t="shared" si="39"/>
        <v>3.2011848436326953E-4</v>
      </c>
      <c r="V230" s="4">
        <f t="shared" si="40"/>
        <v>1.7577580139296837E-3</v>
      </c>
      <c r="X230" s="8">
        <v>224</v>
      </c>
      <c r="Y230" s="2">
        <v>3.23</v>
      </c>
      <c r="Z230" s="4">
        <f t="shared" si="41"/>
        <v>3.2011848436326953E-4</v>
      </c>
      <c r="AA230" s="4">
        <f t="shared" si="42"/>
        <v>1.7577580139296839E-3</v>
      </c>
    </row>
    <row r="231" spans="8:27" x14ac:dyDescent="0.4">
      <c r="H231" s="8">
        <v>225</v>
      </c>
      <c r="I231" s="2">
        <v>3.24</v>
      </c>
      <c r="J231" s="4">
        <f t="shared" si="34"/>
        <v>-2.5660173763992463E-3</v>
      </c>
      <c r="K231" s="4">
        <f t="shared" si="35"/>
        <v>3.9312794627452451E-3</v>
      </c>
      <c r="M231" s="23">
        <f t="shared" si="43"/>
        <v>-2.8690044639494905E-3</v>
      </c>
      <c r="N231" s="10">
        <f t="shared" si="36"/>
        <v>1.0945945945945947</v>
      </c>
      <c r="O231" s="3">
        <f t="shared" si="37"/>
        <v>-0.97349164600207128</v>
      </c>
      <c r="P231" s="4">
        <f t="shared" si="38"/>
        <v>0.1028075774307522</v>
      </c>
      <c r="Q231" s="7">
        <f t="shared" si="44"/>
        <v>-0.87068406857131908</v>
      </c>
      <c r="R231" s="7"/>
      <c r="S231" s="8">
        <v>225</v>
      </c>
      <c r="T231" s="2">
        <v>3.24</v>
      </c>
      <c r="U231" s="4">
        <f t="shared" si="39"/>
        <v>3.0298708755024424E-4</v>
      </c>
      <c r="V231" s="4">
        <f t="shared" si="40"/>
        <v>1.6692924266568463E-3</v>
      </c>
      <c r="X231" s="8">
        <v>225</v>
      </c>
      <c r="Y231" s="2">
        <v>3.24</v>
      </c>
      <c r="Z231" s="4">
        <f t="shared" si="41"/>
        <v>3.0298708755024424E-4</v>
      </c>
      <c r="AA231" s="4">
        <f t="shared" si="42"/>
        <v>1.6692924266568459E-3</v>
      </c>
    </row>
    <row r="232" spans="8:27" x14ac:dyDescent="0.4">
      <c r="H232" s="8">
        <v>226</v>
      </c>
      <c r="I232" s="2">
        <v>3.25</v>
      </c>
      <c r="J232" s="4">
        <f t="shared" si="34"/>
        <v>-2.6013930526666384E-3</v>
      </c>
      <c r="K232" s="4">
        <f t="shared" si="35"/>
        <v>3.5153370013115814E-3</v>
      </c>
      <c r="M232" s="23">
        <f t="shared" si="43"/>
        <v>-2.8881106780674162E-3</v>
      </c>
      <c r="N232" s="10">
        <f t="shared" si="36"/>
        <v>1.097972972972973</v>
      </c>
      <c r="O232" s="3">
        <f t="shared" si="37"/>
        <v>-0.9799746403871421</v>
      </c>
      <c r="P232" s="4">
        <f t="shared" si="38"/>
        <v>9.7287130987929418E-2</v>
      </c>
      <c r="Q232" s="7">
        <f t="shared" si="44"/>
        <v>-0.8826875093992127</v>
      </c>
      <c r="R232" s="7"/>
      <c r="S232" s="8">
        <v>226</v>
      </c>
      <c r="T232" s="2">
        <v>3.25</v>
      </c>
      <c r="U232" s="4">
        <f t="shared" si="39"/>
        <v>2.8671762540077769E-4</v>
      </c>
      <c r="V232" s="4">
        <f t="shared" si="40"/>
        <v>1.5853304284936783E-3</v>
      </c>
      <c r="X232" s="8">
        <v>226</v>
      </c>
      <c r="Y232" s="2">
        <v>3.25</v>
      </c>
      <c r="Z232" s="4">
        <f t="shared" si="41"/>
        <v>2.8671762540077763E-4</v>
      </c>
      <c r="AA232" s="4">
        <f t="shared" si="42"/>
        <v>1.5853304284936781E-3</v>
      </c>
    </row>
    <row r="233" spans="8:27" x14ac:dyDescent="0.4">
      <c r="H233" s="8">
        <v>227</v>
      </c>
      <c r="I233" s="2">
        <v>3.26</v>
      </c>
      <c r="J233" s="4">
        <f t="shared" si="34"/>
        <v>-2.6329535136700925E-3</v>
      </c>
      <c r="K233" s="4">
        <f t="shared" si="35"/>
        <v>3.1212349073003404E-3</v>
      </c>
      <c r="M233" s="23">
        <f t="shared" si="43"/>
        <v>-2.9042197726629544E-3</v>
      </c>
      <c r="N233" s="10">
        <f t="shared" si="36"/>
        <v>1.1013513513513513</v>
      </c>
      <c r="O233" s="3">
        <f t="shared" si="37"/>
        <v>-0.98544067197073382</v>
      </c>
      <c r="P233" s="4">
        <f t="shared" si="38"/>
        <v>9.2044275388912161E-2</v>
      </c>
      <c r="Q233" s="7">
        <f t="shared" si="44"/>
        <v>-0.89339639658182168</v>
      </c>
      <c r="R233" s="7"/>
      <c r="S233" s="8">
        <v>227</v>
      </c>
      <c r="T233" s="2">
        <v>3.26</v>
      </c>
      <c r="U233" s="4">
        <f t="shared" si="39"/>
        <v>2.7126625899286181E-4</v>
      </c>
      <c r="V233" s="4">
        <f t="shared" si="40"/>
        <v>1.5056348604047837E-3</v>
      </c>
      <c r="X233" s="8">
        <v>227</v>
      </c>
      <c r="Y233" s="2">
        <v>3.26</v>
      </c>
      <c r="Z233" s="4">
        <f t="shared" si="41"/>
        <v>2.7126625899286181E-4</v>
      </c>
      <c r="AA233" s="4">
        <f t="shared" si="42"/>
        <v>1.5056348604047835E-3</v>
      </c>
    </row>
    <row r="234" spans="8:27" x14ac:dyDescent="0.4">
      <c r="H234" s="8">
        <v>228</v>
      </c>
      <c r="I234" s="2">
        <v>3.27</v>
      </c>
      <c r="J234" s="4">
        <f t="shared" si="34"/>
        <v>-2.6609141537728507E-3</v>
      </c>
      <c r="K234" s="4">
        <f t="shared" si="35"/>
        <v>2.7479125263926568E-3</v>
      </c>
      <c r="M234" s="23">
        <f t="shared" si="43"/>
        <v>-2.917505609024088E-3</v>
      </c>
      <c r="N234" s="10">
        <f t="shared" si="36"/>
        <v>1.1047297297297298</v>
      </c>
      <c r="O234" s="3">
        <f t="shared" si="37"/>
        <v>-0.98994873421679586</v>
      </c>
      <c r="P234" s="4">
        <f t="shared" si="38"/>
        <v>8.7064917904913816E-2</v>
      </c>
      <c r="Q234" s="7">
        <f t="shared" si="44"/>
        <v>-0.90288381631188208</v>
      </c>
      <c r="R234" s="7"/>
      <c r="S234" s="8">
        <v>228</v>
      </c>
      <c r="T234" s="2">
        <v>3.27</v>
      </c>
      <c r="U234" s="4">
        <f t="shared" si="39"/>
        <v>2.5659145525123718E-4</v>
      </c>
      <c r="V234" s="4">
        <f t="shared" si="40"/>
        <v>1.4299815836812607E-3</v>
      </c>
      <c r="X234" s="8">
        <v>228</v>
      </c>
      <c r="Y234" s="2">
        <v>3.27</v>
      </c>
      <c r="Z234" s="4">
        <f t="shared" si="41"/>
        <v>2.5659145525123712E-4</v>
      </c>
      <c r="AA234" s="4">
        <f t="shared" si="42"/>
        <v>1.4299815836812612E-3</v>
      </c>
    </row>
    <row r="235" spans="8:27" x14ac:dyDescent="0.4">
      <c r="H235" s="8">
        <v>229</v>
      </c>
      <c r="I235" s="2">
        <v>3.28</v>
      </c>
      <c r="J235" s="4">
        <f t="shared" si="34"/>
        <v>-2.6854792166977003E-3</v>
      </c>
      <c r="K235" s="4">
        <f t="shared" si="35"/>
        <v>2.3943614328799513E-3</v>
      </c>
      <c r="M235" s="23">
        <f t="shared" si="43"/>
        <v>-2.928133077215571E-3</v>
      </c>
      <c r="N235" s="10">
        <f t="shared" si="36"/>
        <v>1.1081081081081081</v>
      </c>
      <c r="O235" s="3">
        <f t="shared" si="37"/>
        <v>-0.99355477653306312</v>
      </c>
      <c r="P235" s="4">
        <f t="shared" si="38"/>
        <v>8.2335705312606894E-2</v>
      </c>
      <c r="Q235" s="7">
        <f t="shared" si="44"/>
        <v>-0.9112190712204562</v>
      </c>
      <c r="R235" s="7"/>
      <c r="S235" s="8">
        <v>229</v>
      </c>
      <c r="T235" s="2">
        <v>3.28</v>
      </c>
      <c r="U235" s="4">
        <f t="shared" si="39"/>
        <v>2.4265386051787073E-4</v>
      </c>
      <c r="V235" s="4">
        <f t="shared" si="40"/>
        <v>1.358158732902434E-3</v>
      </c>
      <c r="X235" s="8">
        <v>229</v>
      </c>
      <c r="Y235" s="2">
        <v>3.28</v>
      </c>
      <c r="Z235" s="4">
        <f t="shared" si="41"/>
        <v>2.426538605178707E-4</v>
      </c>
      <c r="AA235" s="4">
        <f t="shared" si="42"/>
        <v>1.3581587329024338E-3</v>
      </c>
    </row>
    <row r="236" spans="8:27" x14ac:dyDescent="0.4">
      <c r="H236" s="8">
        <v>230</v>
      </c>
      <c r="I236" s="2">
        <v>3.29</v>
      </c>
      <c r="J236" s="4">
        <f t="shared" si="34"/>
        <v>-2.7068423750079254E-3</v>
      </c>
      <c r="K236" s="4">
        <f t="shared" si="35"/>
        <v>2.0596227532047279E-3</v>
      </c>
      <c r="M236" s="23">
        <f t="shared" si="43"/>
        <v>-2.9362585563743352E-3</v>
      </c>
      <c r="N236" s="10">
        <f t="shared" si="36"/>
        <v>1.1114864864864864</v>
      </c>
      <c r="O236" s="3">
        <f t="shared" si="37"/>
        <v>-0.99631186045545328</v>
      </c>
      <c r="P236" s="4">
        <f t="shared" si="38"/>
        <v>7.7843983452870635E-2</v>
      </c>
      <c r="Q236" s="7">
        <f t="shared" si="44"/>
        <v>-0.9184678770025827</v>
      </c>
      <c r="R236" s="7"/>
      <c r="S236" s="8">
        <v>230</v>
      </c>
      <c r="T236" s="2">
        <v>3.29</v>
      </c>
      <c r="U236" s="4">
        <f t="shared" si="39"/>
        <v>2.2941618136640995E-4</v>
      </c>
      <c r="V236" s="4">
        <f t="shared" si="40"/>
        <v>1.2899660136944334E-3</v>
      </c>
      <c r="X236" s="8">
        <v>230</v>
      </c>
      <c r="Y236" s="2">
        <v>3.29</v>
      </c>
      <c r="Z236" s="4">
        <f t="shared" si="41"/>
        <v>2.2941618136640993E-4</v>
      </c>
      <c r="AA236" s="4">
        <f t="shared" si="42"/>
        <v>1.2899660136944334E-3</v>
      </c>
    </row>
    <row r="237" spans="8:27" x14ac:dyDescent="0.4">
      <c r="H237" s="8">
        <v>231</v>
      </c>
      <c r="I237" s="2">
        <v>3.3</v>
      </c>
      <c r="J237" s="4">
        <f t="shared" si="34"/>
        <v>-2.7251872785199753E-3</v>
      </c>
      <c r="K237" s="4">
        <f t="shared" si="35"/>
        <v>1.7427846334148165E-3</v>
      </c>
      <c r="M237" s="23">
        <f t="shared" si="43"/>
        <v>-2.9420303507468127E-3</v>
      </c>
      <c r="N237" s="10">
        <f t="shared" si="36"/>
        <v>1.1148648648648649</v>
      </c>
      <c r="O237" s="3">
        <f t="shared" si="37"/>
        <v>-0.99827030760137148</v>
      </c>
      <c r="P237" s="4">
        <f t="shared" si="38"/>
        <v>7.3577759100331042E-2</v>
      </c>
      <c r="Q237" s="7">
        <f t="shared" si="44"/>
        <v>-0.92469254850104043</v>
      </c>
      <c r="R237" s="7"/>
      <c r="S237" s="8">
        <v>231</v>
      </c>
      <c r="T237" s="2">
        <v>3.3</v>
      </c>
      <c r="U237" s="4">
        <f t="shared" si="39"/>
        <v>2.1684307222683745E-4</v>
      </c>
      <c r="V237" s="4">
        <f t="shared" si="40"/>
        <v>1.2252140424806241E-3</v>
      </c>
      <c r="X237" s="8">
        <v>231</v>
      </c>
      <c r="Y237" s="2">
        <v>3.3</v>
      </c>
      <c r="Z237" s="4">
        <f t="shared" si="41"/>
        <v>2.1684307222683742E-4</v>
      </c>
      <c r="AA237" s="4">
        <f t="shared" si="42"/>
        <v>1.2252140424806243E-3</v>
      </c>
    </row>
    <row r="238" spans="8:27" x14ac:dyDescent="0.4">
      <c r="H238" s="8">
        <v>232</v>
      </c>
      <c r="I238" s="2">
        <v>3.31</v>
      </c>
      <c r="J238" s="4">
        <f t="shared" si="34"/>
        <v>-2.740688073382843E-3</v>
      </c>
      <c r="K238" s="4">
        <f t="shared" si="35"/>
        <v>1.4429798423951912E-3</v>
      </c>
      <c r="M238" s="23">
        <f t="shared" si="43"/>
        <v>-2.945589102796505E-3</v>
      </c>
      <c r="N238" s="10">
        <f t="shared" si="36"/>
        <v>1.1182432432432432</v>
      </c>
      <c r="O238" s="3">
        <f t="shared" si="37"/>
        <v>-0.99947783984264205</v>
      </c>
      <c r="P238" s="4">
        <f t="shared" si="38"/>
        <v>6.9525664005706631E-2</v>
      </c>
      <c r="Q238" s="7">
        <f t="shared" si="44"/>
        <v>-0.92995217583693546</v>
      </c>
      <c r="R238" s="7"/>
      <c r="S238" s="8">
        <v>232</v>
      </c>
      <c r="T238" s="2">
        <v>3.31</v>
      </c>
      <c r="U238" s="4">
        <f t="shared" si="39"/>
        <v>2.0490102941366213E-4</v>
      </c>
      <c r="V238" s="4">
        <f t="shared" si="40"/>
        <v>1.1637237256019387E-3</v>
      </c>
      <c r="X238" s="8">
        <v>232</v>
      </c>
      <c r="Y238" s="2">
        <v>3.31</v>
      </c>
      <c r="Z238" s="4">
        <f t="shared" si="41"/>
        <v>2.0490102941366211E-4</v>
      </c>
      <c r="AA238" s="4">
        <f t="shared" si="42"/>
        <v>1.163723725601939E-3</v>
      </c>
    </row>
    <row r="239" spans="8:27" x14ac:dyDescent="0.4">
      <c r="H239" s="8">
        <v>233</v>
      </c>
      <c r="I239" s="2">
        <v>3.32</v>
      </c>
      <c r="J239" s="4">
        <f t="shared" si="34"/>
        <v>-2.7535098934578844E-3</v>
      </c>
      <c r="K239" s="4">
        <f t="shared" si="35"/>
        <v>1.1593835032247708E-3</v>
      </c>
      <c r="M239" s="23">
        <f t="shared" si="43"/>
        <v>-2.9470681846342148E-3</v>
      </c>
      <c r="N239" s="10">
        <f t="shared" si="36"/>
        <v>1.1216216216216215</v>
      </c>
      <c r="O239" s="3">
        <f t="shared" si="37"/>
        <v>-0.9999797121230295</v>
      </c>
      <c r="P239" s="4">
        <f t="shared" si="38"/>
        <v>6.5676920981574127E-2</v>
      </c>
      <c r="Q239" s="7">
        <f t="shared" si="44"/>
        <v>-0.93430279114145542</v>
      </c>
      <c r="R239" s="7"/>
      <c r="S239" s="8">
        <v>233</v>
      </c>
      <c r="T239" s="2">
        <v>3.32</v>
      </c>
      <c r="U239" s="4">
        <f t="shared" si="39"/>
        <v>1.9355829117633048E-4</v>
      </c>
      <c r="V239" s="4">
        <f t="shared" si="40"/>
        <v>1.1053256753558473E-3</v>
      </c>
      <c r="X239" s="8">
        <v>233</v>
      </c>
      <c r="Y239" s="2">
        <v>3.32</v>
      </c>
      <c r="Z239" s="4">
        <f t="shared" si="41"/>
        <v>1.9355829117633045E-4</v>
      </c>
      <c r="AA239" s="4">
        <f t="shared" si="42"/>
        <v>1.1053256753558473E-3</v>
      </c>
    </row>
    <row r="240" spans="8:27" x14ac:dyDescent="0.4">
      <c r="H240" s="8">
        <v>234</v>
      </c>
      <c r="I240" s="2">
        <v>3.33</v>
      </c>
      <c r="J240" s="4">
        <f t="shared" si="34"/>
        <v>-2.7638093255377295E-3</v>
      </c>
      <c r="K240" s="4">
        <f t="shared" si="35"/>
        <v>8.9121094545959877E-4</v>
      </c>
      <c r="M240" s="23">
        <f t="shared" si="43"/>
        <v>-2.9465940689520054E-3</v>
      </c>
      <c r="N240" s="10">
        <f t="shared" si="36"/>
        <v>1.125</v>
      </c>
      <c r="O240" s="3">
        <f t="shared" si="37"/>
        <v>-0.99981883832109952</v>
      </c>
      <c r="P240" s="4">
        <f t="shared" si="38"/>
        <v>6.2021311910221651E-2</v>
      </c>
      <c r="Q240" s="7">
        <f t="shared" si="44"/>
        <v>-0.93779752641087788</v>
      </c>
      <c r="R240" s="7"/>
      <c r="S240" s="8">
        <v>234</v>
      </c>
      <c r="T240" s="2">
        <v>3.33</v>
      </c>
      <c r="U240" s="4">
        <f t="shared" si="39"/>
        <v>1.8278474341427585E-4</v>
      </c>
      <c r="V240" s="4">
        <f t="shared" si="40"/>
        <v>1.0498596606620181E-3</v>
      </c>
      <c r="X240" s="8">
        <v>234</v>
      </c>
      <c r="Y240" s="2">
        <v>3.33</v>
      </c>
      <c r="Z240" s="4">
        <f t="shared" si="41"/>
        <v>1.8278474341427579E-4</v>
      </c>
      <c r="AA240" s="4">
        <f t="shared" si="42"/>
        <v>1.0498596606620181E-3</v>
      </c>
    </row>
    <row r="241" spans="8:27" x14ac:dyDescent="0.4">
      <c r="H241" s="8">
        <v>235</v>
      </c>
      <c r="I241" s="2">
        <v>3.34</v>
      </c>
      <c r="J241" s="4">
        <f t="shared" si="34"/>
        <v>-2.7717348498537183E-3</v>
      </c>
      <c r="K241" s="4">
        <f t="shared" si="35"/>
        <v>6.3771567156789988E-4</v>
      </c>
      <c r="M241" s="23">
        <f t="shared" si="43"/>
        <v>-2.9442866805748872E-3</v>
      </c>
      <c r="N241" s="10">
        <f t="shared" si="36"/>
        <v>1.1283783783783783</v>
      </c>
      <c r="O241" s="3">
        <f t="shared" si="37"/>
        <v>-0.99903591053641616</v>
      </c>
      <c r="P241" s="4">
        <f t="shared" si="38"/>
        <v>5.8549147559771371E-2</v>
      </c>
      <c r="Q241" s="7">
        <f t="shared" si="44"/>
        <v>-0.9404867629766448</v>
      </c>
      <c r="R241" s="7"/>
      <c r="S241" s="8">
        <v>235</v>
      </c>
      <c r="T241" s="2">
        <v>3.34</v>
      </c>
      <c r="U241" s="4">
        <f t="shared" si="39"/>
        <v>1.7255183072116892E-4</v>
      </c>
      <c r="V241" s="4">
        <f t="shared" si="40"/>
        <v>9.9717409021094091E-4</v>
      </c>
      <c r="X241" s="8">
        <v>235</v>
      </c>
      <c r="Y241" s="2">
        <v>3.34</v>
      </c>
      <c r="Z241" s="4">
        <f t="shared" si="41"/>
        <v>1.7255183072116889E-4</v>
      </c>
      <c r="AA241" s="4">
        <f t="shared" si="42"/>
        <v>9.9717409021094091E-4</v>
      </c>
    </row>
    <row r="242" spans="8:27" x14ac:dyDescent="0.4">
      <c r="H242" s="8">
        <v>236</v>
      </c>
      <c r="I242" s="2">
        <v>3.35</v>
      </c>
      <c r="J242" s="4">
        <f t="shared" si="34"/>
        <v>-2.7774272572373914E-3</v>
      </c>
      <c r="K242" s="4">
        <f t="shared" si="35"/>
        <v>3.9818743114152118E-4</v>
      </c>
      <c r="M242" s="23">
        <f t="shared" si="43"/>
        <v>-2.9402597296810619E-3</v>
      </c>
      <c r="N242" s="10">
        <f t="shared" si="36"/>
        <v>1.1317567567567568</v>
      </c>
      <c r="O242" s="3">
        <f t="shared" si="37"/>
        <v>-0.99766951215563326</v>
      </c>
      <c r="P242" s="4">
        <f t="shared" si="38"/>
        <v>5.5251239101789862E-2</v>
      </c>
      <c r="Q242" s="7">
        <f t="shared" si="44"/>
        <v>-0.9424182730538434</v>
      </c>
      <c r="R242" s="7"/>
      <c r="S242" s="8">
        <v>236</v>
      </c>
      <c r="T242" s="2">
        <v>3.35</v>
      </c>
      <c r="U242" s="4">
        <f t="shared" si="39"/>
        <v>1.6283247244367052E-4</v>
      </c>
      <c r="V242" s="4">
        <f t="shared" si="40"/>
        <v>9.4712552609019359E-4</v>
      </c>
      <c r="X242" s="8">
        <v>236</v>
      </c>
      <c r="Y242" s="2">
        <v>3.35</v>
      </c>
      <c r="Z242" s="4">
        <f t="shared" si="41"/>
        <v>1.6283247244367055E-4</v>
      </c>
      <c r="AA242" s="4">
        <f t="shared" si="42"/>
        <v>9.4712552609019327E-4</v>
      </c>
    </row>
    <row r="243" spans="8:27" x14ac:dyDescent="0.4">
      <c r="H243" s="8">
        <v>237</v>
      </c>
      <c r="I243" s="2">
        <v>3.36</v>
      </c>
      <c r="J243" s="4">
        <f t="shared" si="34"/>
        <v>-2.7810200442227586E-3</v>
      </c>
      <c r="K243" s="4">
        <f t="shared" si="35"/>
        <v>1.7195039688284682E-4</v>
      </c>
      <c r="M243" s="23">
        <f t="shared" si="43"/>
        <v>-2.93462102768217E-3</v>
      </c>
      <c r="N243" s="10">
        <f t="shared" si="36"/>
        <v>1.1351351351351351</v>
      </c>
      <c r="O243" s="3">
        <f t="shared" si="37"/>
        <v>-0.99575622503489447</v>
      </c>
      <c r="P243" s="4">
        <f t="shared" si="38"/>
        <v>5.2118871230195374E-2</v>
      </c>
      <c r="Q243" s="7">
        <f t="shared" si="44"/>
        <v>-0.94363735380469915</v>
      </c>
      <c r="R243" s="7"/>
      <c r="S243" s="8">
        <v>237</v>
      </c>
      <c r="T243" s="2">
        <v>3.36</v>
      </c>
      <c r="U243" s="4">
        <f t="shared" si="39"/>
        <v>1.5360098345941126E-4</v>
      </c>
      <c r="V243" s="4">
        <f t="shared" si="40"/>
        <v>8.9957822601222732E-4</v>
      </c>
      <c r="X243" s="8">
        <v>237</v>
      </c>
      <c r="Y243" s="2">
        <v>3.36</v>
      </c>
      <c r="Z243" s="4">
        <f t="shared" si="41"/>
        <v>1.5360098345941126E-4</v>
      </c>
      <c r="AA243" s="4">
        <f t="shared" si="42"/>
        <v>8.9957822601222722E-4</v>
      </c>
    </row>
    <row r="244" spans="8:27" x14ac:dyDescent="0.4">
      <c r="H244" s="8">
        <v>238</v>
      </c>
      <c r="I244" s="2">
        <v>3.37</v>
      </c>
      <c r="J244" s="4">
        <f t="shared" si="34"/>
        <v>-2.7826397873021128E-3</v>
      </c>
      <c r="K244" s="4">
        <f t="shared" si="35"/>
        <v>-4.163856328363749E-5</v>
      </c>
      <c r="M244" s="23">
        <f t="shared" si="43"/>
        <v>-2.9274727866991554E-3</v>
      </c>
      <c r="N244" s="10">
        <f t="shared" si="36"/>
        <v>1.1385135135135136</v>
      </c>
      <c r="O244" s="3">
        <f t="shared" si="37"/>
        <v>-0.99333073111600567</v>
      </c>
      <c r="P244" s="4">
        <f t="shared" si="38"/>
        <v>4.914377678741956E-2</v>
      </c>
      <c r="Q244" s="7">
        <f t="shared" si="44"/>
        <v>-0.94418695432858613</v>
      </c>
      <c r="R244" s="7"/>
      <c r="S244" s="8">
        <v>238</v>
      </c>
      <c r="T244" s="2">
        <v>3.37</v>
      </c>
      <c r="U244" s="4">
        <f t="shared" si="39"/>
        <v>1.4483299939704273E-4</v>
      </c>
      <c r="V244" s="4">
        <f t="shared" si="40"/>
        <v>8.5440371238780803E-4</v>
      </c>
      <c r="X244" s="8">
        <v>238</v>
      </c>
      <c r="Y244" s="2">
        <v>3.37</v>
      </c>
      <c r="Z244" s="4">
        <f t="shared" si="41"/>
        <v>1.4483299939704267E-4</v>
      </c>
      <c r="AA244" s="4">
        <f t="shared" si="42"/>
        <v>8.5440371238780792E-4</v>
      </c>
    </row>
    <row r="245" spans="8:27" x14ac:dyDescent="0.4">
      <c r="H245" s="8">
        <v>239</v>
      </c>
      <c r="I245" s="2">
        <v>3.38</v>
      </c>
      <c r="J245" s="4">
        <f t="shared" si="34"/>
        <v>-2.7824064974784485E-3</v>
      </c>
      <c r="K245" s="4">
        <f t="shared" si="35"/>
        <v>-2.431915232955058E-4</v>
      </c>
      <c r="M245" s="23">
        <f t="shared" si="43"/>
        <v>-2.9189119035166722E-3</v>
      </c>
      <c r="N245" s="10">
        <f t="shared" si="36"/>
        <v>1.1418918918918919</v>
      </c>
      <c r="O245" s="3">
        <f t="shared" si="37"/>
        <v>-0.99042590877596848</v>
      </c>
      <c r="P245" s="4">
        <f t="shared" si="38"/>
        <v>4.631811280955575E-2</v>
      </c>
      <c r="Q245" s="7">
        <f t="shared" si="44"/>
        <v>-0.9441077959664127</v>
      </c>
      <c r="R245" s="7"/>
      <c r="S245" s="8">
        <v>239</v>
      </c>
      <c r="T245" s="2">
        <v>3.38</v>
      </c>
      <c r="U245" s="4">
        <f t="shared" si="39"/>
        <v>1.3650540603822372E-4</v>
      </c>
      <c r="V245" s="4">
        <f t="shared" si="40"/>
        <v>8.1148036660178512E-4</v>
      </c>
      <c r="X245" s="8">
        <v>239</v>
      </c>
      <c r="Y245" s="2">
        <v>3.38</v>
      </c>
      <c r="Z245" s="4">
        <f t="shared" si="41"/>
        <v>1.3650540603822375E-4</v>
      </c>
      <c r="AA245" s="4">
        <f t="shared" si="42"/>
        <v>8.1148036660178512E-4</v>
      </c>
    </row>
    <row r="246" spans="8:27" x14ac:dyDescent="0.4">
      <c r="H246" s="8">
        <v>240</v>
      </c>
      <c r="I246" s="2">
        <v>3.39</v>
      </c>
      <c r="J246" s="4">
        <f t="shared" si="34"/>
        <v>-2.7804339561922266E-3</v>
      </c>
      <c r="K246" s="4">
        <f t="shared" si="35"/>
        <v>-4.3329105024405136E-4</v>
      </c>
      <c r="M246" s="23">
        <f t="shared" si="43"/>
        <v>-2.9090302288495096E-3</v>
      </c>
      <c r="N246" s="10">
        <f t="shared" si="36"/>
        <v>1.1452702702702704</v>
      </c>
      <c r="O246" s="3">
        <f t="shared" si="37"/>
        <v>-0.98707292419268533</v>
      </c>
      <c r="P246" s="4">
        <f t="shared" si="38"/>
        <v>4.3634437907613406E-2</v>
      </c>
      <c r="Q246" s="7">
        <f t="shared" si="44"/>
        <v>-0.94343848628507188</v>
      </c>
      <c r="R246" s="7"/>
      <c r="S246" s="8">
        <v>240</v>
      </c>
      <c r="T246" s="2">
        <v>3.39</v>
      </c>
      <c r="U246" s="4">
        <f t="shared" si="39"/>
        <v>1.2859627265728317E-4</v>
      </c>
      <c r="V246" s="4">
        <f t="shared" si="40"/>
        <v>7.7069304695261858E-4</v>
      </c>
      <c r="X246" s="8">
        <v>240</v>
      </c>
      <c r="Y246" s="2">
        <v>3.39</v>
      </c>
      <c r="Z246" s="4">
        <f t="shared" si="41"/>
        <v>1.2859627265728314E-4</v>
      </c>
      <c r="AA246" s="4">
        <f t="shared" si="42"/>
        <v>7.7069304695261858E-4</v>
      </c>
    </row>
    <row r="247" spans="8:27" x14ac:dyDescent="0.4">
      <c r="H247" s="8">
        <v>241</v>
      </c>
      <c r="I247" s="2">
        <v>3.4</v>
      </c>
      <c r="J247" s="4">
        <f t="shared" si="34"/>
        <v>-2.7768300336386709E-3</v>
      </c>
      <c r="K247" s="4">
        <f t="shared" si="35"/>
        <v>-6.1249167459408529E-4</v>
      </c>
      <c r="M247" s="23">
        <f t="shared" si="43"/>
        <v>-2.8979148227078898E-3</v>
      </c>
      <c r="N247" s="10">
        <f t="shared" si="36"/>
        <v>1.1486486486486487</v>
      </c>
      <c r="O247" s="3">
        <f t="shared" si="37"/>
        <v>-0.98330131799382603</v>
      </c>
      <c r="P247" s="4">
        <f t="shared" si="38"/>
        <v>4.1085690907061177E-2</v>
      </c>
      <c r="Q247" s="7">
        <f t="shared" si="44"/>
        <v>-0.94221562708676487</v>
      </c>
      <c r="R247" s="7"/>
      <c r="S247" s="8">
        <v>241</v>
      </c>
      <c r="T247" s="2">
        <v>3.4</v>
      </c>
      <c r="U247" s="4">
        <f t="shared" si="39"/>
        <v>1.2108478906921892E-4</v>
      </c>
      <c r="V247" s="4">
        <f t="shared" si="40"/>
        <v>7.3193272881515723E-4</v>
      </c>
      <c r="X247" s="8">
        <v>241</v>
      </c>
      <c r="Y247" s="2">
        <v>3.4</v>
      </c>
      <c r="Z247" s="4">
        <f t="shared" si="41"/>
        <v>1.2108478906921888E-4</v>
      </c>
      <c r="AA247" s="4">
        <f t="shared" si="42"/>
        <v>7.3193272881515723E-4</v>
      </c>
    </row>
    <row r="248" spans="8:27" x14ac:dyDescent="0.4">
      <c r="H248" s="8">
        <v>242</v>
      </c>
      <c r="I248" s="2">
        <v>3.41</v>
      </c>
      <c r="J248" s="4">
        <f t="shared" si="34"/>
        <v>-2.7716969904339425E-3</v>
      </c>
      <c r="K248" s="4">
        <f t="shared" si="35"/>
        <v>-7.8132128378043998E-4</v>
      </c>
      <c r="M248" s="23">
        <f t="shared" si="43"/>
        <v>-2.8856481966045423E-3</v>
      </c>
      <c r="N248" s="10">
        <f t="shared" si="36"/>
        <v>1.1520270270270272</v>
      </c>
      <c r="O248" s="3">
        <f t="shared" si="37"/>
        <v>-0.97913908744093203</v>
      </c>
      <c r="P248" s="4">
        <f t="shared" si="38"/>
        <v>3.8665170672558209E-2</v>
      </c>
      <c r="Q248" s="7">
        <f t="shared" si="44"/>
        <v>-0.94047391676837377</v>
      </c>
      <c r="R248" s="7"/>
      <c r="S248" s="8">
        <v>242</v>
      </c>
      <c r="T248" s="2">
        <v>3.41</v>
      </c>
      <c r="U248" s="4">
        <f t="shared" si="39"/>
        <v>1.1395120617059964E-4</v>
      </c>
      <c r="V248" s="4">
        <f t="shared" si="40"/>
        <v>6.9509616567741577E-4</v>
      </c>
      <c r="X248" s="8">
        <v>242</v>
      </c>
      <c r="Y248" s="2">
        <v>3.41</v>
      </c>
      <c r="Z248" s="4">
        <f t="shared" si="41"/>
        <v>1.1395120617059963E-4</v>
      </c>
      <c r="AA248" s="4">
        <f t="shared" si="42"/>
        <v>6.9509616567741566E-4</v>
      </c>
    </row>
    <row r="249" spans="8:27" x14ac:dyDescent="0.4">
      <c r="H249" s="8">
        <v>243</v>
      </c>
      <c r="I249" s="2">
        <v>3.42</v>
      </c>
      <c r="J249" s="4">
        <f t="shared" si="34"/>
        <v>-2.7651317635341609E-3</v>
      </c>
      <c r="K249" s="4">
        <f t="shared" si="35"/>
        <v>-9.4028244337253256E-4</v>
      </c>
      <c r="M249" s="23">
        <f t="shared" si="43"/>
        <v>-2.8723085433052017E-3</v>
      </c>
      <c r="N249" s="10">
        <f t="shared" si="36"/>
        <v>1.1554054054054055</v>
      </c>
      <c r="O249" s="3">
        <f t="shared" si="37"/>
        <v>-0.97461276438683841</v>
      </c>
      <c r="P249" s="4">
        <f t="shared" si="38"/>
        <v>3.6366517049221531E-2</v>
      </c>
      <c r="Q249" s="7">
        <f t="shared" si="44"/>
        <v>-0.93824624733761686</v>
      </c>
      <c r="R249" s="7"/>
      <c r="S249" s="8">
        <v>243</v>
      </c>
      <c r="T249" s="2">
        <v>3.42</v>
      </c>
      <c r="U249" s="4">
        <f t="shared" si="39"/>
        <v>1.0717677977104058E-4</v>
      </c>
      <c r="V249" s="4">
        <f t="shared" si="40"/>
        <v>6.600855697877101E-4</v>
      </c>
      <c r="X249" s="8">
        <v>243</v>
      </c>
      <c r="Y249" s="2">
        <v>3.42</v>
      </c>
      <c r="Z249" s="4">
        <f t="shared" si="41"/>
        <v>1.0717677977104062E-4</v>
      </c>
      <c r="AA249" s="4">
        <f t="shared" si="42"/>
        <v>6.6008556978771021E-4</v>
      </c>
    </row>
    <row r="250" spans="8:27" x14ac:dyDescent="0.4">
      <c r="H250" s="8">
        <v>244</v>
      </c>
      <c r="I250" s="2">
        <v>3.43</v>
      </c>
      <c r="J250" s="4">
        <f t="shared" si="34"/>
        <v>-2.7572262372600373E-3</v>
      </c>
      <c r="K250" s="4">
        <f t="shared" si="35"/>
        <v>-1.0898536497586195E-3</v>
      </c>
      <c r="M250" s="23">
        <f t="shared" si="43"/>
        <v>-2.8579699547851482E-3</v>
      </c>
      <c r="N250" s="10">
        <f t="shared" si="36"/>
        <v>1.1587837837837838</v>
      </c>
      <c r="O250" s="3">
        <f t="shared" si="37"/>
        <v>-0.96974748923124743</v>
      </c>
      <c r="P250" s="4">
        <f t="shared" si="38"/>
        <v>3.418369285591135E-2</v>
      </c>
      <c r="Q250" s="7">
        <f t="shared" si="44"/>
        <v>-0.93556379637533604</v>
      </c>
      <c r="R250" s="7"/>
      <c r="S250" s="8">
        <v>244</v>
      </c>
      <c r="T250" s="2">
        <v>3.43</v>
      </c>
      <c r="U250" s="4">
        <f t="shared" si="39"/>
        <v>1.0074371752511096E-4</v>
      </c>
      <c r="V250" s="4">
        <f t="shared" si="40"/>
        <v>6.2680831122803355E-4</v>
      </c>
      <c r="X250" s="8">
        <v>244</v>
      </c>
      <c r="Y250" s="2">
        <v>3.43</v>
      </c>
      <c r="Z250" s="4">
        <f t="shared" si="41"/>
        <v>1.0074371752511095E-4</v>
      </c>
      <c r="AA250" s="4">
        <f t="shared" si="42"/>
        <v>6.2680831122803344E-4</v>
      </c>
    </row>
    <row r="251" spans="8:27" x14ac:dyDescent="0.4">
      <c r="H251" s="8">
        <v>245</v>
      </c>
      <c r="I251" s="2">
        <v>3.44</v>
      </c>
      <c r="J251" s="4">
        <f t="shared" si="34"/>
        <v>-2.7480675002317383E-3</v>
      </c>
      <c r="K251" s="4">
        <f t="shared" si="35"/>
        <v>-1.2304905180740519E-3</v>
      </c>
      <c r="M251" s="23">
        <f t="shared" si="43"/>
        <v>-2.8427026290177731E-3</v>
      </c>
      <c r="N251" s="10">
        <f t="shared" si="36"/>
        <v>1.1621621621621621</v>
      </c>
      <c r="O251" s="3">
        <f t="shared" si="37"/>
        <v>-0.96456708108685862</v>
      </c>
      <c r="P251" s="4">
        <f t="shared" si="38"/>
        <v>3.2110966869920182E-2</v>
      </c>
      <c r="Q251" s="7">
        <f t="shared" si="44"/>
        <v>-0.93245611421693841</v>
      </c>
      <c r="R251" s="7"/>
      <c r="S251" s="8">
        <v>245</v>
      </c>
      <c r="T251" s="2">
        <v>3.44</v>
      </c>
      <c r="U251" s="4">
        <f t="shared" si="39"/>
        <v>9.4635128786035023E-5</v>
      </c>
      <c r="V251" s="4">
        <f t="shared" si="40"/>
        <v>5.9517663430429073E-4</v>
      </c>
      <c r="X251" s="8">
        <v>245</v>
      </c>
      <c r="Y251" s="2">
        <v>3.44</v>
      </c>
      <c r="Z251" s="4">
        <f t="shared" si="41"/>
        <v>9.4635128786034996E-5</v>
      </c>
      <c r="AA251" s="4">
        <f t="shared" si="42"/>
        <v>5.9517663430429073E-4</v>
      </c>
    </row>
    <row r="252" spans="8:27" x14ac:dyDescent="0.4">
      <c r="H252" s="8">
        <v>246</v>
      </c>
      <c r="I252" s="2">
        <v>3.45</v>
      </c>
      <c r="J252" s="4">
        <f t="shared" si="34"/>
        <v>-2.7377380889733187E-3</v>
      </c>
      <c r="K252" s="4">
        <f t="shared" si="35"/>
        <v>-1.3626269088859676E-3</v>
      </c>
      <c r="M252" s="23">
        <f t="shared" si="43"/>
        <v>-2.8265730661865838E-3</v>
      </c>
      <c r="N252" s="10">
        <f t="shared" si="36"/>
        <v>1.1655405405405406</v>
      </c>
      <c r="O252" s="3">
        <f t="shared" si="37"/>
        <v>-0.95909410435673081</v>
      </c>
      <c r="P252" s="4">
        <f t="shared" si="38"/>
        <v>3.014289774608744E-2</v>
      </c>
      <c r="Q252" s="7">
        <f t="shared" si="44"/>
        <v>-0.92895120661064334</v>
      </c>
      <c r="R252" s="7"/>
      <c r="S252" s="8">
        <v>246</v>
      </c>
      <c r="T252" s="2">
        <v>3.45</v>
      </c>
      <c r="U252" s="4">
        <f t="shared" si="39"/>
        <v>8.8834977213265098E-5</v>
      </c>
      <c r="V252" s="4">
        <f t="shared" si="40"/>
        <v>5.6510739021350715E-4</v>
      </c>
      <c r="X252" s="8">
        <v>246</v>
      </c>
      <c r="Y252" s="2">
        <v>3.45</v>
      </c>
      <c r="Z252" s="4">
        <f t="shared" si="41"/>
        <v>8.8834977213265057E-5</v>
      </c>
      <c r="AA252" s="4">
        <f t="shared" si="42"/>
        <v>5.6510739021350725E-4</v>
      </c>
    </row>
    <row r="253" spans="8:27" x14ac:dyDescent="0.4">
      <c r="H253" s="8">
        <v>247</v>
      </c>
      <c r="I253" s="2">
        <v>3.46</v>
      </c>
      <c r="J253" s="4">
        <f t="shared" si="34"/>
        <v>-2.726316218903355E-3</v>
      </c>
      <c r="K253" s="4">
        <f t="shared" si="35"/>
        <v>-1.4866759969463612E-3</v>
      </c>
      <c r="M253" s="23">
        <f t="shared" si="43"/>
        <v>-2.8096442548794409E-3</v>
      </c>
      <c r="N253" s="10">
        <f t="shared" si="36"/>
        <v>1.1689189189189189</v>
      </c>
      <c r="O253" s="3">
        <f t="shared" si="37"/>
        <v>-0.95334993191248074</v>
      </c>
      <c r="P253" s="4">
        <f t="shared" si="38"/>
        <v>2.8274318816782426E-2</v>
      </c>
      <c r="Q253" s="7">
        <f t="shared" si="44"/>
        <v>-0.9250756130956983</v>
      </c>
      <c r="R253" s="7"/>
      <c r="S253" s="8">
        <v>247</v>
      </c>
      <c r="T253" s="2">
        <v>3.46</v>
      </c>
      <c r="U253" s="4">
        <f t="shared" si="39"/>
        <v>8.3328035976086109E-5</v>
      </c>
      <c r="V253" s="4">
        <f t="shared" si="40"/>
        <v>5.3652178501328428E-4</v>
      </c>
      <c r="X253" s="8">
        <v>247</v>
      </c>
      <c r="Y253" s="2">
        <v>3.46</v>
      </c>
      <c r="Z253" s="4">
        <f t="shared" si="41"/>
        <v>8.3328035976086082E-5</v>
      </c>
      <c r="AA253" s="4">
        <f t="shared" si="42"/>
        <v>5.3652178501328407E-4</v>
      </c>
    </row>
    <row r="254" spans="8:27" x14ac:dyDescent="0.4">
      <c r="H254" s="8">
        <v>248</v>
      </c>
      <c r="I254" s="2">
        <v>3.47</v>
      </c>
      <c r="J254" s="4">
        <f t="shared" si="34"/>
        <v>-2.7138760033882992E-3</v>
      </c>
      <c r="K254" s="4">
        <f t="shared" si="35"/>
        <v>-1.6030312851378133E-3</v>
      </c>
      <c r="M254" s="23">
        <f t="shared" si="43"/>
        <v>-2.7919758487931429E-3</v>
      </c>
      <c r="N254" s="10">
        <f t="shared" si="36"/>
        <v>1.1722972972972974</v>
      </c>
      <c r="O254" s="3">
        <f t="shared" si="37"/>
        <v>-0.94735480505251568</v>
      </c>
      <c r="P254" s="4">
        <f t="shared" si="38"/>
        <v>2.6500323722398689E-2</v>
      </c>
      <c r="Q254" s="7">
        <f t="shared" si="44"/>
        <v>-0.92085448133011694</v>
      </c>
      <c r="R254" s="7"/>
      <c r="S254" s="8">
        <v>248</v>
      </c>
      <c r="T254" s="2">
        <v>3.47</v>
      </c>
      <c r="U254" s="4">
        <f t="shared" si="39"/>
        <v>7.8099845404843528E-5</v>
      </c>
      <c r="V254" s="4">
        <f t="shared" si="40"/>
        <v>5.0934514197958024E-4</v>
      </c>
      <c r="X254" s="8">
        <v>248</v>
      </c>
      <c r="Y254" s="2">
        <v>3.47</v>
      </c>
      <c r="Z254" s="4">
        <f t="shared" si="41"/>
        <v>7.8099845404843514E-5</v>
      </c>
      <c r="AA254" s="4">
        <f t="shared" si="42"/>
        <v>5.0934514197958024E-4</v>
      </c>
    </row>
    <row r="255" spans="8:27" x14ac:dyDescent="0.4">
      <c r="H255" s="8">
        <v>249</v>
      </c>
      <c r="I255" s="2">
        <v>3.48</v>
      </c>
      <c r="J255" s="4">
        <f t="shared" si="34"/>
        <v>-2.7004876614972967E-3</v>
      </c>
      <c r="K255" s="4">
        <f t="shared" si="35"/>
        <v>-1.7120675665590413E-3</v>
      </c>
      <c r="M255" s="23">
        <f t="shared" si="43"/>
        <v>-2.7736243344475466E-3</v>
      </c>
      <c r="N255" s="10">
        <f t="shared" si="36"/>
        <v>1.1756756756756757</v>
      </c>
      <c r="O255" s="3">
        <f t="shared" si="37"/>
        <v>-0.94112789040968103</v>
      </c>
      <c r="P255" s="4">
        <f t="shared" si="38"/>
        <v>2.4816252825010383E-2</v>
      </c>
      <c r="Q255" s="7">
        <f t="shared" si="44"/>
        <v>-0.9163116375846706</v>
      </c>
      <c r="R255" s="7"/>
      <c r="S255" s="8">
        <v>249</v>
      </c>
      <c r="T255" s="2">
        <v>3.48</v>
      </c>
      <c r="U255" s="4">
        <f t="shared" si="39"/>
        <v>7.3136672950249886E-5</v>
      </c>
      <c r="V255" s="4">
        <f t="shared" si="40"/>
        <v>4.8350667749584976E-4</v>
      </c>
      <c r="X255" s="8">
        <v>249</v>
      </c>
      <c r="Y255" s="2">
        <v>3.48</v>
      </c>
      <c r="Z255" s="4">
        <f t="shared" si="41"/>
        <v>7.3136672950249899E-5</v>
      </c>
      <c r="AA255" s="4">
        <f t="shared" si="42"/>
        <v>4.8350667749584954E-4</v>
      </c>
    </row>
    <row r="256" spans="8:27" x14ac:dyDescent="0.4">
      <c r="H256" s="8">
        <v>250</v>
      </c>
      <c r="I256" s="2">
        <v>3.49</v>
      </c>
      <c r="J256" s="4">
        <f t="shared" si="34"/>
        <v>-2.6862177150615359E-3</v>
      </c>
      <c r="K256" s="4">
        <f t="shared" si="35"/>
        <v>-1.8141418375313826E-3</v>
      </c>
      <c r="M256" s="23">
        <f t="shared" si="43"/>
        <v>-2.7546431903810453E-3</v>
      </c>
      <c r="N256" s="10">
        <f t="shared" si="36"/>
        <v>1.1790540540540542</v>
      </c>
      <c r="O256" s="3">
        <f t="shared" si="37"/>
        <v>-0.93468733396841852</v>
      </c>
      <c r="P256" s="4">
        <f t="shared" si="38"/>
        <v>2.3217680360652127E-2</v>
      </c>
      <c r="Q256" s="7">
        <f t="shared" si="44"/>
        <v>-0.91146965360776644</v>
      </c>
      <c r="R256" s="7"/>
      <c r="S256" s="8">
        <v>250</v>
      </c>
      <c r="T256" s="2">
        <v>3.49</v>
      </c>
      <c r="U256" s="4">
        <f t="shared" si="39"/>
        <v>6.8425475319509483E-5</v>
      </c>
      <c r="V256" s="4">
        <f t="shared" si="40"/>
        <v>4.5893928966968972E-4</v>
      </c>
      <c r="X256" s="8">
        <v>250</v>
      </c>
      <c r="Y256" s="2">
        <v>3.49</v>
      </c>
      <c r="Z256" s="4">
        <f t="shared" si="41"/>
        <v>6.8425475319509456E-5</v>
      </c>
      <c r="AA256" s="4">
        <f t="shared" si="42"/>
        <v>4.5893928966968972E-4</v>
      </c>
    </row>
    <row r="257" spans="8:27" x14ac:dyDescent="0.4">
      <c r="H257" s="8">
        <v>251</v>
      </c>
      <c r="I257" s="2">
        <v>3.5</v>
      </c>
      <c r="J257" s="4">
        <f t="shared" si="34"/>
        <v>-2.6711291756077605E-3</v>
      </c>
      <c r="K257" s="4">
        <f t="shared" si="35"/>
        <v>-1.9095941641505698E-3</v>
      </c>
      <c r="M257" s="23">
        <f t="shared" si="43"/>
        <v>-2.7350830382735637E-3</v>
      </c>
      <c r="N257" s="10">
        <f t="shared" si="36"/>
        <v>1.1824324324324325</v>
      </c>
      <c r="O257" s="3">
        <f t="shared" si="37"/>
        <v>-0.92805031234282287</v>
      </c>
      <c r="P257" s="4">
        <f t="shared" si="38"/>
        <v>2.1700402288331696E-2</v>
      </c>
      <c r="Q257" s="7">
        <f t="shared" si="44"/>
        <v>-0.90634991005449117</v>
      </c>
      <c r="R257" s="7"/>
      <c r="S257" s="8">
        <v>251</v>
      </c>
      <c r="T257" s="2">
        <v>3.5</v>
      </c>
      <c r="U257" s="4">
        <f t="shared" si="39"/>
        <v>6.3953862665803432E-5</v>
      </c>
      <c r="V257" s="4">
        <f t="shared" si="40"/>
        <v>4.3557935892300895E-4</v>
      </c>
      <c r="X257" s="8">
        <v>251</v>
      </c>
      <c r="Y257" s="2">
        <v>3.5</v>
      </c>
      <c r="Z257" s="4">
        <f t="shared" si="41"/>
        <v>6.3953862665803405E-5</v>
      </c>
      <c r="AA257" s="4">
        <f t="shared" si="42"/>
        <v>4.35579358923009E-4</v>
      </c>
    </row>
    <row r="258" spans="8:27" x14ac:dyDescent="0.4">
      <c r="H258" s="8">
        <v>252</v>
      </c>
      <c r="I258" s="2">
        <v>3.51</v>
      </c>
      <c r="J258" s="4">
        <f t="shared" si="34"/>
        <v>-2.6552817217039277E-3</v>
      </c>
      <c r="K258" s="4">
        <f t="shared" si="35"/>
        <v>-1.9987485048611519E-3</v>
      </c>
      <c r="M258" s="23">
        <f t="shared" si="43"/>
        <v>-2.7149917864188978E-3</v>
      </c>
      <c r="N258" s="10">
        <f t="shared" si="36"/>
        <v>1.1858108108108107</v>
      </c>
      <c r="O258" s="3">
        <f t="shared" si="37"/>
        <v>-0.92123308145872862</v>
      </c>
      <c r="P258" s="4">
        <f t="shared" si="38"/>
        <v>2.0260424796358839E-2</v>
      </c>
      <c r="Q258" s="7">
        <f t="shared" si="44"/>
        <v>-0.90097265666236981</v>
      </c>
      <c r="R258" s="7"/>
      <c r="S258" s="8">
        <v>252</v>
      </c>
      <c r="T258" s="2">
        <v>3.51</v>
      </c>
      <c r="U258" s="4">
        <f t="shared" si="39"/>
        <v>5.971006471497012E-5</v>
      </c>
      <c r="V258" s="4">
        <f t="shared" si="40"/>
        <v>4.133665598482052E-4</v>
      </c>
      <c r="X258" s="8">
        <v>252</v>
      </c>
      <c r="Y258" s="2">
        <v>3.51</v>
      </c>
      <c r="Z258" s="4">
        <f t="shared" si="41"/>
        <v>5.9710064714970114E-5</v>
      </c>
      <c r="AA258" s="4">
        <f t="shared" si="42"/>
        <v>4.1336655984820509E-4</v>
      </c>
    </row>
    <row r="259" spans="8:27" x14ac:dyDescent="0.4">
      <c r="H259" s="8">
        <v>253</v>
      </c>
      <c r="I259" s="2">
        <v>3.52</v>
      </c>
      <c r="J259" s="4">
        <f t="shared" si="34"/>
        <v>-2.6387318672252838E-3</v>
      </c>
      <c r="K259" s="4">
        <f t="shared" si="35"/>
        <v>-2.0819134913921292E-3</v>
      </c>
      <c r="M259" s="23">
        <f t="shared" si="43"/>
        <v>-2.6944147659453627E-3</v>
      </c>
      <c r="N259" s="10">
        <f t="shared" si="36"/>
        <v>1.1891891891891893</v>
      </c>
      <c r="O259" s="3">
        <f t="shared" si="37"/>
        <v>-0.91425102277520032</v>
      </c>
      <c r="P259" s="4">
        <f t="shared" si="38"/>
        <v>1.8893953428902873E-2</v>
      </c>
      <c r="Q259" s="7">
        <f t="shared" si="44"/>
        <v>-0.89535706934629744</v>
      </c>
      <c r="R259" s="7"/>
      <c r="S259" s="8">
        <v>253</v>
      </c>
      <c r="T259" s="2">
        <v>3.52</v>
      </c>
      <c r="U259" s="4">
        <f t="shared" si="39"/>
        <v>5.5682898720078792E-5</v>
      </c>
      <c r="V259" s="4">
        <f t="shared" si="40"/>
        <v>3.9224368366647247E-4</v>
      </c>
      <c r="X259" s="8">
        <v>253</v>
      </c>
      <c r="Y259" s="2">
        <v>3.52</v>
      </c>
      <c r="Z259" s="4">
        <f t="shared" si="41"/>
        <v>5.5682898720078785E-5</v>
      </c>
      <c r="AA259" s="4">
        <f t="shared" si="42"/>
        <v>3.9224368366647236E-4</v>
      </c>
    </row>
    <row r="260" spans="8:27" x14ac:dyDescent="0.4">
      <c r="H260" s="8">
        <v>254</v>
      </c>
      <c r="I260" s="2">
        <v>3.53</v>
      </c>
      <c r="J260" s="4">
        <f t="shared" si="34"/>
        <v>-2.6215331210210574E-3</v>
      </c>
      <c r="K260" s="4">
        <f t="shared" si="35"/>
        <v>-2.159383170261962E-3</v>
      </c>
      <c r="M260" s="23">
        <f t="shared" si="43"/>
        <v>-2.6733948601620795E-3</v>
      </c>
      <c r="N260" s="10">
        <f t="shared" si="36"/>
        <v>1.1925675675675675</v>
      </c>
      <c r="O260" s="3">
        <f t="shared" si="37"/>
        <v>-0.90711868717346067</v>
      </c>
      <c r="P260" s="4">
        <f t="shared" si="38"/>
        <v>1.7597382797872332E-2</v>
      </c>
      <c r="Q260" s="7">
        <f t="shared" si="44"/>
        <v>-0.8895213043755883</v>
      </c>
      <c r="R260" s="7"/>
      <c r="S260" s="8">
        <v>254</v>
      </c>
      <c r="T260" s="2">
        <v>3.53</v>
      </c>
      <c r="U260" s="4">
        <f t="shared" si="39"/>
        <v>5.1861739141022155E-5</v>
      </c>
      <c r="V260" s="4">
        <f t="shared" si="40"/>
        <v>3.7215647066509854E-4</v>
      </c>
      <c r="X260" s="8">
        <v>254</v>
      </c>
      <c r="Y260" s="2">
        <v>3.53</v>
      </c>
      <c r="Z260" s="4">
        <f t="shared" si="41"/>
        <v>5.1861739141022148E-5</v>
      </c>
      <c r="AA260" s="4">
        <f t="shared" si="42"/>
        <v>3.7215647066509859E-4</v>
      </c>
    </row>
    <row r="261" spans="8:27" x14ac:dyDescent="0.4">
      <c r="H261" s="8">
        <v>255</v>
      </c>
      <c r="I261" s="2">
        <v>3.54</v>
      </c>
      <c r="J261" s="4">
        <f t="shared" si="34"/>
        <v>-2.6037361384355613E-3</v>
      </c>
      <c r="K261" s="4">
        <f t="shared" si="35"/>
        <v>-2.2314377069384602E-3</v>
      </c>
      <c r="M261" s="23">
        <f t="shared" si="43"/>
        <v>-2.6519726273878529E-3</v>
      </c>
      <c r="N261" s="10">
        <f t="shared" si="36"/>
        <v>1.1959459459459461</v>
      </c>
      <c r="O261" s="3">
        <f t="shared" si="37"/>
        <v>-0.8998498366343739</v>
      </c>
      <c r="P261" s="4">
        <f t="shared" si="38"/>
        <v>1.6367286847258668E-2</v>
      </c>
      <c r="Q261" s="7">
        <f t="shared" si="44"/>
        <v>-0.88348254978711527</v>
      </c>
      <c r="R261" s="7"/>
      <c r="S261" s="8">
        <v>255</v>
      </c>
      <c r="T261" s="2">
        <v>3.54</v>
      </c>
      <c r="U261" s="4">
        <f t="shared" si="39"/>
        <v>4.8236488952291426E-5</v>
      </c>
      <c r="V261" s="4">
        <f t="shared" si="40"/>
        <v>3.5305345202876618E-4</v>
      </c>
      <c r="X261" s="8">
        <v>255</v>
      </c>
      <c r="Y261" s="2">
        <v>3.54</v>
      </c>
      <c r="Z261" s="4">
        <f t="shared" si="41"/>
        <v>4.8236488952291413E-5</v>
      </c>
      <c r="AA261" s="4">
        <f t="shared" si="42"/>
        <v>3.5305345202876613E-4</v>
      </c>
    </row>
    <row r="262" spans="8:27" x14ac:dyDescent="0.4">
      <c r="H262" s="8">
        <v>256</v>
      </c>
      <c r="I262" s="2">
        <v>3.55</v>
      </c>
      <c r="J262" s="4">
        <f t="shared" si="34"/>
        <v>-2.5853888651126006E-3</v>
      </c>
      <c r="K262" s="4">
        <f t="shared" si="35"/>
        <v>-2.2983440546229701E-3</v>
      </c>
      <c r="M262" s="23">
        <f t="shared" si="43"/>
        <v>-2.6301864176003749E-3</v>
      </c>
      <c r="N262" s="10">
        <f t="shared" si="36"/>
        <v>1.1993243243243243</v>
      </c>
      <c r="O262" s="3">
        <f t="shared" si="37"/>
        <v>-0.8924574838190833</v>
      </c>
      <c r="P262" s="4">
        <f t="shared" si="38"/>
        <v>1.5200409639012463E-2</v>
      </c>
      <c r="Q262" s="7">
        <f t="shared" si="44"/>
        <v>-0.87725707418007082</v>
      </c>
      <c r="R262" s="7"/>
      <c r="S262" s="8">
        <v>256</v>
      </c>
      <c r="T262" s="2">
        <v>3.55</v>
      </c>
      <c r="U262" s="4">
        <f t="shared" si="39"/>
        <v>4.4797552487774353E-5</v>
      </c>
      <c r="V262" s="4">
        <f t="shared" si="40"/>
        <v>3.3488580051567186E-4</v>
      </c>
      <c r="X262" s="8">
        <v>256</v>
      </c>
      <c r="Y262" s="2">
        <v>3.55</v>
      </c>
      <c r="Z262" s="4">
        <f t="shared" si="41"/>
        <v>4.4797552487774333E-5</v>
      </c>
      <c r="AA262" s="4">
        <f t="shared" si="42"/>
        <v>3.3488580051567181E-4</v>
      </c>
    </row>
    <row r="263" spans="8:27" x14ac:dyDescent="0.4">
      <c r="H263" s="8">
        <v>257</v>
      </c>
      <c r="I263" s="2">
        <v>3.56</v>
      </c>
      <c r="J263" s="4">
        <f t="shared" ref="J263:J326" si="45">$E$15*4*$F$23*$E$23^-2*(132*(I263/$E$23)^-14 - 30*(I263/$E$23)^-8)+4*$F$23*((I263/$E$23)^-12 - (I263/$E$23)^-6)</f>
        <v>-2.5665366734885548E-3</v>
      </c>
      <c r="K263" s="4">
        <f t="shared" ref="K263:K326" si="46">$E$15*(-4)*$F$23*$E$23^-3*(-1848*(I263/$E$23)^-15 +240*(I263/$E$23)^-9)+(-4)*$F$23*((-12/$E$23)*(I263/$E$23)^-12 - (-6/$E$23)*(I263/$E$23)^-6)</f>
        <v>-2.3603565895198553E-3</v>
      </c>
      <c r="M263" s="23">
        <f t="shared" si="43"/>
        <v>-2.6080724832252826E-3</v>
      </c>
      <c r="N263" s="10">
        <f t="shared" ref="N263:N326" si="47">T263/$E$23</f>
        <v>1.2027027027027026</v>
      </c>
      <c r="O263" s="3">
        <f t="shared" ref="O263:O326" si="48">4*$F$23*((T263/$E$23)^-12 - (T263/$E$23)^-6)/$F$23</f>
        <v>-0.88495392966122222</v>
      </c>
      <c r="P263" s="4">
        <f t="shared" ref="P263:P326" si="49">$E$15*4*$F$23*(((-12/$E$23)*(-13/$E$23)*(T263/$E$23)^-14 - (-6/$E$23)*(-7/$E$23)*(T263/$E$23)^-8)+(2/T263)*((-12/$E$23)*(T263/$E$23)^-13 - (-6/$E$23)*(T263/$E$23)^-7))/$F$23</f>
        <v>1.4093656631322646E-2</v>
      </c>
      <c r="Q263" s="7">
        <f t="shared" si="44"/>
        <v>-0.87086027302989955</v>
      </c>
      <c r="R263" s="7"/>
      <c r="S263" s="8">
        <v>257</v>
      </c>
      <c r="T263" s="2">
        <v>3.56</v>
      </c>
      <c r="U263" s="4">
        <f t="shared" ref="U263:U326" si="50">$E$15*4*$F$23*$E$23^-2*(132*(T263/$E$23)^-14 - 30*(T263/$E$23)^-8)</f>
        <v>4.1535809736727778E-5</v>
      </c>
      <c r="V263" s="4">
        <f t="shared" ref="V263:V326" si="51">$E$15*(-4)*$F$23*$E$23^-3*(-1848*(T263/$E$23)^-15 +240*(T263/$E$23)^-9)</f>
        <v>3.1760718946264715E-4</v>
      </c>
      <c r="X263" s="8">
        <v>257</v>
      </c>
      <c r="Y263" s="2">
        <v>3.56</v>
      </c>
      <c r="Z263" s="4">
        <f t="shared" ref="Z263:Z326" si="52">$E$15*4*$F$23*(((-12/$E$23)*(-13/$E$23)*(Y263/$E$23)^-14 - (-6/$E$23)*(-7/$E$23)*(Y263/$E$23)^-8)+(2/Y263)*((-12/$E$23)*(Y263/$E$23)^-13 - (-6/$E$23)*(Y263/$E$23)^-7))</f>
        <v>4.1535809736727805E-5</v>
      </c>
      <c r="AA263" s="4">
        <f t="shared" ref="AA263:AA326" si="53">$E$15*(-4)*$F$23*(((-12/$E$23)*(-13/$E$23)*(-14/$E$23)*(Y263/$E$23)^-15 - (-6/$E$23)*(-7/$E$23)*(-8/$E$23)*(Y263/$E$23)^-9)+(2/$E$23)*((-12/$E$23)*(-14/$E$23)*(Y263/$E$23)^-15 - (-6/$E$23)*(-8/$E$23)*(Y263/$E$23)^-9))</f>
        <v>3.1760718946264715E-4</v>
      </c>
    </row>
    <row r="264" spans="8:27" x14ac:dyDescent="0.4">
      <c r="H264" s="8">
        <v>258</v>
      </c>
      <c r="I264" s="2">
        <v>3.57</v>
      </c>
      <c r="J264" s="4">
        <f t="shared" si="45"/>
        <v>-2.5472224923574166E-3</v>
      </c>
      <c r="K264" s="4">
        <f t="shared" si="46"/>
        <v>-2.4177177143492128E-3</v>
      </c>
      <c r="M264" s="23">
        <f t="shared" ref="M264:M327" si="54">4*$F$23*((I264/$E$23)^-12 - (I264/$E$23)^-6)</f>
        <v>-2.5856650843675026E-3</v>
      </c>
      <c r="N264" s="10">
        <f t="shared" si="47"/>
        <v>1.2060810810810811</v>
      </c>
      <c r="O264" s="3">
        <f t="shared" si="48"/>
        <v>-0.87735079907331903</v>
      </c>
      <c r="P264" s="4">
        <f t="shared" si="49"/>
        <v>1.304408642186884E-2</v>
      </c>
      <c r="Q264" s="7">
        <f t="shared" ref="Q264:Q327" si="55">O264+P264</f>
        <v>-0.8643067126514502</v>
      </c>
      <c r="R264" s="7"/>
      <c r="S264" s="8">
        <v>258</v>
      </c>
      <c r="T264" s="2">
        <v>3.57</v>
      </c>
      <c r="U264" s="4">
        <f t="shared" si="50"/>
        <v>3.8442592010085955E-5</v>
      </c>
      <c r="V264" s="4">
        <f t="shared" si="51"/>
        <v>3.0117365963488394E-4</v>
      </c>
      <c r="X264" s="8">
        <v>258</v>
      </c>
      <c r="Y264" s="2">
        <v>3.57</v>
      </c>
      <c r="Z264" s="4">
        <f t="shared" si="52"/>
        <v>3.8442592010085941E-5</v>
      </c>
      <c r="AA264" s="4">
        <f t="shared" si="53"/>
        <v>3.0117365963488384E-4</v>
      </c>
    </row>
    <row r="265" spans="8:27" x14ac:dyDescent="0.4">
      <c r="H265" s="8">
        <v>259</v>
      </c>
      <c r="I265" s="2">
        <v>3.58</v>
      </c>
      <c r="J265" s="4">
        <f t="shared" si="45"/>
        <v>-2.5274869298701564E-3</v>
      </c>
      <c r="K265" s="4">
        <f t="shared" si="46"/>
        <v>-2.4706584317642616E-3</v>
      </c>
      <c r="M265" s="23">
        <f t="shared" si="54"/>
        <v>-2.5629965887711136E-3</v>
      </c>
      <c r="N265" s="10">
        <f t="shared" si="47"/>
        <v>1.2094594594594594</v>
      </c>
      <c r="O265" s="3">
        <f t="shared" si="48"/>
        <v>-0.86965907486451766</v>
      </c>
      <c r="P265" s="4">
        <f t="shared" si="49"/>
        <v>1.2048902930209484E-2</v>
      </c>
      <c r="Q265" s="7">
        <f t="shared" si="55"/>
        <v>-0.85761017193430822</v>
      </c>
      <c r="R265" s="7"/>
      <c r="S265" s="8">
        <v>259</v>
      </c>
      <c r="T265" s="2">
        <v>3.58</v>
      </c>
      <c r="U265" s="4">
        <f t="shared" si="50"/>
        <v>3.5509658900957418E-5</v>
      </c>
      <c r="V265" s="4">
        <f t="shared" si="51"/>
        <v>2.8554349346518969E-4</v>
      </c>
      <c r="X265" s="8">
        <v>259</v>
      </c>
      <c r="Y265" s="2">
        <v>3.58</v>
      </c>
      <c r="Z265" s="4">
        <f t="shared" si="52"/>
        <v>3.5509658900957384E-5</v>
      </c>
      <c r="AA265" s="4">
        <f t="shared" si="53"/>
        <v>2.8554349346518964E-4</v>
      </c>
    </row>
    <row r="266" spans="8:27" x14ac:dyDescent="0.4">
      <c r="H266" s="8">
        <v>260</v>
      </c>
      <c r="I266" s="2">
        <v>3.59</v>
      </c>
      <c r="J266" s="4">
        <f t="shared" si="45"/>
        <v>-2.5073683903110641E-3</v>
      </c>
      <c r="K266" s="4">
        <f t="shared" si="46"/>
        <v>-2.5193988892437732E-3</v>
      </c>
      <c r="M266" s="23">
        <f t="shared" si="54"/>
        <v>-2.5400975667786356E-3</v>
      </c>
      <c r="N266" s="10">
        <f t="shared" si="47"/>
        <v>1.2128378378378377</v>
      </c>
      <c r="O266" s="3">
        <f t="shared" si="48"/>
        <v>-0.86188912996153633</v>
      </c>
      <c r="P266" s="4">
        <f t="shared" si="49"/>
        <v>1.1105447994963293E-2</v>
      </c>
      <c r="Q266" s="7">
        <f t="shared" si="55"/>
        <v>-0.85078368196657306</v>
      </c>
      <c r="R266" s="7"/>
      <c r="S266" s="8">
        <v>260</v>
      </c>
      <c r="T266" s="2">
        <v>3.59</v>
      </c>
      <c r="U266" s="4">
        <f t="shared" si="50"/>
        <v>3.2729176467571659E-5</v>
      </c>
      <c r="V266" s="4">
        <f t="shared" si="51"/>
        <v>2.7067709625519005E-4</v>
      </c>
      <c r="X266" s="8">
        <v>260</v>
      </c>
      <c r="Y266" s="2">
        <v>3.59</v>
      </c>
      <c r="Z266" s="4">
        <f t="shared" si="52"/>
        <v>3.2729176467571673E-5</v>
      </c>
      <c r="AA266" s="4">
        <f t="shared" si="53"/>
        <v>2.7067709625519005E-4</v>
      </c>
    </row>
    <row r="267" spans="8:27" x14ac:dyDescent="0.4">
      <c r="H267" s="8">
        <v>261</v>
      </c>
      <c r="I267" s="2">
        <v>3.6</v>
      </c>
      <c r="J267" s="4">
        <f t="shared" si="45"/>
        <v>-2.4869031849752039E-3</v>
      </c>
      <c r="K267" s="4">
        <f t="shared" si="46"/>
        <v>-2.5641488969438322E-3</v>
      </c>
      <c r="M267" s="23">
        <f t="shared" si="54"/>
        <v>-2.5169968815462948E-3</v>
      </c>
      <c r="N267" s="10">
        <f t="shared" si="47"/>
        <v>1.2162162162162162</v>
      </c>
      <c r="O267" s="3">
        <f t="shared" si="48"/>
        <v>-0.85405075801991526</v>
      </c>
      <c r="P267" s="4">
        <f t="shared" si="49"/>
        <v>1.0211194362851946E-2</v>
      </c>
      <c r="Q267" s="7">
        <f t="shared" si="55"/>
        <v>-0.84383956365706336</v>
      </c>
      <c r="R267" s="7"/>
      <c r="S267" s="8">
        <v>261</v>
      </c>
      <c r="T267" s="2">
        <v>3.6</v>
      </c>
      <c r="U267" s="4">
        <f t="shared" si="50"/>
        <v>3.0093696571090838E-5</v>
      </c>
      <c r="V267" s="4">
        <f t="shared" si="51"/>
        <v>2.5653688393671438E-4</v>
      </c>
      <c r="X267" s="8">
        <v>261</v>
      </c>
      <c r="Y267" s="2">
        <v>3.6</v>
      </c>
      <c r="Z267" s="4">
        <f t="shared" si="52"/>
        <v>3.0093696571090835E-5</v>
      </c>
      <c r="AA267" s="4">
        <f t="shared" si="53"/>
        <v>2.5653688393671443E-4</v>
      </c>
    </row>
    <row r="268" spans="8:27" x14ac:dyDescent="0.4">
      <c r="H268" s="8">
        <v>262</v>
      </c>
      <c r="I268" s="2">
        <v>3.61</v>
      </c>
      <c r="J268" s="4">
        <f t="shared" si="45"/>
        <v>-2.4661256374535253E-3</v>
      </c>
      <c r="K268" s="4">
        <f t="shared" si="46"/>
        <v>-2.60510841991244E-3</v>
      </c>
      <c r="M268" s="23">
        <f t="shared" si="54"/>
        <v>-2.4937217747581144E-3</v>
      </c>
      <c r="N268" s="10">
        <f t="shared" si="47"/>
        <v>1.2195945945945945</v>
      </c>
      <c r="O268" s="3">
        <f t="shared" si="48"/>
        <v>-0.84615320250795611</v>
      </c>
      <c r="P268" s="4">
        <f t="shared" si="49"/>
        <v>9.3637390479907896E-3</v>
      </c>
      <c r="Q268" s="7">
        <f t="shared" si="55"/>
        <v>-0.8367894634599653</v>
      </c>
      <c r="R268" s="7"/>
      <c r="S268" s="8">
        <v>262</v>
      </c>
      <c r="T268" s="2">
        <v>3.61</v>
      </c>
      <c r="U268" s="4">
        <f t="shared" si="50"/>
        <v>2.7596137304589222E-5</v>
      </c>
      <c r="V268" s="4">
        <f t="shared" si="51"/>
        <v>2.4308717701572495E-4</v>
      </c>
      <c r="X268" s="8">
        <v>262</v>
      </c>
      <c r="Y268" s="2">
        <v>3.61</v>
      </c>
      <c r="Z268" s="4">
        <f t="shared" si="52"/>
        <v>2.7596137304589222E-5</v>
      </c>
      <c r="AA268" s="4">
        <f t="shared" si="53"/>
        <v>2.4308717701572493E-4</v>
      </c>
    </row>
    <row r="269" spans="8:27" x14ac:dyDescent="0.4">
      <c r="H269" s="8">
        <v>263</v>
      </c>
      <c r="I269" s="2">
        <v>3.62</v>
      </c>
      <c r="J269" s="4">
        <f t="shared" si="45"/>
        <v>-2.4450681836156534E-3</v>
      </c>
      <c r="K269" s="4">
        <f t="shared" si="46"/>
        <v>-2.6424680459940677E-3</v>
      </c>
      <c r="M269" s="23">
        <f t="shared" si="54"/>
        <v>-2.4702979480688211E-3</v>
      </c>
      <c r="N269" s="10">
        <f t="shared" si="47"/>
        <v>1.222972972972973</v>
      </c>
      <c r="O269" s="3">
        <f t="shared" si="48"/>
        <v>-0.83820518434139091</v>
      </c>
      <c r="P269" s="4">
        <f t="shared" si="49"/>
        <v>8.5607970410572238E-3</v>
      </c>
      <c r="Q269" s="7">
        <f t="shared" si="55"/>
        <v>-0.82964438730033363</v>
      </c>
      <c r="R269" s="7"/>
      <c r="S269" s="8">
        <v>263</v>
      </c>
      <c r="T269" s="2">
        <v>3.62</v>
      </c>
      <c r="U269" s="4">
        <f t="shared" si="50"/>
        <v>2.5229764453167694E-5</v>
      </c>
      <c r="V269" s="4">
        <f t="shared" si="51"/>
        <v>2.302941003437964E-4</v>
      </c>
      <c r="X269" s="8">
        <v>263</v>
      </c>
      <c r="Y269" s="2">
        <v>3.62</v>
      </c>
      <c r="Z269" s="4">
        <f t="shared" si="52"/>
        <v>2.5229764453167694E-5</v>
      </c>
      <c r="AA269" s="4">
        <f t="shared" si="53"/>
        <v>2.3029410034379637E-4</v>
      </c>
    </row>
    <row r="270" spans="8:27" x14ac:dyDescent="0.4">
      <c r="H270" s="8">
        <v>264</v>
      </c>
      <c r="I270" s="2">
        <v>3.63</v>
      </c>
      <c r="J270" s="4">
        <f t="shared" si="45"/>
        <v>-2.4237614665647902E-3</v>
      </c>
      <c r="K270" s="4">
        <f t="shared" si="46"/>
        <v>-2.6764094306792425E-3</v>
      </c>
      <c r="M270" s="23">
        <f t="shared" si="54"/>
        <v>-2.4467496404934068E-3</v>
      </c>
      <c r="N270" s="10">
        <f t="shared" si="47"/>
        <v>1.2263513513513513</v>
      </c>
      <c r="O270" s="3">
        <f t="shared" si="48"/>
        <v>-0.83021492814269693</v>
      </c>
      <c r="P270" s="4">
        <f t="shared" si="49"/>
        <v>7.8001953491365177E-3</v>
      </c>
      <c r="Q270" s="7">
        <f t="shared" si="55"/>
        <v>-0.82241473279356037</v>
      </c>
      <c r="R270" s="7"/>
      <c r="S270" s="8">
        <v>264</v>
      </c>
      <c r="T270" s="2">
        <v>3.63</v>
      </c>
      <c r="U270" s="4">
        <f t="shared" si="50"/>
        <v>2.2988173928616444E-5</v>
      </c>
      <c r="V270" s="4">
        <f t="shared" si="51"/>
        <v>2.1812548838341794E-4</v>
      </c>
      <c r="X270" s="8">
        <v>264</v>
      </c>
      <c r="Y270" s="2">
        <v>3.63</v>
      </c>
      <c r="Z270" s="4">
        <f t="shared" si="52"/>
        <v>2.2988173928616444E-5</v>
      </c>
      <c r="AA270" s="4">
        <f t="shared" si="53"/>
        <v>2.1812548838341791E-4</v>
      </c>
    </row>
    <row r="271" spans="8:27" x14ac:dyDescent="0.4">
      <c r="H271" s="8">
        <v>265</v>
      </c>
      <c r="I271" s="2">
        <v>3.64</v>
      </c>
      <c r="J271" s="4">
        <f t="shared" si="45"/>
        <v>-2.4022344268243689E-3</v>
      </c>
      <c r="K271" s="4">
        <f t="shared" si="46"/>
        <v>-2.7071057200864302E-3</v>
      </c>
      <c r="M271" s="23">
        <f t="shared" si="54"/>
        <v>-2.4230997019496383E-3</v>
      </c>
      <c r="N271" s="10">
        <f t="shared" si="47"/>
        <v>1.2297297297297298</v>
      </c>
      <c r="O271" s="3">
        <f t="shared" si="48"/>
        <v>-0.82219018719505566</v>
      </c>
      <c r="P271" s="4">
        <f t="shared" si="49"/>
        <v>7.0798673481402832E-3</v>
      </c>
      <c r="Q271" s="7">
        <f t="shared" si="55"/>
        <v>-0.8151103198469154</v>
      </c>
      <c r="R271" s="7"/>
      <c r="S271" s="8">
        <v>265</v>
      </c>
      <c r="T271" s="2">
        <v>3.64</v>
      </c>
      <c r="U271" s="4">
        <f t="shared" si="50"/>
        <v>2.0865275125269535E-5</v>
      </c>
      <c r="V271" s="4">
        <f t="shared" si="51"/>
        <v>2.0655079565325558E-4</v>
      </c>
      <c r="X271" s="8">
        <v>265</v>
      </c>
      <c r="Y271" s="2">
        <v>3.64</v>
      </c>
      <c r="Z271" s="4">
        <f t="shared" si="52"/>
        <v>2.0865275125269535E-5</v>
      </c>
      <c r="AA271" s="4">
        <f t="shared" si="53"/>
        <v>2.0655079565325553E-4</v>
      </c>
    </row>
    <row r="272" spans="8:27" x14ac:dyDescent="0.4">
      <c r="H272" s="8">
        <v>266</v>
      </c>
      <c r="I272" s="2">
        <v>3.65</v>
      </c>
      <c r="J272" s="4">
        <f t="shared" si="45"/>
        <v>-2.3805143880022616E-3</v>
      </c>
      <c r="K272" s="4">
        <f t="shared" si="46"/>
        <v>-2.7347219531993752E-3</v>
      </c>
      <c r="M272" s="23">
        <f t="shared" si="54"/>
        <v>-2.3993696631490076E-3</v>
      </c>
      <c r="N272" s="10">
        <f t="shared" si="47"/>
        <v>1.2331081081081081</v>
      </c>
      <c r="O272" s="3">
        <f t="shared" si="48"/>
        <v>-0.81413826715728821</v>
      </c>
      <c r="P272" s="4">
        <f t="shared" si="49"/>
        <v>6.3978474307284433E-3</v>
      </c>
      <c r="Q272" s="7">
        <f t="shared" si="55"/>
        <v>-0.80774041972655974</v>
      </c>
      <c r="R272" s="7"/>
      <c r="S272" s="8">
        <v>266</v>
      </c>
      <c r="T272" s="2">
        <v>3.65</v>
      </c>
      <c r="U272" s="4">
        <f t="shared" si="50"/>
        <v>1.8855275146745992E-5</v>
      </c>
      <c r="V272" s="4">
        <f t="shared" si="51"/>
        <v>1.9554101205823869E-4</v>
      </c>
      <c r="X272" s="8">
        <v>266</v>
      </c>
      <c r="Y272" s="2">
        <v>3.65</v>
      </c>
      <c r="Z272" s="4">
        <f t="shared" si="52"/>
        <v>1.8855275146745972E-5</v>
      </c>
      <c r="AA272" s="4">
        <f t="shared" si="53"/>
        <v>1.9554101205823869E-4</v>
      </c>
    </row>
    <row r="273" spans="8:27" x14ac:dyDescent="0.4">
      <c r="H273" s="8">
        <v>267</v>
      </c>
      <c r="I273" s="2">
        <v>3.66</v>
      </c>
      <c r="J273" s="4">
        <f t="shared" si="45"/>
        <v>-2.3586271381651307E-3</v>
      </c>
      <c r="K273" s="4">
        <f t="shared" si="46"/>
        <v>-2.7594154444226695E-3</v>
      </c>
      <c r="M273" s="23">
        <f t="shared" si="54"/>
        <v>-2.3755798020212589E-3</v>
      </c>
      <c r="N273" s="10">
        <f t="shared" si="47"/>
        <v>1.2364864864864866</v>
      </c>
      <c r="O273" s="3">
        <f t="shared" si="48"/>
        <v>-0.80606604860258735</v>
      </c>
      <c r="P273" s="4">
        <f t="shared" si="49"/>
        <v>5.7522659336345459E-3</v>
      </c>
      <c r="Q273" s="7">
        <f t="shared" si="55"/>
        <v>-0.80031378266895281</v>
      </c>
      <c r="R273" s="7"/>
      <c r="S273" s="8">
        <v>267</v>
      </c>
      <c r="T273" s="2">
        <v>3.66</v>
      </c>
      <c r="U273" s="4">
        <f t="shared" si="50"/>
        <v>1.6952663856128235E-5</v>
      </c>
      <c r="V273" s="4">
        <f t="shared" si="51"/>
        <v>1.8506858282680056E-4</v>
      </c>
      <c r="X273" s="8">
        <v>267</v>
      </c>
      <c r="Y273" s="2">
        <v>3.66</v>
      </c>
      <c r="Z273" s="4">
        <f t="shared" si="52"/>
        <v>1.6952663856128235E-5</v>
      </c>
      <c r="AA273" s="4">
        <f t="shared" si="53"/>
        <v>1.8506858282680053E-4</v>
      </c>
    </row>
    <row r="274" spans="8:27" x14ac:dyDescent="0.4">
      <c r="H274" s="8">
        <v>268</v>
      </c>
      <c r="I274" s="2">
        <v>3.67</v>
      </c>
      <c r="J274" s="4">
        <f t="shared" si="45"/>
        <v>-2.3365970071431651E-3</v>
      </c>
      <c r="K274" s="4">
        <f t="shared" si="46"/>
        <v>-2.7813361474612621E-3</v>
      </c>
      <c r="M274" s="23">
        <f t="shared" si="54"/>
        <v>-2.3517492068479938E-3</v>
      </c>
      <c r="N274" s="10">
        <f t="shared" si="47"/>
        <v>1.2398648648648649</v>
      </c>
      <c r="O274" s="3">
        <f t="shared" si="48"/>
        <v>-0.79798000844059502</v>
      </c>
      <c r="P274" s="4">
        <f t="shared" si="49"/>
        <v>5.1413443292102822E-3</v>
      </c>
      <c r="Q274" s="7">
        <f t="shared" si="55"/>
        <v>-0.79283866411138471</v>
      </c>
      <c r="R274" s="7"/>
      <c r="S274" s="8">
        <v>268</v>
      </c>
      <c r="T274" s="2">
        <v>3.67</v>
      </c>
      <c r="U274" s="4">
        <f t="shared" si="50"/>
        <v>1.5152199704828627E-5</v>
      </c>
      <c r="V274" s="4">
        <f t="shared" si="51"/>
        <v>1.7510733279408946E-4</v>
      </c>
      <c r="X274" s="8">
        <v>268</v>
      </c>
      <c r="Y274" s="2">
        <v>3.67</v>
      </c>
      <c r="Z274" s="4">
        <f t="shared" si="52"/>
        <v>1.5152199704828607E-5</v>
      </c>
      <c r="AA274" s="4">
        <f t="shared" si="53"/>
        <v>1.7510733279408941E-4</v>
      </c>
    </row>
    <row r="275" spans="8:27" x14ac:dyDescent="0.4">
      <c r="H275" s="8">
        <v>269</v>
      </c>
      <c r="I275" s="2">
        <v>3.68</v>
      </c>
      <c r="J275" s="4">
        <f t="shared" si="45"/>
        <v>-2.3144469399736921E-3</v>
      </c>
      <c r="K275" s="4">
        <f t="shared" si="46"/>
        <v>-2.8006270014758698E-3</v>
      </c>
      <c r="M275" s="23">
        <f t="shared" si="54"/>
        <v>-2.3278958362716153E-3</v>
      </c>
      <c r="N275" s="10">
        <f t="shared" si="47"/>
        <v>1.2432432432432432</v>
      </c>
      <c r="O275" s="3">
        <f t="shared" si="48"/>
        <v>-0.78988624027924126</v>
      </c>
      <c r="P275" s="4">
        <f t="shared" si="49"/>
        <v>4.5633906668633081E-3</v>
      </c>
      <c r="Q275" s="7">
        <f t="shared" si="55"/>
        <v>-0.78532284961237797</v>
      </c>
      <c r="R275" s="7"/>
      <c r="S275" s="8">
        <v>269</v>
      </c>
      <c r="T275" s="2">
        <v>3.68</v>
      </c>
      <c r="U275" s="4">
        <f t="shared" si="50"/>
        <v>1.3448896297923067E-5</v>
      </c>
      <c r="V275" s="4">
        <f t="shared" si="51"/>
        <v>1.6563239478534995E-4</v>
      </c>
      <c r="X275" s="8">
        <v>269</v>
      </c>
      <c r="Y275" s="2">
        <v>3.68</v>
      </c>
      <c r="Z275" s="4">
        <f t="shared" si="52"/>
        <v>1.3448896297923051E-5</v>
      </c>
      <c r="AA275" s="4">
        <f t="shared" si="53"/>
        <v>1.6563239478534992E-4</v>
      </c>
    </row>
    <row r="276" spans="8:27" x14ac:dyDescent="0.4">
      <c r="H276" s="8">
        <v>270</v>
      </c>
      <c r="I276" s="2">
        <v>3.69</v>
      </c>
      <c r="J276" s="4">
        <f t="shared" si="45"/>
        <v>-2.2921985666810932E-3</v>
      </c>
      <c r="K276" s="4">
        <f t="shared" si="46"/>
        <v>-2.8174242604153414E-3</v>
      </c>
      <c r="M276" s="23">
        <f t="shared" si="54"/>
        <v>-2.3040365763372134E-3</v>
      </c>
      <c r="N276" s="10">
        <f t="shared" si="47"/>
        <v>1.2466216216216217</v>
      </c>
      <c r="O276" s="3">
        <f t="shared" si="48"/>
        <v>-0.78179047377982003</v>
      </c>
      <c r="P276" s="4">
        <f t="shared" si="49"/>
        <v>4.0167952508727315E-3</v>
      </c>
      <c r="Q276" s="7">
        <f t="shared" si="55"/>
        <v>-0.7777736785289473</v>
      </c>
      <c r="R276" s="7"/>
      <c r="S276" s="8">
        <v>270</v>
      </c>
      <c r="T276" s="2">
        <v>3.69</v>
      </c>
      <c r="U276" s="4">
        <f t="shared" si="50"/>
        <v>1.1838009656120329E-5</v>
      </c>
      <c r="V276" s="4">
        <f t="shared" si="51"/>
        <v>1.5662014186818243E-4</v>
      </c>
      <c r="X276" s="8">
        <v>270</v>
      </c>
      <c r="Y276" s="2">
        <v>3.69</v>
      </c>
      <c r="Z276" s="4">
        <f t="shared" si="52"/>
        <v>1.1838009656120315E-5</v>
      </c>
      <c r="AA276" s="4">
        <f t="shared" si="53"/>
        <v>1.5662014186818243E-4</v>
      </c>
    </row>
    <row r="277" spans="8:27" x14ac:dyDescent="0.4">
      <c r="H277" s="8">
        <v>271</v>
      </c>
      <c r="I277" s="2">
        <v>3.7</v>
      </c>
      <c r="J277" s="4">
        <f t="shared" si="45"/>
        <v>-2.2698722685800276E-3</v>
      </c>
      <c r="K277" s="4">
        <f t="shared" si="46"/>
        <v>-2.8318578063791819E-3</v>
      </c>
      <c r="M277" s="23">
        <f t="shared" si="54"/>
        <v>-2.2801872947168047E-3</v>
      </c>
      <c r="N277" s="10">
        <f t="shared" si="47"/>
        <v>1.25</v>
      </c>
      <c r="O277" s="3">
        <f t="shared" si="48"/>
        <v>-0.77369809305600001</v>
      </c>
      <c r="P277" s="4">
        <f t="shared" si="49"/>
        <v>3.5000265418277682E-3</v>
      </c>
      <c r="Q277" s="7">
        <f t="shared" si="55"/>
        <v>-0.77019806651417222</v>
      </c>
      <c r="R277" s="7"/>
      <c r="S277" s="8">
        <v>271</v>
      </c>
      <c r="T277" s="2">
        <v>3.7</v>
      </c>
      <c r="U277" s="4">
        <f t="shared" si="50"/>
        <v>1.0315026136777164E-5</v>
      </c>
      <c r="V277" s="4">
        <f t="shared" si="51"/>
        <v>1.480481232559589E-4</v>
      </c>
      <c r="X277" s="8">
        <v>271</v>
      </c>
      <c r="Y277" s="2">
        <v>3.7</v>
      </c>
      <c r="Z277" s="4">
        <f t="shared" si="52"/>
        <v>1.031502613677714E-5</v>
      </c>
      <c r="AA277" s="4">
        <f t="shared" si="53"/>
        <v>1.4804812325595884E-4</v>
      </c>
    </row>
    <row r="278" spans="8:27" x14ac:dyDescent="0.4">
      <c r="H278" s="8">
        <v>272</v>
      </c>
      <c r="I278" s="2">
        <v>3.71</v>
      </c>
      <c r="J278" s="4">
        <f t="shared" si="45"/>
        <v>-2.2474872412790161E-3</v>
      </c>
      <c r="K278" s="4">
        <f t="shared" si="46"/>
        <v>-2.8440514478180914E-3</v>
      </c>
      <c r="M278" s="23">
        <f t="shared" si="54"/>
        <v>-2.2563628922574975E-3</v>
      </c>
      <c r="N278" s="10">
        <f t="shared" si="47"/>
        <v>1.2533783783783783</v>
      </c>
      <c r="O278" s="3">
        <f t="shared" si="48"/>
        <v>-0.76561415416480727</v>
      </c>
      <c r="P278" s="4">
        <f t="shared" si="49"/>
        <v>3.0116272696513614E-3</v>
      </c>
      <c r="Q278" s="7">
        <f t="shared" si="55"/>
        <v>-0.76260252689515595</v>
      </c>
      <c r="R278" s="7"/>
      <c r="S278" s="8">
        <v>272</v>
      </c>
      <c r="T278" s="2">
        <v>3.71</v>
      </c>
      <c r="U278" s="4">
        <f t="shared" si="50"/>
        <v>8.8756509784814309E-6</v>
      </c>
      <c r="V278" s="4">
        <f t="shared" si="51"/>
        <v>1.3989500365743261E-4</v>
      </c>
      <c r="X278" s="8">
        <v>272</v>
      </c>
      <c r="Y278" s="2">
        <v>3.71</v>
      </c>
      <c r="Z278" s="4">
        <f t="shared" si="52"/>
        <v>8.8756509784814191E-6</v>
      </c>
      <c r="AA278" s="4">
        <f t="shared" si="53"/>
        <v>1.3989500365743255E-4</v>
      </c>
    </row>
    <row r="279" spans="8:27" x14ac:dyDescent="0.4">
      <c r="H279" s="8">
        <v>273</v>
      </c>
      <c r="I279" s="2">
        <v>3.72</v>
      </c>
      <c r="J279" s="4">
        <f t="shared" si="45"/>
        <v>-2.2250615545521776E-3</v>
      </c>
      <c r="K279" s="4">
        <f t="shared" si="46"/>
        <v>-2.8541232033375964E-3</v>
      </c>
      <c r="M279" s="23">
        <f t="shared" si="54"/>
        <v>-2.2325773519878958E-3</v>
      </c>
      <c r="N279" s="10">
        <f t="shared" si="47"/>
        <v>1.2567567567567568</v>
      </c>
      <c r="O279" s="3">
        <f t="shared" si="48"/>
        <v>-0.75754340173515522</v>
      </c>
      <c r="P279" s="4">
        <f t="shared" si="49"/>
        <v>2.5502107468468069E-3</v>
      </c>
      <c r="Q279" s="7">
        <f t="shared" si="55"/>
        <v>-0.75499319098830842</v>
      </c>
      <c r="R279" s="7"/>
      <c r="S279" s="8">
        <v>273</v>
      </c>
      <c r="T279" s="2">
        <v>3.72</v>
      </c>
      <c r="U279" s="4">
        <f t="shared" si="50"/>
        <v>7.5157974357181969E-6</v>
      </c>
      <c r="V279" s="4">
        <f t="shared" si="51"/>
        <v>1.3214050587957591E-4</v>
      </c>
      <c r="X279" s="8">
        <v>273</v>
      </c>
      <c r="Y279" s="2">
        <v>3.72</v>
      </c>
      <c r="Z279" s="4">
        <f t="shared" si="52"/>
        <v>7.5157974357181961E-6</v>
      </c>
      <c r="AA279" s="4">
        <f t="shared" si="53"/>
        <v>1.3214050587957585E-4</v>
      </c>
    </row>
    <row r="280" spans="8:27" x14ac:dyDescent="0.4">
      <c r="H280" s="8">
        <v>274</v>
      </c>
      <c r="I280" s="2">
        <v>3.73</v>
      </c>
      <c r="J280" s="4">
        <f t="shared" si="45"/>
        <v>-2.2026122092380475E-3</v>
      </c>
      <c r="K280" s="4">
        <f t="shared" si="46"/>
        <v>-2.8621855718294828E-3</v>
      </c>
      <c r="M280" s="23">
        <f t="shared" si="54"/>
        <v>-2.2088437857100502E-3</v>
      </c>
      <c r="N280" s="10">
        <f t="shared" si="47"/>
        <v>1.2601351351351351</v>
      </c>
      <c r="O280" s="3">
        <f t="shared" si="48"/>
        <v>-0.74949028477711688</v>
      </c>
      <c r="P280" s="4">
        <f t="shared" si="49"/>
        <v>2.1144573712397357E-3</v>
      </c>
      <c r="Q280" s="7">
        <f t="shared" si="55"/>
        <v>-0.74737582740587716</v>
      </c>
      <c r="R280" s="7"/>
      <c r="S280" s="8">
        <v>274</v>
      </c>
      <c r="T280" s="2">
        <v>3.73</v>
      </c>
      <c r="U280" s="4">
        <f t="shared" si="50"/>
        <v>6.2315764720027283E-6</v>
      </c>
      <c r="V280" s="4">
        <f t="shared" si="51"/>
        <v>1.2476535650191435E-4</v>
      </c>
      <c r="X280" s="8">
        <v>274</v>
      </c>
      <c r="Y280" s="2">
        <v>3.73</v>
      </c>
      <c r="Z280" s="4">
        <f t="shared" si="52"/>
        <v>6.2315764720027189E-6</v>
      </c>
      <c r="AA280" s="4">
        <f t="shared" si="53"/>
        <v>1.2476535650191432E-4</v>
      </c>
    </row>
    <row r="281" spans="8:27" x14ac:dyDescent="0.4">
      <c r="H281" s="8">
        <v>275</v>
      </c>
      <c r="I281" s="2">
        <v>3.74</v>
      </c>
      <c r="J281" s="4">
        <f t="shared" si="45"/>
        <v>-2.1801551913160377E-3</v>
      </c>
      <c r="K281" s="4">
        <f t="shared" si="46"/>
        <v>-2.8683457896175675E-3</v>
      </c>
      <c r="M281" s="23">
        <f t="shared" si="54"/>
        <v>-2.1851744782976669E-3</v>
      </c>
      <c r="N281" s="10">
        <f t="shared" si="47"/>
        <v>1.2635135135135136</v>
      </c>
      <c r="O281" s="3">
        <f t="shared" si="48"/>
        <v>-0.74145897171290143</v>
      </c>
      <c r="P281" s="4">
        <f t="shared" si="49"/>
        <v>1.7031113080865181E-3</v>
      </c>
      <c r="Q281" s="7">
        <f t="shared" si="55"/>
        <v>-0.73975586040481489</v>
      </c>
      <c r="R281" s="7"/>
      <c r="S281" s="8">
        <v>275</v>
      </c>
      <c r="T281" s="2">
        <v>3.74</v>
      </c>
      <c r="U281" s="4">
        <f t="shared" si="50"/>
        <v>5.0192869816293036E-6</v>
      </c>
      <c r="V281" s="4">
        <f t="shared" si="51"/>
        <v>1.1775123445119959E-4</v>
      </c>
      <c r="X281" s="8">
        <v>275</v>
      </c>
      <c r="Y281" s="2">
        <v>3.74</v>
      </c>
      <c r="Z281" s="4">
        <f t="shared" si="52"/>
        <v>5.0192869816293011E-6</v>
      </c>
      <c r="AA281" s="4">
        <f t="shared" si="53"/>
        <v>1.1775123445119956E-4</v>
      </c>
    </row>
    <row r="282" spans="8:27" x14ac:dyDescent="0.4">
      <c r="H282" s="8">
        <v>276</v>
      </c>
      <c r="I282" s="2">
        <v>3.75</v>
      </c>
      <c r="J282" s="4">
        <f t="shared" si="45"/>
        <v>-2.157705523303285E-3</v>
      </c>
      <c r="K282" s="4">
        <f t="shared" si="46"/>
        <v>-2.8727060752682392E-3</v>
      </c>
      <c r="M282" s="23">
        <f t="shared" si="54"/>
        <v>-2.1615809298151339E-3</v>
      </c>
      <c r="N282" s="10">
        <f t="shared" si="47"/>
        <v>1.2668918918918919</v>
      </c>
      <c r="O282" s="3">
        <f t="shared" si="48"/>
        <v>-0.73345336466840327</v>
      </c>
      <c r="P282" s="4">
        <f t="shared" si="49"/>
        <v>1.3149773419847573E-3</v>
      </c>
      <c r="Q282" s="7">
        <f t="shared" si="55"/>
        <v>-0.73213838732641856</v>
      </c>
      <c r="R282" s="7"/>
      <c r="S282" s="8">
        <v>276</v>
      </c>
      <c r="T282" s="2">
        <v>3.75</v>
      </c>
      <c r="U282" s="4">
        <f t="shared" si="50"/>
        <v>3.8754065118486794E-6</v>
      </c>
      <c r="V282" s="4">
        <f t="shared" si="51"/>
        <v>1.1108072231520605E-4</v>
      </c>
      <c r="X282" s="8">
        <v>276</v>
      </c>
      <c r="Y282" s="2">
        <v>3.75</v>
      </c>
      <c r="Z282" s="4">
        <f t="shared" si="52"/>
        <v>3.8754065118486667E-6</v>
      </c>
      <c r="AA282" s="4">
        <f t="shared" si="53"/>
        <v>1.1108072231520606E-4</v>
      </c>
    </row>
    <row r="283" spans="8:27" x14ac:dyDescent="0.4">
      <c r="H283" s="8">
        <v>277</v>
      </c>
      <c r="I283" s="2">
        <v>3.76</v>
      </c>
      <c r="J283" s="4">
        <f t="shared" si="45"/>
        <v>-2.1352773131070924E-3</v>
      </c>
      <c r="K283" s="4">
        <f t="shared" si="46"/>
        <v>-2.875363862682204E-3</v>
      </c>
      <c r="M283" s="23">
        <f t="shared" si="54"/>
        <v>-2.1380738955659394E-3</v>
      </c>
      <c r="N283" s="10">
        <f t="shared" si="47"/>
        <v>1.2702702702702702</v>
      </c>
      <c r="O283" s="3">
        <f t="shared" si="48"/>
        <v>-0.72547711306216722</v>
      </c>
      <c r="P283" s="4">
        <f t="shared" si="49"/>
        <v>9.4891788955107318E-4</v>
      </c>
      <c r="Q283" s="7">
        <f t="shared" si="55"/>
        <v>-0.72452819517261613</v>
      </c>
      <c r="R283" s="7"/>
      <c r="S283" s="8">
        <v>277</v>
      </c>
      <c r="T283" s="2">
        <v>3.76</v>
      </c>
      <c r="U283" s="4">
        <f t="shared" si="50"/>
        <v>2.7965824588470979E-6</v>
      </c>
      <c r="V283" s="4">
        <f t="shared" si="51"/>
        <v>1.0473726024374377E-4</v>
      </c>
      <c r="X283" s="8">
        <v>277</v>
      </c>
      <c r="Y283" s="2">
        <v>3.76</v>
      </c>
      <c r="Z283" s="4">
        <f t="shared" si="52"/>
        <v>2.7965824588470746E-6</v>
      </c>
      <c r="AA283" s="4">
        <f t="shared" si="53"/>
        <v>1.0473726024374375E-4</v>
      </c>
    </row>
    <row r="284" spans="8:27" x14ac:dyDescent="0.4">
      <c r="H284" s="8">
        <v>278</v>
      </c>
      <c r="I284" s="2">
        <v>3.77</v>
      </c>
      <c r="J284" s="4">
        <f t="shared" si="45"/>
        <v>-2.1128838004611777E-3</v>
      </c>
      <c r="K284" s="4">
        <f t="shared" si="46"/>
        <v>-2.8764120230515711E-3</v>
      </c>
      <c r="M284" s="23">
        <f t="shared" si="54"/>
        <v>-2.114663424173558E-3</v>
      </c>
      <c r="N284" s="10">
        <f t="shared" si="47"/>
        <v>1.2736486486486487</v>
      </c>
      <c r="O284" s="3">
        <f t="shared" si="48"/>
        <v>-0.71753362652674335</v>
      </c>
      <c r="P284" s="4">
        <f t="shared" si="49"/>
        <v>6.0385016433342736E-4</v>
      </c>
      <c r="Q284" s="7">
        <f t="shared" si="55"/>
        <v>-0.71692977636240995</v>
      </c>
      <c r="R284" s="7"/>
      <c r="S284" s="8">
        <v>278</v>
      </c>
      <c r="T284" s="2">
        <v>3.77</v>
      </c>
      <c r="U284" s="4">
        <f t="shared" si="50"/>
        <v>1.7796237123801208E-6</v>
      </c>
      <c r="V284" s="4">
        <f t="shared" si="51"/>
        <v>9.870510229377375E-5</v>
      </c>
      <c r="X284" s="8">
        <v>278</v>
      </c>
      <c r="Y284" s="2">
        <v>3.77</v>
      </c>
      <c r="Z284" s="4">
        <f t="shared" si="52"/>
        <v>1.7796237123801167E-6</v>
      </c>
      <c r="AA284" s="4">
        <f t="shared" si="53"/>
        <v>9.870510229377375E-5</v>
      </c>
    </row>
    <row r="285" spans="8:27" x14ac:dyDescent="0.4">
      <c r="H285" s="8">
        <v>279</v>
      </c>
      <c r="I285" s="2">
        <v>3.78</v>
      </c>
      <c r="J285" s="4">
        <f t="shared" si="45"/>
        <v>-2.0905374010672501E-3</v>
      </c>
      <c r="K285" s="4">
        <f t="shared" si="46"/>
        <v>-2.875939076236015E-3</v>
      </c>
      <c r="M285" s="23">
        <f t="shared" si="54"/>
        <v>-2.0913588937925501E-3</v>
      </c>
      <c r="N285" s="10">
        <f t="shared" si="47"/>
        <v>1.277027027027027</v>
      </c>
      <c r="O285" s="3">
        <f t="shared" si="48"/>
        <v>-0.70962608719559783</v>
      </c>
      <c r="P285" s="4">
        <f t="shared" si="49"/>
        <v>2.7874348589545297E-4</v>
      </c>
      <c r="Q285" s="7">
        <f t="shared" si="55"/>
        <v>-0.70934734370970243</v>
      </c>
      <c r="R285" s="7"/>
      <c r="S285" s="8">
        <v>279</v>
      </c>
      <c r="T285" s="2">
        <v>3.78</v>
      </c>
      <c r="U285" s="4">
        <f t="shared" si="50"/>
        <v>8.2149272529986975E-7</v>
      </c>
      <c r="V285" s="4">
        <f t="shared" si="51"/>
        <v>9.2969275083735776E-5</v>
      </c>
      <c r="X285" s="8">
        <v>279</v>
      </c>
      <c r="Y285" s="2">
        <v>3.78</v>
      </c>
      <c r="Z285" s="4">
        <f t="shared" si="52"/>
        <v>8.2149272529986847E-7</v>
      </c>
      <c r="AA285" s="4">
        <f t="shared" si="53"/>
        <v>9.2969275083735722E-5</v>
      </c>
    </row>
    <row r="286" spans="8:27" x14ac:dyDescent="0.4">
      <c r="H286" s="8">
        <v>280</v>
      </c>
      <c r="I286" s="2">
        <v>3.79</v>
      </c>
      <c r="J286" s="4">
        <f t="shared" si="45"/>
        <v>-2.0682497485570986E-3</v>
      </c>
      <c r="K286" s="4">
        <f t="shared" si="46"/>
        <v>-2.8740293920829665E-3</v>
      </c>
      <c r="M286" s="23">
        <f t="shared" si="54"/>
        <v>-2.0681690465426234E-3</v>
      </c>
      <c r="N286" s="10">
        <f t="shared" si="47"/>
        <v>1.2804054054054055</v>
      </c>
      <c r="O286" s="3">
        <f t="shared" si="48"/>
        <v>-0.70175746138705153</v>
      </c>
      <c r="P286" s="4">
        <f t="shared" si="49"/>
        <v>-2.7383274544906112E-5</v>
      </c>
      <c r="Q286" s="7">
        <f t="shared" si="55"/>
        <v>-0.70178484466159641</v>
      </c>
      <c r="R286" s="7"/>
      <c r="S286" s="8">
        <v>280</v>
      </c>
      <c r="T286" s="2">
        <v>3.79</v>
      </c>
      <c r="U286" s="4">
        <f t="shared" si="50"/>
        <v>-8.0702014474939951E-8</v>
      </c>
      <c r="V286" s="4">
        <f t="shared" si="51"/>
        <v>8.7515538629952236E-5</v>
      </c>
      <c r="X286" s="8">
        <v>280</v>
      </c>
      <c r="Y286" s="2">
        <v>3.79</v>
      </c>
      <c r="Z286" s="4">
        <f t="shared" si="52"/>
        <v>-8.0702014474937701E-8</v>
      </c>
      <c r="AA286" s="4">
        <f t="shared" si="53"/>
        <v>8.7515538629952236E-5</v>
      </c>
    </row>
    <row r="287" spans="8:27" x14ac:dyDescent="0.4">
      <c r="H287" s="8">
        <v>281</v>
      </c>
      <c r="I287" s="2">
        <v>3.8</v>
      </c>
      <c r="J287" s="4">
        <f t="shared" si="45"/>
        <v>-2.0460317343844697E-3</v>
      </c>
      <c r="K287" s="4">
        <f t="shared" si="46"/>
        <v>-2.870763382189528E-3</v>
      </c>
      <c r="M287" s="23">
        <f t="shared" si="54"/>
        <v>-2.0451020212537098E-3</v>
      </c>
      <c r="N287" s="10">
        <f t="shared" si="47"/>
        <v>1.2837837837837838</v>
      </c>
      <c r="O287" s="3">
        <f t="shared" si="48"/>
        <v>-0.69393051071512279</v>
      </c>
      <c r="P287" s="4">
        <f t="shared" si="49"/>
        <v>-3.154641191207552E-4</v>
      </c>
      <c r="Q287" s="7">
        <f t="shared" si="55"/>
        <v>-0.69424597483424355</v>
      </c>
      <c r="R287" s="7"/>
      <c r="S287" s="8">
        <v>281</v>
      </c>
      <c r="T287" s="2">
        <v>3.8</v>
      </c>
      <c r="U287" s="4">
        <f t="shared" si="50"/>
        <v>-9.2971313076003785E-7</v>
      </c>
      <c r="V287" s="4">
        <f t="shared" si="51"/>
        <v>8.2330349245266665E-5</v>
      </c>
      <c r="X287" s="8">
        <v>281</v>
      </c>
      <c r="Y287" s="2">
        <v>3.8</v>
      </c>
      <c r="Z287" s="4">
        <f t="shared" si="52"/>
        <v>-9.2971313076005045E-7</v>
      </c>
      <c r="AA287" s="4">
        <f t="shared" si="53"/>
        <v>8.2330349245266651E-5</v>
      </c>
    </row>
    <row r="288" spans="8:27" x14ac:dyDescent="0.4">
      <c r="H288" s="8">
        <v>282</v>
      </c>
      <c r="I288" s="2">
        <v>3.81</v>
      </c>
      <c r="J288" s="4">
        <f t="shared" si="45"/>
        <v>-2.0238935457502966E-3</v>
      </c>
      <c r="K288" s="4">
        <f t="shared" si="46"/>
        <v>-2.8662176825781089E-3</v>
      </c>
      <c r="M288" s="23">
        <f t="shared" si="54"/>
        <v>-2.0221653846055651E-3</v>
      </c>
      <c r="N288" s="10">
        <f t="shared" si="47"/>
        <v>1.2871621621621623</v>
      </c>
      <c r="O288" s="3">
        <f t="shared" si="48"/>
        <v>-0.68614780265561137</v>
      </c>
      <c r="P288" s="4">
        <f t="shared" si="49"/>
        <v>-5.8638822577002472E-4</v>
      </c>
      <c r="Q288" s="7">
        <f t="shared" si="55"/>
        <v>-0.68673419088138143</v>
      </c>
      <c r="R288" s="7"/>
      <c r="S288" s="8">
        <v>282</v>
      </c>
      <c r="T288" s="2">
        <v>3.81</v>
      </c>
      <c r="U288" s="4">
        <f t="shared" si="50"/>
        <v>-1.7281611447316157E-6</v>
      </c>
      <c r="V288" s="4">
        <f t="shared" si="51"/>
        <v>7.7400824386908372E-5</v>
      </c>
      <c r="X288" s="8">
        <v>282</v>
      </c>
      <c r="Y288" s="2">
        <v>3.81</v>
      </c>
      <c r="Z288" s="4">
        <f t="shared" si="52"/>
        <v>-1.7281611447316343E-6</v>
      </c>
      <c r="AA288" s="4">
        <f t="shared" si="53"/>
        <v>7.7400824386908345E-5</v>
      </c>
    </row>
    <row r="289" spans="8:27" x14ac:dyDescent="0.4">
      <c r="H289" s="8">
        <v>283</v>
      </c>
      <c r="I289" s="2">
        <v>3.82</v>
      </c>
      <c r="J289" s="4">
        <f t="shared" si="45"/>
        <v>-2.0018447016595417E-3</v>
      </c>
      <c r="K289" s="4">
        <f t="shared" si="46"/>
        <v>-2.8604653277333573E-3</v>
      </c>
      <c r="M289" s="23">
        <f t="shared" si="54"/>
        <v>-1.9993661607412118E-3</v>
      </c>
      <c r="N289" s="10">
        <f t="shared" si="47"/>
        <v>1.2905405405405406</v>
      </c>
      <c r="O289" s="3">
        <f t="shared" si="48"/>
        <v>-0.67841172059433585</v>
      </c>
      <c r="P289" s="4">
        <f t="shared" si="49"/>
        <v>-8.4100213456856341E-4</v>
      </c>
      <c r="Q289" s="7">
        <f t="shared" si="55"/>
        <v>-0.67925272272890447</v>
      </c>
      <c r="R289" s="7"/>
      <c r="S289" s="8">
        <v>283</v>
      </c>
      <c r="T289" s="2">
        <v>3.82</v>
      </c>
      <c r="U289" s="4">
        <f t="shared" si="50"/>
        <v>-2.4785409183296898E-6</v>
      </c>
      <c r="V289" s="4">
        <f t="shared" si="51"/>
        <v>7.27147093470401E-5</v>
      </c>
      <c r="X289" s="8">
        <v>283</v>
      </c>
      <c r="Y289" s="2">
        <v>3.82</v>
      </c>
      <c r="Z289" s="4">
        <f t="shared" si="52"/>
        <v>-2.4785409183296932E-6</v>
      </c>
      <c r="AA289" s="4">
        <f t="shared" si="53"/>
        <v>7.2714709347040086E-5</v>
      </c>
    </row>
    <row r="290" spans="8:27" x14ac:dyDescent="0.4">
      <c r="H290" s="8">
        <v>284</v>
      </c>
      <c r="I290" s="2">
        <v>3.83</v>
      </c>
      <c r="J290" s="4">
        <f t="shared" si="45"/>
        <v>-1.9798940872028307E-3</v>
      </c>
      <c r="K290" s="4">
        <f t="shared" si="46"/>
        <v>-2.853575916425028E-3</v>
      </c>
      <c r="M290" s="23">
        <f t="shared" si="54"/>
        <v>-1.9767108594294707E-3</v>
      </c>
      <c r="N290" s="10">
        <f t="shared" si="47"/>
        <v>1.2939189189189189</v>
      </c>
      <c r="O290" s="3">
        <f t="shared" si="48"/>
        <v>-0.67072447338305796</v>
      </c>
      <c r="P290" s="4">
        <f t="shared" si="49"/>
        <v>-1.080111824023341E-3</v>
      </c>
      <c r="Q290" s="7">
        <f t="shared" si="55"/>
        <v>-0.67180458520708131</v>
      </c>
      <c r="R290" s="7"/>
      <c r="S290" s="8">
        <v>284</v>
      </c>
      <c r="T290" s="2">
        <v>3.83</v>
      </c>
      <c r="U290" s="4">
        <f t="shared" si="50"/>
        <v>-3.1832277733598494E-6</v>
      </c>
      <c r="V290" s="4">
        <f t="shared" si="51"/>
        <v>6.8260345685485256E-5</v>
      </c>
      <c r="X290" s="8">
        <v>284</v>
      </c>
      <c r="Y290" s="2">
        <v>3.83</v>
      </c>
      <c r="Z290" s="4">
        <f t="shared" si="52"/>
        <v>-3.1832277733598532E-6</v>
      </c>
      <c r="AA290" s="4">
        <f t="shared" si="53"/>
        <v>6.8260345685485256E-5</v>
      </c>
    </row>
    <row r="291" spans="8:27" x14ac:dyDescent="0.4">
      <c r="H291" s="8">
        <v>285</v>
      </c>
      <c r="I291" s="2">
        <v>3.84</v>
      </c>
      <c r="J291" s="4">
        <f t="shared" si="45"/>
        <v>-1.958049986151279E-3</v>
      </c>
      <c r="K291" s="4">
        <f t="shared" si="46"/>
        <v>-2.8456157697195174E-3</v>
      </c>
      <c r="M291" s="23">
        <f t="shared" si="54"/>
        <v>-1.9542055028480432E-3</v>
      </c>
      <c r="N291" s="10">
        <f t="shared" si="47"/>
        <v>1.2972972972972974</v>
      </c>
      <c r="O291" s="3">
        <f t="shared" si="48"/>
        <v>-0.6630881044273409</v>
      </c>
      <c r="P291" s="4">
        <f t="shared" si="49"/>
        <v>-1.3044846830744861E-3</v>
      </c>
      <c r="Q291" s="7">
        <f t="shared" si="55"/>
        <v>-0.66439258911041543</v>
      </c>
      <c r="R291" s="7"/>
      <c r="S291" s="8">
        <v>285</v>
      </c>
      <c r="T291" s="2">
        <v>3.84</v>
      </c>
      <c r="U291" s="4">
        <f t="shared" si="50"/>
        <v>-3.8444833032357406E-6</v>
      </c>
      <c r="V291" s="4">
        <f t="shared" si="51"/>
        <v>6.402664130985315E-5</v>
      </c>
      <c r="X291" s="8">
        <v>285</v>
      </c>
      <c r="Y291" s="2">
        <v>3.84</v>
      </c>
      <c r="Z291" s="4">
        <f t="shared" si="52"/>
        <v>-3.8444833032357364E-6</v>
      </c>
      <c r="AA291" s="4">
        <f t="shared" si="53"/>
        <v>6.4026641309853122E-5</v>
      </c>
    </row>
    <row r="292" spans="8:27" x14ac:dyDescent="0.4">
      <c r="H292" s="8">
        <v>286</v>
      </c>
      <c r="I292" s="2">
        <v>3.85</v>
      </c>
      <c r="J292" s="4">
        <f t="shared" si="45"/>
        <v>-1.9363201119483836E-3</v>
      </c>
      <c r="K292" s="4">
        <f t="shared" si="46"/>
        <v>-2.8366480815622585E-3</v>
      </c>
      <c r="M292" s="23">
        <f t="shared" si="54"/>
        <v>-1.9318556510549989E-3</v>
      </c>
      <c r="N292" s="10">
        <f t="shared" si="47"/>
        <v>1.3006756756756757</v>
      </c>
      <c r="O292" s="3">
        <f t="shared" si="48"/>
        <v>-0.65550450032936691</v>
      </c>
      <c r="P292" s="4">
        <f t="shared" si="49"/>
        <v>-1.5148513842429276E-3</v>
      </c>
      <c r="Q292" s="7">
        <f t="shared" si="55"/>
        <v>-0.65701935171360981</v>
      </c>
      <c r="R292" s="7"/>
      <c r="S292" s="8">
        <v>286</v>
      </c>
      <c r="T292" s="2">
        <v>3.85</v>
      </c>
      <c r="U292" s="4">
        <f t="shared" si="50"/>
        <v>-4.4644608933847729E-6</v>
      </c>
      <c r="V292" s="4">
        <f t="shared" si="51"/>
        <v>6.0003042113637164E-5</v>
      </c>
      <c r="X292" s="8">
        <v>286</v>
      </c>
      <c r="Y292" s="2">
        <v>3.85</v>
      </c>
      <c r="Z292" s="4">
        <f t="shared" si="52"/>
        <v>-4.4644608933847771E-6</v>
      </c>
      <c r="AA292" s="4">
        <f t="shared" si="53"/>
        <v>6.000304211363713E-5</v>
      </c>
    </row>
    <row r="293" spans="8:27" x14ac:dyDescent="0.4">
      <c r="H293" s="8">
        <v>287</v>
      </c>
      <c r="I293" s="2">
        <v>3.86</v>
      </c>
      <c r="J293" s="4">
        <f t="shared" si="45"/>
        <v>-1.9147116371785299E-3</v>
      </c>
      <c r="K293" s="4">
        <f t="shared" si="46"/>
        <v>-2.8267330622935875E-3</v>
      </c>
      <c r="M293" s="23">
        <f t="shared" si="54"/>
        <v>-1.9096664262130583E-3</v>
      </c>
      <c r="N293" s="10">
        <f t="shared" si="47"/>
        <v>1.3040540540540539</v>
      </c>
      <c r="O293" s="3">
        <f t="shared" si="48"/>
        <v>-0.6479753991075603</v>
      </c>
      <c r="P293" s="4">
        <f t="shared" si="49"/>
        <v>-1.7119076630656325E-3</v>
      </c>
      <c r="Q293" s="7">
        <f t="shared" si="55"/>
        <v>-0.64968730677062592</v>
      </c>
      <c r="R293" s="7"/>
      <c r="S293" s="8">
        <v>287</v>
      </c>
      <c r="T293" s="2">
        <v>3.86</v>
      </c>
      <c r="U293" s="4">
        <f t="shared" si="50"/>
        <v>-5.045210965471591E-6</v>
      </c>
      <c r="V293" s="4">
        <f t="shared" si="51"/>
        <v>5.6179505087910019E-5</v>
      </c>
      <c r="X293" s="8">
        <v>287</v>
      </c>
      <c r="Y293" s="2">
        <v>3.86</v>
      </c>
      <c r="Z293" s="4">
        <f t="shared" si="52"/>
        <v>-5.0452109654715926E-6</v>
      </c>
      <c r="AA293" s="4">
        <f t="shared" si="53"/>
        <v>5.6179505087909999E-5</v>
      </c>
    </row>
    <row r="294" spans="8:27" x14ac:dyDescent="0.4">
      <c r="H294" s="8">
        <v>288</v>
      </c>
      <c r="I294" s="2">
        <v>3.87</v>
      </c>
      <c r="J294" s="4">
        <f t="shared" si="45"/>
        <v>-1.8932312215876473E-3</v>
      </c>
      <c r="K294" s="4">
        <f t="shared" si="46"/>
        <v>-2.8159280754422602E-3</v>
      </c>
      <c r="M294" s="23">
        <f t="shared" si="54"/>
        <v>-1.8876425356278749E-3</v>
      </c>
      <c r="N294" s="10">
        <f t="shared" si="47"/>
        <v>1.3074324324324325</v>
      </c>
      <c r="O294" s="3">
        <f t="shared" si="48"/>
        <v>-0.64050239801378539</v>
      </c>
      <c r="P294" s="4">
        <f t="shared" si="49"/>
        <v>-1.8963160086820064E-3</v>
      </c>
      <c r="Q294" s="7">
        <f t="shared" si="55"/>
        <v>-0.6423987140224674</v>
      </c>
      <c r="R294" s="7"/>
      <c r="S294" s="8">
        <v>288</v>
      </c>
      <c r="T294" s="2">
        <v>3.87</v>
      </c>
      <c r="U294" s="4">
        <f t="shared" si="50"/>
        <v>-5.5886859597724474E-6</v>
      </c>
      <c r="V294" s="4">
        <f t="shared" si="51"/>
        <v>5.2546472827001918E-5</v>
      </c>
      <c r="X294" s="8">
        <v>288</v>
      </c>
      <c r="Y294" s="2">
        <v>3.87</v>
      </c>
      <c r="Z294" s="4">
        <f t="shared" si="52"/>
        <v>-5.5886859597724593E-6</v>
      </c>
      <c r="AA294" s="4">
        <f t="shared" si="53"/>
        <v>5.2546472827001925E-5</v>
      </c>
    </row>
    <row r="295" spans="8:27" x14ac:dyDescent="0.4">
      <c r="H295" s="8">
        <v>289</v>
      </c>
      <c r="I295" s="2">
        <v>3.88</v>
      </c>
      <c r="J295" s="4">
        <f t="shared" si="45"/>
        <v>-1.8718850387276647E-3</v>
      </c>
      <c r="K295" s="4">
        <f t="shared" si="46"/>
        <v>-2.8042877681232667E-3</v>
      </c>
      <c r="M295" s="23">
        <f t="shared" si="54"/>
        <v>-1.8657882936584033E-3</v>
      </c>
      <c r="N295" s="10">
        <f t="shared" si="47"/>
        <v>1.3108108108108107</v>
      </c>
      <c r="O295" s="3">
        <f t="shared" si="48"/>
        <v>-0.63308696096782791</v>
      </c>
      <c r="P295" s="4">
        <f t="shared" si="49"/>
        <v>-2.068707270172727E-3</v>
      </c>
      <c r="Q295" s="7">
        <f t="shared" si="55"/>
        <v>-0.63515566823800063</v>
      </c>
      <c r="R295" s="7"/>
      <c r="S295" s="8">
        <v>289</v>
      </c>
      <c r="T295" s="2">
        <v>3.88</v>
      </c>
      <c r="U295" s="4">
        <f t="shared" si="50"/>
        <v>-6.096745069261426E-6</v>
      </c>
      <c r="V295" s="4">
        <f t="shared" si="51"/>
        <v>4.9094849353016882E-5</v>
      </c>
      <c r="X295" s="8">
        <v>289</v>
      </c>
      <c r="Y295" s="2">
        <v>3.88</v>
      </c>
      <c r="Z295" s="4">
        <f t="shared" si="52"/>
        <v>-6.096745069261426E-6</v>
      </c>
      <c r="AA295" s="4">
        <f t="shared" si="53"/>
        <v>4.9094849353016854E-5</v>
      </c>
    </row>
    <row r="296" spans="8:27" x14ac:dyDescent="0.4">
      <c r="H296" s="8">
        <v>290</v>
      </c>
      <c r="I296" s="2">
        <v>3.89</v>
      </c>
      <c r="J296" s="4">
        <f t="shared" si="45"/>
        <v>-1.8506788012927545E-3</v>
      </c>
      <c r="K296" s="4">
        <f t="shared" si="46"/>
        <v>-2.7918641953500233E-3</v>
      </c>
      <c r="M296" s="23">
        <f t="shared" si="54"/>
        <v>-1.8441076425545154E-3</v>
      </c>
      <c r="N296" s="10">
        <f t="shared" si="47"/>
        <v>1.3141891891891893</v>
      </c>
      <c r="O296" s="3">
        <f t="shared" si="48"/>
        <v>-0.62573042562787728</v>
      </c>
      <c r="P296" s="4">
        <f t="shared" si="49"/>
        <v>-2.2296821830047261E-3</v>
      </c>
      <c r="Q296" s="7">
        <f t="shared" si="55"/>
        <v>-0.62796010781088196</v>
      </c>
      <c r="R296" s="7"/>
      <c r="S296" s="8">
        <v>290</v>
      </c>
      <c r="T296" s="2">
        <v>3.89</v>
      </c>
      <c r="U296" s="4">
        <f t="shared" si="50"/>
        <v>-6.5711587382390284E-6</v>
      </c>
      <c r="V296" s="4">
        <f t="shared" si="51"/>
        <v>4.5815977188254577E-5</v>
      </c>
      <c r="X296" s="8">
        <v>290</v>
      </c>
      <c r="Y296" s="2">
        <v>3.89</v>
      </c>
      <c r="Z296" s="4">
        <f t="shared" si="52"/>
        <v>-6.5711587382390267E-6</v>
      </c>
      <c r="AA296" s="4">
        <f t="shared" si="53"/>
        <v>4.581597718825457E-5</v>
      </c>
    </row>
    <row r="297" spans="8:27" x14ac:dyDescent="0.4">
      <c r="H297" s="8">
        <v>291</v>
      </c>
      <c r="I297" s="2">
        <v>3.9</v>
      </c>
      <c r="J297" s="4">
        <f t="shared" si="45"/>
        <v>-1.8296177852119677E-3</v>
      </c>
      <c r="K297" s="4">
        <f t="shared" si="46"/>
        <v>-2.7787069385554024E-3</v>
      </c>
      <c r="M297" s="23">
        <f t="shared" si="54"/>
        <v>-1.822604172274324E-3</v>
      </c>
      <c r="N297" s="10">
        <f t="shared" si="47"/>
        <v>1.3175675675675675</v>
      </c>
      <c r="O297" s="3">
        <f t="shared" si="48"/>
        <v>-0.61843401011481003</v>
      </c>
      <c r="P297" s="4">
        <f t="shared" si="49"/>
        <v>-2.3798128197016007E-3</v>
      </c>
      <c r="Q297" s="7">
        <f t="shared" si="55"/>
        <v>-0.62081382293451159</v>
      </c>
      <c r="R297" s="7"/>
      <c r="S297" s="8">
        <v>291</v>
      </c>
      <c r="T297" s="2">
        <v>3.9</v>
      </c>
      <c r="U297" s="4">
        <f t="shared" si="50"/>
        <v>-7.0136129376436204E-6</v>
      </c>
      <c r="V297" s="4">
        <f t="shared" si="51"/>
        <v>4.2701615608581028E-5</v>
      </c>
      <c r="X297" s="8">
        <v>291</v>
      </c>
      <c r="Y297" s="2">
        <v>3.9</v>
      </c>
      <c r="Z297" s="4">
        <f t="shared" si="52"/>
        <v>-7.0136129376436255E-6</v>
      </c>
      <c r="AA297" s="4">
        <f t="shared" si="53"/>
        <v>4.2701615608581028E-5</v>
      </c>
    </row>
    <row r="298" spans="8:27" x14ac:dyDescent="0.4">
      <c r="H298" s="8">
        <v>292</v>
      </c>
      <c r="I298" s="2">
        <v>3.91</v>
      </c>
      <c r="J298" s="4">
        <f t="shared" si="45"/>
        <v>-1.8087068525595015E-3</v>
      </c>
      <c r="K298" s="4">
        <f t="shared" si="46"/>
        <v>-2.7648632186010893E-3</v>
      </c>
      <c r="M298" s="23">
        <f t="shared" si="54"/>
        <v>-1.8012811393309648E-3</v>
      </c>
      <c r="N298" s="10">
        <f t="shared" si="47"/>
        <v>1.3209459459459461</v>
      </c>
      <c r="O298" s="3">
        <f t="shared" si="48"/>
        <v>-0.61119881940715537</v>
      </c>
      <c r="P298" s="4">
        <f t="shared" si="49"/>
        <v>-2.5196439686385823E-3</v>
      </c>
      <c r="Q298" s="7">
        <f t="shared" si="55"/>
        <v>-0.61371846337579394</v>
      </c>
      <c r="R298" s="7"/>
      <c r="S298" s="8">
        <v>292</v>
      </c>
      <c r="T298" s="2">
        <v>3.91</v>
      </c>
      <c r="U298" s="4">
        <f t="shared" si="50"/>
        <v>-7.4257132285366403E-6</v>
      </c>
      <c r="V298" s="4">
        <f t="shared" si="51"/>
        <v>3.9743920014519614E-5</v>
      </c>
      <c r="X298" s="8">
        <v>292</v>
      </c>
      <c r="Y298" s="2">
        <v>3.91</v>
      </c>
      <c r="Z298" s="4">
        <f t="shared" si="52"/>
        <v>-7.4257132285366538E-6</v>
      </c>
      <c r="AA298" s="4">
        <f t="shared" si="53"/>
        <v>3.9743920014519607E-5</v>
      </c>
    </row>
    <row r="299" spans="8:27" x14ac:dyDescent="0.4">
      <c r="H299" s="8">
        <v>293</v>
      </c>
      <c r="I299" s="2">
        <v>3.92</v>
      </c>
      <c r="J299" s="4">
        <f t="shared" si="45"/>
        <v>-1.7879504733408315E-3</v>
      </c>
      <c r="K299" s="4">
        <f t="shared" si="46"/>
        <v>-2.7503780035407982E-3</v>
      </c>
      <c r="M299" s="23">
        <f t="shared" si="54"/>
        <v>-1.7801414847161948E-3</v>
      </c>
      <c r="N299" s="10">
        <f t="shared" si="47"/>
        <v>1.3243243243243243</v>
      </c>
      <c r="O299" s="3">
        <f t="shared" si="48"/>
        <v>-0.60402585142281207</v>
      </c>
      <c r="P299" s="4">
        <f t="shared" si="49"/>
        <v>-2.6496944446521521E-3</v>
      </c>
      <c r="Q299" s="7">
        <f t="shared" si="55"/>
        <v>-0.60667554586746419</v>
      </c>
      <c r="R299" s="7"/>
      <c r="S299" s="8">
        <v>293</v>
      </c>
      <c r="T299" s="2">
        <v>3.92</v>
      </c>
      <c r="U299" s="4">
        <f t="shared" si="50"/>
        <v>-7.8089886246368539E-6</v>
      </c>
      <c r="V299" s="4">
        <f t="shared" si="51"/>
        <v>3.6935422360362414E-5</v>
      </c>
      <c r="X299" s="8">
        <v>293</v>
      </c>
      <c r="Y299" s="2">
        <v>3.92</v>
      </c>
      <c r="Z299" s="4">
        <f t="shared" si="52"/>
        <v>-7.8089886246368624E-6</v>
      </c>
      <c r="AA299" s="4">
        <f t="shared" si="53"/>
        <v>3.6935422360362408E-5</v>
      </c>
    </row>
    <row r="300" spans="8:27" x14ac:dyDescent="0.4">
      <c r="H300" s="8">
        <v>294</v>
      </c>
      <c r="I300" s="2">
        <v>3.93</v>
      </c>
      <c r="J300" s="4">
        <f t="shared" si="45"/>
        <v>-1.7673527462099092E-3</v>
      </c>
      <c r="K300" s="4">
        <f t="shared" si="46"/>
        <v>-2.7352941113894468E-3</v>
      </c>
      <c r="M300" s="23">
        <f t="shared" si="54"/>
        <v>-1.7591878509457092E-3</v>
      </c>
      <c r="N300" s="10">
        <f t="shared" si="47"/>
        <v>1.3277027027027029</v>
      </c>
      <c r="O300" s="3">
        <f t="shared" si="48"/>
        <v>-0.59691600280275303</v>
      </c>
      <c r="P300" s="4">
        <f t="shared" si="49"/>
        <v>-2.770458334957978E-3</v>
      </c>
      <c r="Q300" s="7">
        <f t="shared" si="55"/>
        <v>-0.59968646113771096</v>
      </c>
      <c r="R300" s="7"/>
      <c r="S300" s="8">
        <v>294</v>
      </c>
      <c r="T300" s="2">
        <v>3.93</v>
      </c>
      <c r="U300" s="4">
        <f t="shared" si="50"/>
        <v>-8.1648952641999321E-6</v>
      </c>
      <c r="V300" s="4">
        <f t="shared" si="51"/>
        <v>3.4269012584909182E-5</v>
      </c>
      <c r="X300" s="8">
        <v>294</v>
      </c>
      <c r="Y300" s="2">
        <v>3.93</v>
      </c>
      <c r="Z300" s="4">
        <f t="shared" si="52"/>
        <v>-8.1648952641999355E-6</v>
      </c>
      <c r="AA300" s="4">
        <f t="shared" si="53"/>
        <v>3.4269012584909169E-5</v>
      </c>
    </row>
    <row r="301" spans="8:27" x14ac:dyDescent="0.4">
      <c r="H301" s="8">
        <v>295</v>
      </c>
      <c r="I301" s="2">
        <v>3.94</v>
      </c>
      <c r="J301" s="4">
        <f t="shared" si="45"/>
        <v>-1.7469174181699344E-3</v>
      </c>
      <c r="K301" s="4">
        <f t="shared" si="46"/>
        <v>-2.7196523081378476E-3</v>
      </c>
      <c r="M301" s="23">
        <f t="shared" si="54"/>
        <v>-1.7384225982689445E-3</v>
      </c>
      <c r="N301" s="10">
        <f t="shared" si="47"/>
        <v>1.3310810810810811</v>
      </c>
      <c r="O301" s="3">
        <f t="shared" si="48"/>
        <v>-0.58987007441122841</v>
      </c>
      <c r="P301" s="4">
        <f t="shared" si="49"/>
        <v>-2.8824061836842932E-3</v>
      </c>
      <c r="Q301" s="7">
        <f t="shared" si="55"/>
        <v>-0.5927524805949127</v>
      </c>
      <c r="R301" s="7"/>
      <c r="S301" s="8">
        <v>295</v>
      </c>
      <c r="T301" s="2">
        <v>3.94</v>
      </c>
      <c r="U301" s="4">
        <f t="shared" si="50"/>
        <v>-8.4948199009899394E-6</v>
      </c>
      <c r="V301" s="4">
        <f t="shared" si="51"/>
        <v>3.1737920990578138E-5</v>
      </c>
      <c r="X301" s="8">
        <v>295</v>
      </c>
      <c r="Y301" s="2">
        <v>3.94</v>
      </c>
      <c r="Z301" s="4">
        <f t="shared" si="52"/>
        <v>-8.4948199009899428E-6</v>
      </c>
      <c r="AA301" s="4">
        <f t="shared" si="53"/>
        <v>3.1737920990578138E-5</v>
      </c>
    </row>
    <row r="302" spans="8:27" x14ac:dyDescent="0.4">
      <c r="H302" s="8">
        <v>296</v>
      </c>
      <c r="I302" s="2">
        <v>3.95</v>
      </c>
      <c r="J302" s="4">
        <f t="shared" si="45"/>
        <v>-1.7266479033074946E-3</v>
      </c>
      <c r="K302" s="4">
        <f t="shared" si="46"/>
        <v>-2.7034914012404039E-3</v>
      </c>
      <c r="M302" s="23">
        <f t="shared" si="54"/>
        <v>-1.7178478200839211E-3</v>
      </c>
      <c r="N302" s="10">
        <f t="shared" si="47"/>
        <v>1.3344594594594594</v>
      </c>
      <c r="O302" s="3">
        <f t="shared" si="48"/>
        <v>-0.58288877656622839</v>
      </c>
      <c r="P302" s="4">
        <f t="shared" si="49"/>
        <v>-2.9859861181528191E-3</v>
      </c>
      <c r="Q302" s="7">
        <f t="shared" si="55"/>
        <v>-0.58587476268438121</v>
      </c>
      <c r="R302" s="7"/>
      <c r="S302" s="8">
        <v>296</v>
      </c>
      <c r="T302" s="2">
        <v>3.95</v>
      </c>
      <c r="U302" s="4">
        <f t="shared" si="50"/>
        <v>-8.8000832235733579E-6</v>
      </c>
      <c r="V302" s="4">
        <f t="shared" si="51"/>
        <v>2.9335701520565511E-5</v>
      </c>
      <c r="X302" s="8">
        <v>296</v>
      </c>
      <c r="Y302" s="2">
        <v>3.95</v>
      </c>
      <c r="Z302" s="4">
        <f t="shared" si="52"/>
        <v>-8.8000832235733647E-6</v>
      </c>
      <c r="AA302" s="4">
        <f t="shared" si="53"/>
        <v>2.9335701520565501E-5</v>
      </c>
    </row>
    <row r="303" spans="8:27" x14ac:dyDescent="0.4">
      <c r="H303" s="8">
        <v>297</v>
      </c>
      <c r="I303" s="2">
        <v>3.96</v>
      </c>
      <c r="J303" s="4">
        <f t="shared" si="45"/>
        <v>-1.706547300607416E-3</v>
      </c>
      <c r="K303" s="4">
        <f t="shared" si="46"/>
        <v>-2.6868483287920517E-3</v>
      </c>
      <c r="M303" s="23">
        <f t="shared" si="54"/>
        <v>-1.6974653575957406E-3</v>
      </c>
      <c r="N303" s="10">
        <f t="shared" si="47"/>
        <v>1.3378378378378379</v>
      </c>
      <c r="O303" s="3">
        <f t="shared" si="48"/>
        <v>-0.57597273401330762</v>
      </c>
      <c r="P303" s="4">
        <f t="shared" si="49"/>
        <v>-3.0816249198727694E-3</v>
      </c>
      <c r="Q303" s="7">
        <f t="shared" si="55"/>
        <v>-0.57905435893318036</v>
      </c>
      <c r="R303" s="7"/>
      <c r="S303" s="8">
        <v>297</v>
      </c>
      <c r="T303" s="2">
        <v>3.96</v>
      </c>
      <c r="U303" s="4">
        <f t="shared" si="50"/>
        <v>-9.0819430116754779E-6</v>
      </c>
      <c r="V303" s="4">
        <f t="shared" si="51"/>
        <v>2.7056215886515726E-5</v>
      </c>
      <c r="X303" s="8">
        <v>297</v>
      </c>
      <c r="Y303" s="2">
        <v>3.96</v>
      </c>
      <c r="Z303" s="4">
        <f t="shared" si="52"/>
        <v>-9.0819430116754746E-6</v>
      </c>
      <c r="AA303" s="4">
        <f t="shared" si="53"/>
        <v>2.7056215886515722E-5</v>
      </c>
    </row>
    <row r="304" spans="8:27" x14ac:dyDescent="0.4">
      <c r="H304" s="8">
        <v>298</v>
      </c>
      <c r="I304" s="2">
        <v>3.97</v>
      </c>
      <c r="J304" s="4">
        <f t="shared" si="45"/>
        <v>-1.6866184108932766E-3</v>
      </c>
      <c r="K304" s="4">
        <f t="shared" si="46"/>
        <v>-2.6697582445998473E-3</v>
      </c>
      <c r="M304" s="23">
        <f t="shared" si="54"/>
        <v>-1.6772768137553989E-3</v>
      </c>
      <c r="N304" s="10">
        <f t="shared" si="47"/>
        <v>1.3412162162162162</v>
      </c>
      <c r="O304" s="3">
        <f t="shared" si="48"/>
        <v>-0.56912249065521114</v>
      </c>
      <c r="P304" s="4">
        <f t="shared" si="49"/>
        <v>-3.1697290430570142E-3</v>
      </c>
      <c r="Q304" s="7">
        <f t="shared" si="55"/>
        <v>-0.57229221969826816</v>
      </c>
      <c r="R304" s="7"/>
      <c r="S304" s="8">
        <v>298</v>
      </c>
      <c r="T304" s="2">
        <v>3.97</v>
      </c>
      <c r="U304" s="4">
        <f t="shared" si="50"/>
        <v>-9.3415971378778147E-6</v>
      </c>
      <c r="V304" s="4">
        <f t="shared" si="51"/>
        <v>2.4893618501777067E-5</v>
      </c>
      <c r="X304" s="8">
        <v>298</v>
      </c>
      <c r="Y304" s="2">
        <v>3.97</v>
      </c>
      <c r="Z304" s="4">
        <f t="shared" si="52"/>
        <v>-9.3415971378778232E-6</v>
      </c>
      <c r="AA304" s="4">
        <f t="shared" si="53"/>
        <v>2.4893618501777057E-5</v>
      </c>
    </row>
    <row r="305" spans="8:27" x14ac:dyDescent="0.4">
      <c r="H305" s="8">
        <v>299</v>
      </c>
      <c r="I305" s="2">
        <v>3.98</v>
      </c>
      <c r="J305" s="4">
        <f t="shared" si="45"/>
        <v>-1.6668637529362613E-3</v>
      </c>
      <c r="K305" s="4">
        <f t="shared" si="46"/>
        <v>-2.6522545993444479E-3</v>
      </c>
      <c r="M305" s="23">
        <f t="shared" si="54"/>
        <v>-1.6572835665137628E-3</v>
      </c>
      <c r="N305" s="10">
        <f t="shared" si="47"/>
        <v>1.3445945945945945</v>
      </c>
      <c r="O305" s="3">
        <f t="shared" si="48"/>
        <v>-0.56233851404912616</v>
      </c>
      <c r="P305" s="4">
        <f t="shared" si="49"/>
        <v>-3.2506855833211532E-3</v>
      </c>
      <c r="Q305" s="7">
        <f t="shared" si="55"/>
        <v>-0.56558919963244736</v>
      </c>
      <c r="R305" s="7"/>
      <c r="S305" s="8">
        <v>299</v>
      </c>
      <c r="T305" s="2">
        <v>3.98</v>
      </c>
      <c r="U305" s="4">
        <f t="shared" si="50"/>
        <v>-9.5801864224983809E-6</v>
      </c>
      <c r="V305" s="4">
        <f t="shared" si="51"/>
        <v>2.2842342177781714E-5</v>
      </c>
      <c r="X305" s="8">
        <v>299</v>
      </c>
      <c r="Y305" s="2">
        <v>3.98</v>
      </c>
      <c r="Z305" s="4">
        <f t="shared" si="52"/>
        <v>-9.5801864224983792E-6</v>
      </c>
      <c r="AA305" s="4">
        <f t="shared" si="53"/>
        <v>2.2842342177781697E-5</v>
      </c>
    </row>
    <row r="306" spans="8:27" x14ac:dyDescent="0.4">
      <c r="H306" s="8">
        <v>300</v>
      </c>
      <c r="I306" s="2">
        <v>3.99</v>
      </c>
      <c r="J306" s="4">
        <f t="shared" si="45"/>
        <v>-1.6472855787729647E-3</v>
      </c>
      <c r="K306" s="4">
        <f t="shared" si="46"/>
        <v>-2.6343692180170737E-3</v>
      </c>
      <c r="M306" s="23">
        <f t="shared" si="54"/>
        <v>-1.6374867814238818E-3</v>
      </c>
      <c r="N306" s="10">
        <f t="shared" si="47"/>
        <v>1.347972972972973</v>
      </c>
      <c r="O306" s="3">
        <f t="shared" si="48"/>
        <v>-0.55562119968281543</v>
      </c>
      <c r="P306" s="4">
        <f t="shared" si="49"/>
        <v>-3.3248631990860939E-3</v>
      </c>
      <c r="Q306" s="7">
        <f t="shared" si="55"/>
        <v>-0.55894606288190152</v>
      </c>
      <c r="R306" s="7"/>
      <c r="S306" s="8">
        <v>300</v>
      </c>
      <c r="T306" s="2">
        <v>3.99</v>
      </c>
      <c r="U306" s="4">
        <f t="shared" si="50"/>
        <v>-9.798797349082837E-6</v>
      </c>
      <c r="V306" s="4">
        <f t="shared" si="51"/>
        <v>2.0897084543422207E-5</v>
      </c>
      <c r="X306" s="8">
        <v>300</v>
      </c>
      <c r="Y306" s="2">
        <v>3.99</v>
      </c>
      <c r="Z306" s="4">
        <f t="shared" si="52"/>
        <v>-9.7987973490828404E-6</v>
      </c>
      <c r="AA306" s="4">
        <f t="shared" si="53"/>
        <v>2.089708454342219E-5</v>
      </c>
    </row>
    <row r="307" spans="8:27" x14ac:dyDescent="0.4">
      <c r="H307" s="8">
        <v>301</v>
      </c>
      <c r="I307" s="2">
        <v>4</v>
      </c>
      <c r="J307" s="4">
        <f t="shared" si="45"/>
        <v>-1.6278858882706718E-3</v>
      </c>
      <c r="K307" s="4">
        <f t="shared" si="46"/>
        <v>-2.6161323738083261E-3</v>
      </c>
      <c r="M307" s="23">
        <f t="shared" si="54"/>
        <v>-1.6178874236231261E-3</v>
      </c>
      <c r="N307" s="10">
        <f t="shared" si="47"/>
        <v>1.3513513513513513</v>
      </c>
      <c r="O307" s="3">
        <f t="shared" si="48"/>
        <v>-0.54897087504031705</v>
      </c>
      <c r="P307" s="4">
        <f t="shared" si="49"/>
        <v>-3.3926129880724378E-3</v>
      </c>
      <c r="Q307" s="7">
        <f t="shared" si="55"/>
        <v>-0.55236348802838953</v>
      </c>
      <c r="R307" s="7"/>
      <c r="S307" s="8">
        <v>301</v>
      </c>
      <c r="T307" s="2">
        <v>4</v>
      </c>
      <c r="U307" s="4">
        <f t="shared" si="50"/>
        <v>-9.9984646475457487E-6</v>
      </c>
      <c r="V307" s="4">
        <f t="shared" si="51"/>
        <v>1.9052795149483915E-5</v>
      </c>
      <c r="X307" s="8">
        <v>301</v>
      </c>
      <c r="Y307" s="2">
        <v>4</v>
      </c>
      <c r="Z307" s="4">
        <f t="shared" si="52"/>
        <v>-9.9984646475457622E-6</v>
      </c>
      <c r="AA307" s="4">
        <f t="shared" si="53"/>
        <v>1.9052795149483898E-5</v>
      </c>
    </row>
    <row r="308" spans="8:27" x14ac:dyDescent="0.4">
      <c r="H308" s="8">
        <v>302</v>
      </c>
      <c r="I308" s="2">
        <v>4.01</v>
      </c>
      <c r="J308" s="4">
        <f t="shared" si="45"/>
        <v>-1.608666442976734E-3</v>
      </c>
      <c r="K308" s="4">
        <f t="shared" si="46"/>
        <v>-2.5975728586165774E-3</v>
      </c>
      <c r="M308" s="23">
        <f t="shared" si="54"/>
        <v>-1.598486269225103E-3</v>
      </c>
      <c r="N308" s="10">
        <f t="shared" si="47"/>
        <v>1.3547297297297296</v>
      </c>
      <c r="O308" s="3">
        <f t="shared" si="48"/>
        <v>-0.54238780346737425</v>
      </c>
      <c r="P308" s="4">
        <f t="shared" si="49"/>
        <v>-3.4542693211497303E-3</v>
      </c>
      <c r="Q308" s="7">
        <f t="shared" si="55"/>
        <v>-0.54584207278852404</v>
      </c>
      <c r="R308" s="7"/>
      <c r="S308" s="8">
        <v>302</v>
      </c>
      <c r="T308" s="2">
        <v>4.01</v>
      </c>
      <c r="U308" s="4">
        <f t="shared" si="50"/>
        <v>-1.0180173751631005E-5</v>
      </c>
      <c r="V308" s="4">
        <f t="shared" si="51"/>
        <v>1.7304663222262712E-5</v>
      </c>
      <c r="X308" s="8">
        <v>302</v>
      </c>
      <c r="Y308" s="2">
        <v>4.01</v>
      </c>
      <c r="Z308" s="4">
        <f t="shared" si="52"/>
        <v>-1.0180173751631009E-5</v>
      </c>
      <c r="AA308" s="4">
        <f t="shared" si="53"/>
        <v>1.7304663222262705E-5</v>
      </c>
    </row>
    <row r="309" spans="8:27" x14ac:dyDescent="0.4">
      <c r="H309" s="8">
        <v>303</v>
      </c>
      <c r="I309" s="2">
        <v>4.0199999999999996</v>
      </c>
      <c r="J309" s="4">
        <f t="shared" si="45"/>
        <v>-1.5896287792868825E-3</v>
      </c>
      <c r="K309" s="4">
        <f t="shared" si="46"/>
        <v>-2.5787180503354067E-3</v>
      </c>
      <c r="M309" s="23">
        <f t="shared" si="54"/>
        <v>-1.5792839161498701E-3</v>
      </c>
      <c r="N309" s="10">
        <f t="shared" si="47"/>
        <v>1.3581081081081079</v>
      </c>
      <c r="O309" s="3">
        <f t="shared" si="48"/>
        <v>-0.535872187846272</v>
      </c>
      <c r="P309" s="4">
        <f t="shared" si="49"/>
        <v>-3.5101506356852935E-3</v>
      </c>
      <c r="Q309" s="7">
        <f t="shared" si="55"/>
        <v>-0.53938233848195727</v>
      </c>
      <c r="R309" s="7"/>
      <c r="S309" s="8">
        <v>303</v>
      </c>
      <c r="T309" s="2">
        <v>4.0199999999999996</v>
      </c>
      <c r="U309" s="4">
        <f t="shared" si="50"/>
        <v>-1.0344863137012297E-5</v>
      </c>
      <c r="V309" s="4">
        <f t="shared" si="51"/>
        <v>1.5648106032454162E-5</v>
      </c>
      <c r="X309" s="8">
        <v>303</v>
      </c>
      <c r="Y309" s="2">
        <v>4.0199999999999996</v>
      </c>
      <c r="Z309" s="4">
        <f t="shared" si="52"/>
        <v>-1.0344863137012294E-5</v>
      </c>
      <c r="AA309" s="4">
        <f t="shared" si="53"/>
        <v>1.5648106032454149E-5</v>
      </c>
    </row>
    <row r="310" spans="8:27" x14ac:dyDescent="0.4">
      <c r="H310" s="8">
        <v>304</v>
      </c>
      <c r="I310" s="2">
        <v>4.03</v>
      </c>
      <c r="J310" s="4">
        <f t="shared" si="45"/>
        <v>-1.5707742209655291E-3</v>
      </c>
      <c r="K310" s="4">
        <f t="shared" si="46"/>
        <v>-2.5595939770716755E-3</v>
      </c>
      <c r="M310" s="23">
        <f t="shared" si="54"/>
        <v>-1.5602807944195048E-3</v>
      </c>
      <c r="N310" s="10">
        <f t="shared" si="47"/>
        <v>1.3614864864864866</v>
      </c>
      <c r="O310" s="3">
        <f t="shared" si="48"/>
        <v>-0.52942417408926146</v>
      </c>
      <c r="P310" s="4">
        <f t="shared" si="49"/>
        <v>-3.5605601904253291E-3</v>
      </c>
      <c r="Q310" s="7">
        <f t="shared" si="55"/>
        <v>-0.53298473427968673</v>
      </c>
      <c r="R310" s="7"/>
      <c r="S310" s="8">
        <v>304</v>
      </c>
      <c r="T310" s="2">
        <v>4.03</v>
      </c>
      <c r="U310" s="4">
        <f t="shared" si="50"/>
        <v>-1.0493426546024387E-5</v>
      </c>
      <c r="V310" s="4">
        <f t="shared" si="51"/>
        <v>1.4078757847233637E-5</v>
      </c>
      <c r="X310" s="8">
        <v>304</v>
      </c>
      <c r="Y310" s="2">
        <v>4.03</v>
      </c>
      <c r="Z310" s="4">
        <f t="shared" si="52"/>
        <v>-1.0493426546024393E-5</v>
      </c>
      <c r="AA310" s="4">
        <f t="shared" si="53"/>
        <v>1.4078757847233625E-5</v>
      </c>
    </row>
    <row r="311" spans="8:27" x14ac:dyDescent="0.4">
      <c r="H311" s="8">
        <v>305</v>
      </c>
      <c r="I311" s="2">
        <v>4.04</v>
      </c>
      <c r="J311" s="4">
        <f t="shared" si="45"/>
        <v>-1.5521038910495351E-3</v>
      </c>
      <c r="K311" s="4">
        <f t="shared" si="46"/>
        <v>-2.540225378438502E-3</v>
      </c>
      <c r="M311" s="23">
        <f t="shared" si="54"/>
        <v>-1.5414771759448311E-3</v>
      </c>
      <c r="N311" s="10">
        <f t="shared" si="47"/>
        <v>1.3648648648648649</v>
      </c>
      <c r="O311" s="3">
        <f t="shared" si="48"/>
        <v>-0.52304385445932744</v>
      </c>
      <c r="P311" s="4">
        <f t="shared" si="49"/>
        <v>-3.6057867838352681E-3</v>
      </c>
      <c r="Q311" s="7">
        <f t="shared" si="55"/>
        <v>-0.52664964124316271</v>
      </c>
      <c r="R311" s="7"/>
      <c r="S311" s="8">
        <v>305</v>
      </c>
      <c r="T311" s="2">
        <v>4.04</v>
      </c>
      <c r="U311" s="4">
        <f t="shared" si="50"/>
        <v>-1.0626715104704088E-5</v>
      </c>
      <c r="V311" s="4">
        <f t="shared" si="51"/>
        <v>1.2592459435193034E-5</v>
      </c>
      <c r="X311" s="8">
        <v>305</v>
      </c>
      <c r="Y311" s="2">
        <v>4.04</v>
      </c>
      <c r="Z311" s="4">
        <f t="shared" si="52"/>
        <v>-1.0626715104704093E-5</v>
      </c>
      <c r="AA311" s="4">
        <f t="shared" si="53"/>
        <v>1.2592459435193026E-5</v>
      </c>
    </row>
    <row r="312" spans="8:27" x14ac:dyDescent="0.4">
      <c r="H312" s="8">
        <v>306</v>
      </c>
      <c r="I312" s="2">
        <v>4.05</v>
      </c>
      <c r="J312" s="4">
        <f t="shared" si="45"/>
        <v>-1.5336187231652942E-3</v>
      </c>
      <c r="K312" s="4">
        <f t="shared" si="46"/>
        <v>-2.5206357640602402E-3</v>
      </c>
      <c r="M312" s="23">
        <f t="shared" si="54"/>
        <v>-1.5228731838277695E-3</v>
      </c>
      <c r="N312" s="10">
        <f t="shared" si="47"/>
        <v>1.3682432432432432</v>
      </c>
      <c r="O312" s="3">
        <f t="shared" si="48"/>
        <v>-0.51673127072660074</v>
      </c>
      <c r="P312" s="4">
        <f t="shared" si="49"/>
        <v>-3.6461054377261693E-3</v>
      </c>
      <c r="Q312" s="7">
        <f t="shared" si="55"/>
        <v>-0.52037737616432689</v>
      </c>
      <c r="R312" s="7"/>
      <c r="S312" s="8">
        <v>306</v>
      </c>
      <c r="T312" s="2">
        <v>4.05</v>
      </c>
      <c r="U312" s="4">
        <f t="shared" si="50"/>
        <v>-1.0745539337524663E-5</v>
      </c>
      <c r="V312" s="4">
        <f t="shared" si="51"/>
        <v>1.1185248095430405E-5</v>
      </c>
      <c r="X312" s="8">
        <v>306</v>
      </c>
      <c r="Y312" s="2">
        <v>4.05</v>
      </c>
      <c r="Z312" s="4">
        <f t="shared" si="52"/>
        <v>-1.0745539337524663E-5</v>
      </c>
      <c r="AA312" s="4">
        <f t="shared" si="53"/>
        <v>1.1185248095430385E-5</v>
      </c>
    </row>
    <row r="313" spans="8:27" x14ac:dyDescent="0.4">
      <c r="H313" s="8">
        <v>307</v>
      </c>
      <c r="I313" s="2">
        <v>4.0599999999999996</v>
      </c>
      <c r="J313" s="4">
        <f t="shared" si="45"/>
        <v>-1.5153194722875931E-3</v>
      </c>
      <c r="K313" s="4">
        <f t="shared" si="46"/>
        <v>-2.5008474694199895E-3</v>
      </c>
      <c r="M313" s="23">
        <f t="shared" si="54"/>
        <v>-1.5044688012026651E-3</v>
      </c>
      <c r="N313" s="10">
        <f t="shared" si="47"/>
        <v>1.3716216216216215</v>
      </c>
      <c r="O313" s="3">
        <f t="shared" si="48"/>
        <v>-0.51048641716833865</v>
      </c>
      <c r="P313" s="4">
        <f t="shared" si="49"/>
        <v>-3.6817780478990876E-3</v>
      </c>
      <c r="Q313" s="7">
        <f t="shared" si="55"/>
        <v>-0.51416819521623769</v>
      </c>
      <c r="R313" s="7"/>
      <c r="S313" s="8">
        <v>307</v>
      </c>
      <c r="T313" s="2">
        <v>4.0599999999999996</v>
      </c>
      <c r="U313" s="4">
        <f t="shared" si="50"/>
        <v>-1.0850671084928082E-5</v>
      </c>
      <c r="V313" s="4">
        <f t="shared" si="51"/>
        <v>9.8533481836458086E-6</v>
      </c>
      <c r="X313" s="8">
        <v>307</v>
      </c>
      <c r="Y313" s="2">
        <v>4.0599999999999996</v>
      </c>
      <c r="Z313" s="4">
        <f t="shared" si="52"/>
        <v>-1.0850671084928085E-5</v>
      </c>
      <c r="AA313" s="4">
        <f t="shared" si="53"/>
        <v>9.8533481836458136E-6</v>
      </c>
    </row>
    <row r="314" spans="8:27" x14ac:dyDescent="0.4">
      <c r="H314" s="8">
        <v>308</v>
      </c>
      <c r="I314" s="2">
        <v>4.07</v>
      </c>
      <c r="J314" s="4">
        <f t="shared" si="45"/>
        <v>-1.4972067249672393E-3</v>
      </c>
      <c r="K314" s="4">
        <f t="shared" si="46"/>
        <v>-2.4808817091737435E-3</v>
      </c>
      <c r="M314" s="23">
        <f t="shared" si="54"/>
        <v>-1.4862638796387436E-3</v>
      </c>
      <c r="N314" s="10">
        <f t="shared" si="47"/>
        <v>1.3750000000000002</v>
      </c>
      <c r="O314" s="3">
        <f t="shared" si="48"/>
        <v>-0.50430924341999117</v>
      </c>
      <c r="P314" s="4">
        <f t="shared" si="49"/>
        <v>-3.7130540034499135E-3</v>
      </c>
      <c r="Q314" s="7">
        <f t="shared" si="55"/>
        <v>-0.50802229742344107</v>
      </c>
      <c r="R314" s="7"/>
      <c r="S314" s="8">
        <v>308</v>
      </c>
      <c r="T314" s="2">
        <v>4.07</v>
      </c>
      <c r="U314" s="4">
        <f t="shared" si="50"/>
        <v>-1.0942845328495666E-5</v>
      </c>
      <c r="V314" s="4">
        <f t="shared" si="51"/>
        <v>8.5931621095502155E-6</v>
      </c>
      <c r="X314" s="8">
        <v>308</v>
      </c>
      <c r="Y314" s="2">
        <v>4.07</v>
      </c>
      <c r="Z314" s="4">
        <f t="shared" si="52"/>
        <v>-1.0942845328495672E-5</v>
      </c>
      <c r="AA314" s="4">
        <f t="shared" si="53"/>
        <v>8.5931621095502155E-6</v>
      </c>
    </row>
    <row r="315" spans="8:27" x14ac:dyDescent="0.4">
      <c r="H315" s="8">
        <v>309</v>
      </c>
      <c r="I315" s="2">
        <v>4.08</v>
      </c>
      <c r="J315" s="4">
        <f t="shared" si="45"/>
        <v>-1.4792809090531543E-3</v>
      </c>
      <c r="K315" s="4">
        <f t="shared" si="46"/>
        <v>-2.4607586280492953E-3</v>
      </c>
      <c r="M315" s="23">
        <f t="shared" si="54"/>
        <v>-1.4682581471248068E-3</v>
      </c>
      <c r="N315" s="10">
        <f t="shared" si="47"/>
        <v>1.3783783783783785</v>
      </c>
      <c r="O315" s="3">
        <f t="shared" si="48"/>
        <v>-0.49819965718451503</v>
      </c>
      <c r="P315" s="4">
        <f t="shared" si="49"/>
        <v>-3.740170776292281E-3</v>
      </c>
      <c r="Q315" s="7">
        <f t="shared" si="55"/>
        <v>-0.50193982796080727</v>
      </c>
      <c r="R315" s="7"/>
      <c r="S315" s="8">
        <v>309</v>
      </c>
      <c r="T315" s="2">
        <v>4.08</v>
      </c>
      <c r="U315" s="4">
        <f t="shared" si="50"/>
        <v>-1.1022761928347511E-5</v>
      </c>
      <c r="V315" s="4">
        <f t="shared" si="51"/>
        <v>7.4012617812778564E-6</v>
      </c>
      <c r="X315" s="8">
        <v>309</v>
      </c>
      <c r="Y315" s="2">
        <v>4.08</v>
      </c>
      <c r="Z315" s="4">
        <f t="shared" si="52"/>
        <v>-1.1022761928347513E-5</v>
      </c>
      <c r="AA315" s="4">
        <f t="shared" si="53"/>
        <v>7.4012617812778547E-6</v>
      </c>
    </row>
    <row r="316" spans="8:27" x14ac:dyDescent="0.4">
      <c r="H316" s="8">
        <v>310</v>
      </c>
      <c r="I316" s="2">
        <v>4.09</v>
      </c>
      <c r="J316" s="4">
        <f t="shared" si="45"/>
        <v>-1.4615423029333331E-3</v>
      </c>
      <c r="K316" s="4">
        <f t="shared" si="46"/>
        <v>-2.4404973494422592E-3</v>
      </c>
      <c r="M316" s="23">
        <f t="shared" si="54"/>
        <v>-1.4504512156562083E-3</v>
      </c>
      <c r="N316" s="10">
        <f t="shared" si="47"/>
        <v>1.3817567567567568</v>
      </c>
      <c r="O316" s="3">
        <f t="shared" si="48"/>
        <v>-0.49215752680673636</v>
      </c>
      <c r="P316" s="4">
        <f t="shared" si="49"/>
        <v>-3.7633544823758983E-3</v>
      </c>
      <c r="Q316" s="7">
        <f t="shared" si="55"/>
        <v>-0.49592088128911227</v>
      </c>
      <c r="R316" s="7"/>
      <c r="S316" s="8">
        <v>310</v>
      </c>
      <c r="T316" s="2">
        <v>4.09</v>
      </c>
      <c r="U316" s="4">
        <f t="shared" si="50"/>
        <v>-1.1091087277124722E-5</v>
      </c>
      <c r="V316" s="4">
        <f t="shared" si="51"/>
        <v>6.2743804737910519E-6</v>
      </c>
      <c r="X316" s="8">
        <v>310</v>
      </c>
      <c r="Y316" s="2">
        <v>4.09</v>
      </c>
      <c r="Z316" s="4">
        <f t="shared" si="52"/>
        <v>-1.1091087277124722E-5</v>
      </c>
      <c r="AA316" s="4">
        <f t="shared" si="53"/>
        <v>6.2743804737910502E-6</v>
      </c>
    </row>
    <row r="317" spans="8:27" x14ac:dyDescent="0.4">
      <c r="H317" s="8">
        <v>311</v>
      </c>
      <c r="I317" s="2">
        <v>4.0999999999999996</v>
      </c>
      <c r="J317" s="4">
        <f t="shared" si="45"/>
        <v>-1.4439910443179447E-3</v>
      </c>
      <c r="K317" s="4">
        <f t="shared" si="46"/>
        <v>-2.4201160218162193E-3</v>
      </c>
      <c r="M317" s="23">
        <f t="shared" si="54"/>
        <v>-1.4328425884432602E-3</v>
      </c>
      <c r="N317" s="10">
        <f t="shared" si="47"/>
        <v>1.3851351351351351</v>
      </c>
      <c r="O317" s="3">
        <f t="shared" si="48"/>
        <v>-0.48618268371925916</v>
      </c>
      <c r="P317" s="4">
        <f t="shared" si="49"/>
        <v>-3.782820416001633E-3</v>
      </c>
      <c r="Q317" s="7">
        <f t="shared" si="55"/>
        <v>-0.4899655041352608</v>
      </c>
      <c r="R317" s="7"/>
      <c r="S317" s="8">
        <v>311</v>
      </c>
      <c r="T317" s="2">
        <v>4.0999999999999996</v>
      </c>
      <c r="U317" s="4">
        <f t="shared" si="50"/>
        <v>-1.1148455874684372E-5</v>
      </c>
      <c r="V317" s="4">
        <f t="shared" si="51"/>
        <v>5.2094050995021893E-6</v>
      </c>
      <c r="X317" s="8">
        <v>311</v>
      </c>
      <c r="Y317" s="2">
        <v>4.0999999999999996</v>
      </c>
      <c r="Z317" s="4">
        <f t="shared" si="52"/>
        <v>-1.1148455874684375E-5</v>
      </c>
      <c r="AA317" s="4">
        <f t="shared" si="53"/>
        <v>5.2094050995021978E-6</v>
      </c>
    </row>
    <row r="318" spans="8:27" x14ac:dyDescent="0.4">
      <c r="H318" s="8">
        <v>312</v>
      </c>
      <c r="I318" s="2">
        <v>4.1100000000000003</v>
      </c>
      <c r="J318" s="4">
        <f t="shared" si="45"/>
        <v>-1.4266271385866185E-3</v>
      </c>
      <c r="K318" s="4">
        <f t="shared" si="46"/>
        <v>-2.3996318630087536E-3</v>
      </c>
      <c r="M318" s="23">
        <f t="shared" si="54"/>
        <v>-1.4154316667591932E-3</v>
      </c>
      <c r="N318" s="10">
        <f t="shared" si="47"/>
        <v>1.3885135135135136</v>
      </c>
      <c r="O318" s="3">
        <f t="shared" si="48"/>
        <v>-0.48027492476607059</v>
      </c>
      <c r="P318" s="4">
        <f t="shared" si="49"/>
        <v>-3.7987735585628566E-3</v>
      </c>
      <c r="Q318" s="7">
        <f t="shared" si="55"/>
        <v>-0.48407369832463343</v>
      </c>
      <c r="R318" s="7"/>
      <c r="S318" s="8">
        <v>312</v>
      </c>
      <c r="T318" s="2">
        <v>4.1100000000000003</v>
      </c>
      <c r="U318" s="4">
        <f t="shared" si="50"/>
        <v>-1.1195471827425351E-5</v>
      </c>
      <c r="V318" s="4">
        <f t="shared" si="51"/>
        <v>4.2033688604925373E-6</v>
      </c>
      <c r="X318" s="8">
        <v>312</v>
      </c>
      <c r="Y318" s="2">
        <v>4.1100000000000003</v>
      </c>
      <c r="Z318" s="4">
        <f t="shared" si="52"/>
        <v>-1.1195471827425356E-5</v>
      </c>
      <c r="AA318" s="4">
        <f t="shared" si="53"/>
        <v>4.2033688604925424E-6</v>
      </c>
    </row>
    <row r="319" spans="8:27" x14ac:dyDescent="0.4">
      <c r="H319" s="8">
        <v>313</v>
      </c>
      <c r="I319" s="2">
        <v>4.12</v>
      </c>
      <c r="J319" s="4">
        <f t="shared" si="45"/>
        <v>-1.409450466720959E-3</v>
      </c>
      <c r="K319" s="4">
        <f t="shared" si="46"/>
        <v>-2.3790612025402749E-3</v>
      </c>
      <c r="M319" s="23">
        <f t="shared" si="54"/>
        <v>-1.3982177564449963E-3</v>
      </c>
      <c r="N319" s="10">
        <f t="shared" si="47"/>
        <v>1.3918918918918919</v>
      </c>
      <c r="O319" s="3">
        <f t="shared" si="48"/>
        <v>-0.47443401440971966</v>
      </c>
      <c r="P319" s="4">
        <f t="shared" si="49"/>
        <v>-3.8114090629744906E-3</v>
      </c>
      <c r="Q319" s="7">
        <f t="shared" si="55"/>
        <v>-0.47824542347269416</v>
      </c>
      <c r="R319" s="7"/>
      <c r="S319" s="8">
        <v>313</v>
      </c>
      <c r="T319" s="2">
        <v>4.12</v>
      </c>
      <c r="U319" s="4">
        <f t="shared" si="50"/>
        <v>-1.1232710275962749E-5</v>
      </c>
      <c r="V319" s="4">
        <f t="shared" si="51"/>
        <v>3.2534442628095842E-6</v>
      </c>
      <c r="X319" s="8">
        <v>313</v>
      </c>
      <c r="Y319" s="2">
        <v>4.12</v>
      </c>
      <c r="Z319" s="4">
        <f t="shared" si="52"/>
        <v>-1.1232710275962751E-5</v>
      </c>
      <c r="AA319" s="4">
        <f t="shared" si="53"/>
        <v>3.2534442628095796E-6</v>
      </c>
    </row>
    <row r="320" spans="8:27" x14ac:dyDescent="0.4">
      <c r="H320" s="8">
        <v>314</v>
      </c>
      <c r="I320" s="2">
        <v>4.13</v>
      </c>
      <c r="J320" s="4">
        <f t="shared" si="45"/>
        <v>-1.3924607928422501E-3</v>
      </c>
      <c r="K320" s="4">
        <f t="shared" si="46"/>
        <v>-2.3584195220179151E-3</v>
      </c>
      <c r="M320" s="23">
        <f t="shared" si="54"/>
        <v>-1.381200074087572E-3</v>
      </c>
      <c r="N320" s="10">
        <f t="shared" si="47"/>
        <v>1.3952702702702702</v>
      </c>
      <c r="O320" s="3">
        <f t="shared" si="48"/>
        <v>-0.46865968682764836</v>
      </c>
      <c r="P320" s="4">
        <f t="shared" si="49"/>
        <v>-3.8209127149865839E-3</v>
      </c>
      <c r="Q320" s="7">
        <f t="shared" si="55"/>
        <v>-0.47248059954263494</v>
      </c>
      <c r="R320" s="7"/>
      <c r="S320" s="8">
        <v>314</v>
      </c>
      <c r="T320" s="2">
        <v>4.13</v>
      </c>
      <c r="U320" s="4">
        <f t="shared" si="50"/>
        <v>-1.1260718754677987E-5</v>
      </c>
      <c r="V320" s="4">
        <f t="shared" si="51"/>
        <v>2.3569364743584197E-6</v>
      </c>
      <c r="X320" s="8">
        <v>314</v>
      </c>
      <c r="Y320" s="2">
        <v>4.13</v>
      </c>
      <c r="Z320" s="4">
        <f t="shared" si="52"/>
        <v>-1.1260718754677995E-5</v>
      </c>
      <c r="AA320" s="4">
        <f t="shared" si="53"/>
        <v>2.3569364743584175E-6</v>
      </c>
    </row>
    <row r="321" spans="8:27" x14ac:dyDescent="0.4">
      <c r="H321" s="8">
        <v>315</v>
      </c>
      <c r="I321" s="2">
        <v>4.1399999999999997</v>
      </c>
      <c r="J321" s="4">
        <f t="shared" si="45"/>
        <v>-1.3756577713733801E-3</v>
      </c>
      <c r="K321" s="4">
        <f t="shared" si="46"/>
        <v>-2.3377214937223001E-3</v>
      </c>
      <c r="M321" s="23">
        <f t="shared" si="54"/>
        <v>-1.3643777528868873E-3</v>
      </c>
      <c r="N321" s="10">
        <f t="shared" si="47"/>
        <v>1.3986486486486485</v>
      </c>
      <c r="O321" s="3">
        <f t="shared" si="48"/>
        <v>-0.46295164790299426</v>
      </c>
      <c r="P321" s="4">
        <f t="shared" si="49"/>
        <v>-3.8274613725184105E-3</v>
      </c>
      <c r="Q321" s="7">
        <f t="shared" si="55"/>
        <v>-0.46677910927551269</v>
      </c>
      <c r="R321" s="7"/>
      <c r="S321" s="8">
        <v>315</v>
      </c>
      <c r="T321" s="2">
        <v>4.1399999999999997</v>
      </c>
      <c r="U321" s="4">
        <f t="shared" si="50"/>
        <v>-1.1280018486492689E-5</v>
      </c>
      <c r="V321" s="4">
        <f t="shared" si="51"/>
        <v>1.5112770088842341E-6</v>
      </c>
      <c r="X321" s="8">
        <v>315</v>
      </c>
      <c r="Y321" s="2">
        <v>4.1399999999999997</v>
      </c>
      <c r="Z321" s="4">
        <f t="shared" si="52"/>
        <v>-1.1280018486492692E-5</v>
      </c>
      <c r="AA321" s="4">
        <f t="shared" si="53"/>
        <v>1.511277008884233E-6</v>
      </c>
    </row>
    <row r="322" spans="8:27" x14ac:dyDescent="0.4">
      <c r="H322" s="8">
        <v>316</v>
      </c>
      <c r="I322" s="2">
        <v>4.1500000000000004</v>
      </c>
      <c r="J322" s="4">
        <f t="shared" si="45"/>
        <v>-1.3590409538430568E-3</v>
      </c>
      <c r="K322" s="4">
        <f t="shared" si="46"/>
        <v>-2.3169810174608371E-3</v>
      </c>
      <c r="M322" s="23">
        <f t="shared" si="54"/>
        <v>-1.3477498482270134E-3</v>
      </c>
      <c r="N322" s="10">
        <f t="shared" si="47"/>
        <v>1.4020270270270272</v>
      </c>
      <c r="O322" s="3">
        <f t="shared" si="48"/>
        <v>-0.45730957711491926</v>
      </c>
      <c r="P322" s="4">
        <f t="shared" si="49"/>
        <v>-3.8312233840911486E-3</v>
      </c>
      <c r="Q322" s="7">
        <f t="shared" si="55"/>
        <v>-0.46114080049901041</v>
      </c>
      <c r="R322" s="7"/>
      <c r="S322" s="8">
        <v>316</v>
      </c>
      <c r="T322" s="2">
        <v>4.1500000000000004</v>
      </c>
      <c r="U322" s="4">
        <f t="shared" si="50"/>
        <v>-1.1291105616043256E-5</v>
      </c>
      <c r="V322" s="4">
        <f t="shared" si="51"/>
        <v>7.1401771946656054E-7</v>
      </c>
      <c r="X322" s="8">
        <v>316</v>
      </c>
      <c r="Y322" s="2">
        <v>4.1500000000000004</v>
      </c>
      <c r="Z322" s="4">
        <f t="shared" si="52"/>
        <v>-1.1291105616043254E-5</v>
      </c>
      <c r="AA322" s="4">
        <f t="shared" si="53"/>
        <v>7.1401771946655006E-7</v>
      </c>
    </row>
    <row r="323" spans="8:27" x14ac:dyDescent="0.4">
      <c r="H323" s="8">
        <v>317</v>
      </c>
      <c r="I323" s="2">
        <v>4.16</v>
      </c>
      <c r="J323" s="4">
        <f t="shared" si="45"/>
        <v>-1.3426097953495436E-3</v>
      </c>
      <c r="K323" s="4">
        <f t="shared" si="46"/>
        <v>-2.2962112557671829E-3</v>
      </c>
      <c r="M323" s="23">
        <f t="shared" si="54"/>
        <v>-1.3313153429652714E-3</v>
      </c>
      <c r="N323" s="10">
        <f t="shared" si="47"/>
        <v>1.4054054054054055</v>
      </c>
      <c r="O323" s="3">
        <f t="shared" si="48"/>
        <v>-0.45173312933328741</v>
      </c>
      <c r="P323" s="4">
        <f t="shared" si="49"/>
        <v>-3.8323589873824472E-3</v>
      </c>
      <c r="Q323" s="7">
        <f t="shared" si="55"/>
        <v>-0.45556548832066984</v>
      </c>
      <c r="R323" s="7"/>
      <c r="S323" s="8">
        <v>317</v>
      </c>
      <c r="T323" s="2">
        <v>4.16</v>
      </c>
      <c r="U323" s="4">
        <f t="shared" si="50"/>
        <v>-1.1294452384272223E-5</v>
      </c>
      <c r="V323" s="4">
        <f t="shared" si="51"/>
        <v>-3.7174914177493212E-8</v>
      </c>
      <c r="X323" s="8">
        <v>317</v>
      </c>
      <c r="Y323" s="2">
        <v>4.16</v>
      </c>
      <c r="Z323" s="4">
        <f t="shared" si="52"/>
        <v>-1.1294452384272228E-5</v>
      </c>
      <c r="AA323" s="4">
        <f t="shared" si="53"/>
        <v>-3.7174914177503582E-8</v>
      </c>
    </row>
    <row r="324" spans="8:27" x14ac:dyDescent="0.4">
      <c r="H324" s="8">
        <v>318</v>
      </c>
      <c r="I324" s="2">
        <v>4.17</v>
      </c>
      <c r="J324" s="4">
        <f t="shared" si="45"/>
        <v>-1.3263636607002431E-3</v>
      </c>
      <c r="K324" s="4">
        <f t="shared" si="46"/>
        <v>-2.2754246675226941E-3</v>
      </c>
      <c r="M324" s="23">
        <f t="shared" si="54"/>
        <v>-1.3150731524529437E-3</v>
      </c>
      <c r="N324" s="10">
        <f t="shared" si="47"/>
        <v>1.4087837837837838</v>
      </c>
      <c r="O324" s="3">
        <f t="shared" si="48"/>
        <v>-0.44622193652225961</v>
      </c>
      <c r="P324" s="4">
        <f t="shared" si="49"/>
        <v>-3.8310206888743682E-3</v>
      </c>
      <c r="Q324" s="7">
        <f t="shared" si="55"/>
        <v>-0.45005295721113397</v>
      </c>
      <c r="R324" s="7"/>
      <c r="S324" s="8">
        <v>318</v>
      </c>
      <c r="T324" s="2">
        <v>4.17</v>
      </c>
      <c r="U324" s="4">
        <f t="shared" si="50"/>
        <v>-1.1290508247299355E-5</v>
      </c>
      <c r="V324" s="4">
        <f t="shared" si="51"/>
        <v>-7.4452521945959111E-7</v>
      </c>
      <c r="X324" s="8">
        <v>318</v>
      </c>
      <c r="Y324" s="2">
        <v>4.17</v>
      </c>
      <c r="Z324" s="4">
        <f t="shared" si="52"/>
        <v>-1.129050824729936E-5</v>
      </c>
      <c r="AA324" s="4">
        <f t="shared" si="53"/>
        <v>-7.4452521945960127E-7</v>
      </c>
    </row>
    <row r="325" spans="8:27" x14ac:dyDescent="0.4">
      <c r="H325" s="8">
        <v>319</v>
      </c>
      <c r="I325" s="2">
        <v>4.18</v>
      </c>
      <c r="J325" s="4">
        <f t="shared" si="45"/>
        <v>-1.31030183024276E-3</v>
      </c>
      <c r="K325" s="4">
        <f t="shared" si="46"/>
        <v>-2.2546330400721715E-3</v>
      </c>
      <c r="M325" s="23">
        <f t="shared" si="54"/>
        <v>-1.2990221293004694E-3</v>
      </c>
      <c r="N325" s="10">
        <f t="shared" si="47"/>
        <v>1.4121621621621621</v>
      </c>
      <c r="O325" s="3">
        <f t="shared" si="48"/>
        <v>-0.44077560935718807</v>
      </c>
      <c r="P325" s="4">
        <f t="shared" si="49"/>
        <v>-3.8273536255170426E-3</v>
      </c>
      <c r="Q325" s="7">
        <f t="shared" si="55"/>
        <v>-0.44460296298270513</v>
      </c>
      <c r="R325" s="7"/>
      <c r="S325" s="8">
        <v>319</v>
      </c>
      <c r="T325" s="2">
        <v>4.18</v>
      </c>
      <c r="U325" s="4">
        <f t="shared" si="50"/>
        <v>-1.1279700942290662E-5</v>
      </c>
      <c r="V325" s="4">
        <f t="shared" si="51"/>
        <v>-1.410153499849342E-6</v>
      </c>
      <c r="X325" s="8">
        <v>319</v>
      </c>
      <c r="Y325" s="2">
        <v>4.18</v>
      </c>
      <c r="Z325" s="4">
        <f t="shared" si="52"/>
        <v>-1.1279700942290672E-5</v>
      </c>
      <c r="AA325" s="4">
        <f t="shared" si="53"/>
        <v>-1.4101534998493518E-6</v>
      </c>
    </row>
    <row r="326" spans="8:27" x14ac:dyDescent="0.4">
      <c r="H326" s="8">
        <v>320</v>
      </c>
      <c r="I326" s="2">
        <v>4.1900000000000004</v>
      </c>
      <c r="J326" s="4">
        <f t="shared" si="45"/>
        <v>-1.2944235054022266E-3</v>
      </c>
      <c r="K326" s="4">
        <f t="shared" si="46"/>
        <v>-2.2338475199026671E-3</v>
      </c>
      <c r="M326" s="23">
        <f t="shared" si="54"/>
        <v>-1.2831610678993202E-3</v>
      </c>
      <c r="N326" s="10">
        <f t="shared" si="47"/>
        <v>1.4155405405405408</v>
      </c>
      <c r="O326" s="3">
        <f t="shared" si="48"/>
        <v>-0.43539373875894966</v>
      </c>
      <c r="P326" s="4">
        <f t="shared" si="49"/>
        <v>-3.8214959092837623E-3</v>
      </c>
      <c r="Q326" s="7">
        <f t="shared" si="55"/>
        <v>-0.43921523466823342</v>
      </c>
      <c r="R326" s="7"/>
      <c r="S326" s="8">
        <v>320</v>
      </c>
      <c r="T326" s="2">
        <v>4.1900000000000004</v>
      </c>
      <c r="U326" s="4">
        <f t="shared" si="50"/>
        <v>-1.1262437502906424E-5</v>
      </c>
      <c r="V326" s="4">
        <f t="shared" si="51"/>
        <v>-2.0360809523242991E-6</v>
      </c>
      <c r="X326" s="8">
        <v>320</v>
      </c>
      <c r="Y326" s="2">
        <v>4.1900000000000004</v>
      </c>
      <c r="Z326" s="4">
        <f t="shared" si="52"/>
        <v>-1.1262437502906422E-5</v>
      </c>
      <c r="AA326" s="4">
        <f t="shared" si="53"/>
        <v>-2.0360809523243003E-6</v>
      </c>
    </row>
    <row r="327" spans="8:27" x14ac:dyDescent="0.4">
      <c r="H327" s="8">
        <v>321</v>
      </c>
      <c r="I327" s="2">
        <v>4.2</v>
      </c>
      <c r="J327" s="4">
        <f t="shared" ref="J327:J390" si="56">$E$15*4*$F$23*$E$23^-2*(132*(I327/$E$23)^-14 - 30*(I327/$E$23)^-8)+4*$F$23*((I327/$E$23)^-12 - (I327/$E$23)^-6)</f>
        <v>-1.2787278139390283E-3</v>
      </c>
      <c r="K327" s="4">
        <f t="shared" ref="K327:K390" si="57">$E$15*(-4)*$F$23*$E$23^-3*(-1848*(I327/$E$23)^-15 +240*(I327/$E$23)^-9)+(-4)*$F$23*((-12/$E$23)*(I327/$E$23)^-12 - (-6/$E$23)*(I327/$E$23)^-6)</f>
        <v>-2.2130786419509727E-3</v>
      </c>
      <c r="M327" s="23">
        <f t="shared" si="54"/>
        <v>-1.2674887087122493E-3</v>
      </c>
      <c r="N327" s="10">
        <f t="shared" ref="N327:N390" si="58">T327/$E$23</f>
        <v>1.4189189189189191</v>
      </c>
      <c r="O327" s="3">
        <f t="shared" ref="O327:O390" si="59">4*$F$23*((T327/$E$23)^-12 - (T327/$E$23)^-6)/$F$23</f>
        <v>-0.43007589734968443</v>
      </c>
      <c r="P327" s="4">
        <f t="shared" ref="P327:P390" si="60">$E$15*4*$F$23*(((-12/$E$23)*(-13/$E$23)*(T327/$E$23)^-14 - (-6/$E$23)*(-7/$E$23)*(T327/$E$23)^-8)+(2/T327)*((-12/$E$23)*(T327/$E$23)^-13 - (-6/$E$23)*(T327/$E$23)^-7))/$F$23</f>
        <v>-3.8135789554492022E-3</v>
      </c>
      <c r="Q327" s="7">
        <f t="shared" si="55"/>
        <v>-0.43388947630513364</v>
      </c>
      <c r="R327" s="7"/>
      <c r="S327" s="8">
        <v>321</v>
      </c>
      <c r="T327" s="2">
        <v>4.2</v>
      </c>
      <c r="U327" s="4">
        <f t="shared" ref="U327:U390" si="61">$E$15*4*$F$23*$E$23^-2*(132*(T327/$E$23)^-14 - 30*(T327/$E$23)^-8)</f>
        <v>-1.1239105226779024E-5</v>
      </c>
      <c r="V327" s="4">
        <f t="shared" ref="V327:V390" si="62">$E$15*(-4)*$F$23*$E$23^-3*(-1848*(T327/$E$23)^-15 +240*(T327/$E$23)^-9)</f>
        <v>-2.6242343459974387E-6</v>
      </c>
      <c r="X327" s="8">
        <v>321</v>
      </c>
      <c r="Y327" s="2">
        <v>4.2</v>
      </c>
      <c r="Z327" s="4">
        <f t="shared" ref="Z327:Z390" si="63">$E$15*4*$F$23*(((-12/$E$23)*(-13/$E$23)*(Y327/$E$23)^-14 - (-6/$E$23)*(-7/$E$23)*(Y327/$E$23)^-8)+(2/Y327)*((-12/$E$23)*(Y327/$E$23)^-13 - (-6/$E$23)*(Y327/$E$23)^-7))</f>
        <v>-1.1239105226779025E-5</v>
      </c>
      <c r="AA327" s="4">
        <f t="shared" ref="AA327:AA390" si="64">$E$15*(-4)*$F$23*(((-12/$E$23)*(-13/$E$23)*(-14/$E$23)*(Y327/$E$23)^-15 - (-6/$E$23)*(-7/$E$23)*(-8/$E$23)*(Y327/$E$23)^-9)+(2/$E$23)*((-12/$E$23)*(-14/$E$23)*(Y327/$E$23)^-15 - (-6/$E$23)*(-8/$E$23)*(Y327/$E$23)^-9))</f>
        <v>-2.6242343459974446E-6</v>
      </c>
    </row>
    <row r="328" spans="8:27" x14ac:dyDescent="0.4">
      <c r="H328" s="8">
        <v>322</v>
      </c>
      <c r="I328" s="2">
        <v>4.21</v>
      </c>
      <c r="J328" s="4">
        <f t="shared" si="56"/>
        <v>-1.263213814940316E-3</v>
      </c>
      <c r="K328" s="4">
        <f t="shared" si="57"/>
        <v>-2.1923363576021914E-3</v>
      </c>
      <c r="M328" s="23">
        <f t="shared" ref="M328:M391" si="65">4*$F$23*((I328/$E$23)^-12 - (I328/$E$23)^-6)</f>
        <v>-1.2520037423429675E-3</v>
      </c>
      <c r="N328" s="10">
        <f t="shared" si="58"/>
        <v>1.4222972972972974</v>
      </c>
      <c r="O328" s="3">
        <f t="shared" si="59"/>
        <v>-0.42482164083369167</v>
      </c>
      <c r="P328" s="4">
        <f t="shared" si="60"/>
        <v>-3.8037277953804961E-3</v>
      </c>
      <c r="Q328" s="7">
        <f t="shared" ref="Q328:Q391" si="66">O328+P328</f>
        <v>-0.42862536862907219</v>
      </c>
      <c r="R328" s="7"/>
      <c r="S328" s="8">
        <v>322</v>
      </c>
      <c r="T328" s="2">
        <v>4.21</v>
      </c>
      <c r="U328" s="4">
        <f t="shared" si="61"/>
        <v>-1.1210072597348386E-5</v>
      </c>
      <c r="V328" s="4">
        <f t="shared" si="62"/>
        <v>-3.1764504739199513E-6</v>
      </c>
      <c r="X328" s="8">
        <v>322</v>
      </c>
      <c r="Y328" s="2">
        <v>4.21</v>
      </c>
      <c r="Z328" s="4">
        <f t="shared" si="63"/>
        <v>-1.1210072597348388E-5</v>
      </c>
      <c r="AA328" s="4">
        <f t="shared" si="64"/>
        <v>-3.1764504739199572E-6</v>
      </c>
    </row>
    <row r="329" spans="8:27" x14ac:dyDescent="0.4">
      <c r="H329" s="8">
        <v>323</v>
      </c>
      <c r="I329" s="2">
        <v>4.22</v>
      </c>
      <c r="J329" s="4">
        <f t="shared" si="56"/>
        <v>-1.2478805035581314E-3</v>
      </c>
      <c r="K329" s="4">
        <f t="shared" si="57"/>
        <v>-2.1716300614390018E-3</v>
      </c>
      <c r="M329" s="23">
        <f t="shared" si="65"/>
        <v>-1.2367048133958656E-3</v>
      </c>
      <c r="N329" s="10">
        <f t="shared" si="58"/>
        <v>1.4256756756756757</v>
      </c>
      <c r="O329" s="3">
        <f t="shared" si="59"/>
        <v>-0.41963050930708518</v>
      </c>
      <c r="P329" s="4">
        <f t="shared" si="60"/>
        <v>-3.7920613745914787E-3</v>
      </c>
      <c r="Q329" s="7">
        <f t="shared" si="66"/>
        <v>-0.42342257068167666</v>
      </c>
      <c r="R329" s="7"/>
      <c r="S329" s="8">
        <v>323</v>
      </c>
      <c r="T329" s="2">
        <v>4.22</v>
      </c>
      <c r="U329" s="4">
        <f t="shared" si="61"/>
        <v>-1.1175690162265903E-5</v>
      </c>
      <c r="V329" s="4">
        <f t="shared" si="62"/>
        <v>-3.6944803894297839E-6</v>
      </c>
      <c r="X329" s="8">
        <v>323</v>
      </c>
      <c r="Y329" s="2">
        <v>4.22</v>
      </c>
      <c r="Z329" s="4">
        <f t="shared" si="63"/>
        <v>-1.1175690162265907E-5</v>
      </c>
      <c r="AA329" s="4">
        <f t="shared" si="64"/>
        <v>-3.6944803894297907E-6</v>
      </c>
    </row>
    <row r="330" spans="8:27" x14ac:dyDescent="0.4">
      <c r="H330" s="8">
        <v>324</v>
      </c>
      <c r="I330" s="2">
        <v>4.2300000000000004</v>
      </c>
      <c r="J330" s="4">
        <f t="shared" si="56"/>
        <v>-1.2327268155062729E-3</v>
      </c>
      <c r="K330" s="4">
        <f t="shared" si="57"/>
        <v>-2.1509686167982731E-3</v>
      </c>
      <c r="M330" s="23">
        <f t="shared" si="65"/>
        <v>-1.221590524135806E-3</v>
      </c>
      <c r="N330" s="10">
        <f t="shared" si="58"/>
        <v>1.4290540540540542</v>
      </c>
      <c r="O330" s="3">
        <f t="shared" si="59"/>
        <v>-0.4145020284996096</v>
      </c>
      <c r="P330" s="4">
        <f t="shared" si="60"/>
        <v>-3.7786928367725993E-3</v>
      </c>
      <c r="Q330" s="7">
        <f t="shared" si="66"/>
        <v>-0.41828072133638222</v>
      </c>
      <c r="R330" s="7"/>
      <c r="S330" s="8">
        <v>324</v>
      </c>
      <c r="T330" s="2">
        <v>4.2300000000000004</v>
      </c>
      <c r="U330" s="4">
        <f t="shared" si="61"/>
        <v>-1.1136291370466962E-5</v>
      </c>
      <c r="V330" s="4">
        <f t="shared" si="62"/>
        <v>-4.1799934378278481E-6</v>
      </c>
      <c r="X330" s="8">
        <v>324</v>
      </c>
      <c r="Y330" s="2">
        <v>4.2300000000000004</v>
      </c>
      <c r="Z330" s="4">
        <f t="shared" si="63"/>
        <v>-1.1136291370466967E-5</v>
      </c>
      <c r="AA330" s="4">
        <f t="shared" si="64"/>
        <v>-4.1799934378278532E-6</v>
      </c>
    </row>
    <row r="331" spans="8:27" x14ac:dyDescent="0.4">
      <c r="H331" s="8">
        <v>325</v>
      </c>
      <c r="I331" s="2">
        <v>4.24</v>
      </c>
      <c r="J331" s="4">
        <f t="shared" si="56"/>
        <v>-1.2177516313275E-3</v>
      </c>
      <c r="K331" s="4">
        <f t="shared" si="57"/>
        <v>-2.1303603801891458E-3</v>
      </c>
      <c r="M331" s="23">
        <f t="shared" si="65"/>
        <v>-1.2066594379575928E-3</v>
      </c>
      <c r="N331" s="10">
        <f t="shared" si="58"/>
        <v>1.4324324324324325</v>
      </c>
      <c r="O331" s="3">
        <f t="shared" si="59"/>
        <v>-0.40943571095187803</v>
      </c>
      <c r="P331" s="4">
        <f t="shared" si="60"/>
        <v>-3.763729794473539E-3</v>
      </c>
      <c r="Q331" s="7">
        <f t="shared" si="66"/>
        <v>-0.41319944074635157</v>
      </c>
      <c r="R331" s="7"/>
      <c r="S331" s="8">
        <v>325</v>
      </c>
      <c r="T331" s="2">
        <v>4.24</v>
      </c>
      <c r="U331" s="4">
        <f t="shared" si="61"/>
        <v>-1.1092193369907261E-5</v>
      </c>
      <c r="V331" s="4">
        <f t="shared" si="62"/>
        <v>-4.6345810936022197E-6</v>
      </c>
      <c r="X331" s="8">
        <v>325</v>
      </c>
      <c r="Y331" s="2">
        <v>4.24</v>
      </c>
      <c r="Z331" s="4">
        <f t="shared" si="63"/>
        <v>-1.1092193369907261E-5</v>
      </c>
      <c r="AA331" s="4">
        <f t="shared" si="64"/>
        <v>-4.6345810936022239E-6</v>
      </c>
    </row>
    <row r="332" spans="8:27" x14ac:dyDescent="0.4">
      <c r="H332" s="8">
        <v>326</v>
      </c>
      <c r="I332" s="2">
        <v>4.25</v>
      </c>
      <c r="J332" s="4">
        <f t="shared" si="56"/>
        <v>-1.2029537804420808E-3</v>
      </c>
      <c r="K332" s="4">
        <f t="shared" si="57"/>
        <v>-2.1098132246240653E-3</v>
      </c>
      <c r="M332" s="23">
        <f t="shared" si="65"/>
        <v>-1.1919100826742223E-3</v>
      </c>
      <c r="N332" s="10">
        <f t="shared" si="58"/>
        <v>1.4358108108108107</v>
      </c>
      <c r="O332" s="3">
        <f t="shared" si="59"/>
        <v>-0.4044310571311196</v>
      </c>
      <c r="P332" s="4">
        <f t="shared" si="60"/>
        <v>-3.747274587081757E-3</v>
      </c>
      <c r="Q332" s="7">
        <f t="shared" si="66"/>
        <v>-0.40817833171820134</v>
      </c>
      <c r="R332" s="7"/>
      <c r="S332" s="8">
        <v>326</v>
      </c>
      <c r="T332" s="2">
        <v>4.25</v>
      </c>
      <c r="U332" s="4">
        <f t="shared" si="61"/>
        <v>-1.1043697767858573E-5</v>
      </c>
      <c r="V332" s="4">
        <f t="shared" si="62"/>
        <v>-5.0597606128933285E-6</v>
      </c>
      <c r="X332" s="8">
        <v>326</v>
      </c>
      <c r="Y332" s="2">
        <v>4.25</v>
      </c>
      <c r="Z332" s="4">
        <f t="shared" si="63"/>
        <v>-1.1043697767858574E-5</v>
      </c>
      <c r="AA332" s="4">
        <f t="shared" si="64"/>
        <v>-5.0597606128933319E-6</v>
      </c>
    </row>
    <row r="333" spans="8:27" x14ac:dyDescent="0.4">
      <c r="H333" s="8">
        <v>327</v>
      </c>
      <c r="I333" s="2">
        <v>4.26</v>
      </c>
      <c r="J333" s="4">
        <f t="shared" si="56"/>
        <v>-1.1883320449881977E-3</v>
      </c>
      <c r="K333" s="4">
        <f t="shared" si="57"/>
        <v>-2.089334561911941E-3</v>
      </c>
      <c r="M333" s="23">
        <f t="shared" si="65"/>
        <v>-1.1773409536326325E-3</v>
      </c>
      <c r="N333" s="10">
        <f t="shared" si="58"/>
        <v>1.439189189189189</v>
      </c>
      <c r="O333" s="3">
        <f t="shared" si="59"/>
        <v>-0.39948755648839507</v>
      </c>
      <c r="P333" s="4">
        <f t="shared" si="60"/>
        <v>-3.7294245267080845E-3</v>
      </c>
      <c r="Q333" s="7">
        <f t="shared" si="66"/>
        <v>-0.40321698101510317</v>
      </c>
      <c r="R333" s="7"/>
      <c r="S333" s="8">
        <v>327</v>
      </c>
      <c r="T333" s="2">
        <v>4.26</v>
      </c>
      <c r="U333" s="4">
        <f t="shared" si="61"/>
        <v>-1.0991091355565098E-5</v>
      </c>
      <c r="V333" s="4">
        <f t="shared" si="62"/>
        <v>-5.456978510390659E-6</v>
      </c>
      <c r="X333" s="8">
        <v>327</v>
      </c>
      <c r="Y333" s="2">
        <v>4.26</v>
      </c>
      <c r="Z333" s="4">
        <f t="shared" si="63"/>
        <v>-1.0991091355565105E-5</v>
      </c>
      <c r="AA333" s="4">
        <f t="shared" si="64"/>
        <v>-5.4569785103906683E-6</v>
      </c>
    </row>
    <row r="334" spans="8:27" x14ac:dyDescent="0.4">
      <c r="H334" s="8">
        <v>328</v>
      </c>
      <c r="I334" s="2">
        <v>4.2699999999999996</v>
      </c>
      <c r="J334" s="4">
        <f t="shared" si="56"/>
        <v>-1.1738851634641816E-3</v>
      </c>
      <c r="K334" s="4">
        <f t="shared" si="57"/>
        <v>-2.0689313639602226E-3</v>
      </c>
      <c r="M334" s="23">
        <f t="shared" si="65"/>
        <v>-1.1629505166652094E-3</v>
      </c>
      <c r="N334" s="10">
        <f t="shared" si="58"/>
        <v>1.4425675675675675</v>
      </c>
      <c r="O334" s="3">
        <f t="shared" si="59"/>
        <v>-0.39460468846008223</v>
      </c>
      <c r="P334" s="4">
        <f t="shared" si="60"/>
        <v>-3.7102721325602528E-3</v>
      </c>
      <c r="Q334" s="7">
        <f t="shared" si="66"/>
        <v>-0.39831496059264249</v>
      </c>
      <c r="R334" s="7"/>
      <c r="S334" s="8">
        <v>328</v>
      </c>
      <c r="T334" s="2">
        <v>4.2699999999999996</v>
      </c>
      <c r="U334" s="4">
        <f t="shared" si="61"/>
        <v>-1.0934646798972235E-5</v>
      </c>
      <c r="V334" s="4">
        <f t="shared" si="62"/>
        <v>-5.8276138693790042E-6</v>
      </c>
      <c r="X334" s="8">
        <v>328</v>
      </c>
      <c r="Y334" s="2">
        <v>4.2699999999999996</v>
      </c>
      <c r="Z334" s="4">
        <f t="shared" si="63"/>
        <v>-1.0934646798972235E-5</v>
      </c>
      <c r="AA334" s="4">
        <f t="shared" si="64"/>
        <v>-5.8276138693790067E-6</v>
      </c>
    </row>
    <row r="335" spans="8:27" x14ac:dyDescent="0.4">
      <c r="H335" s="8">
        <v>329</v>
      </c>
      <c r="I335" s="2">
        <v>4.28</v>
      </c>
      <c r="J335" s="4">
        <f t="shared" si="56"/>
        <v>-1.1596118341821013E-3</v>
      </c>
      <c r="K335" s="4">
        <f t="shared" si="57"/>
        <v>-2.0486101831305665E-3</v>
      </c>
      <c r="M335" s="23">
        <f t="shared" si="65"/>
        <v>-1.1487372108849468E-3</v>
      </c>
      <c r="N335" s="10">
        <f t="shared" si="58"/>
        <v>1.4459459459459461</v>
      </c>
      <c r="O335" s="3">
        <f t="shared" si="59"/>
        <v>-0.38978192341631124</v>
      </c>
      <c r="P335" s="4">
        <f t="shared" si="60"/>
        <v>-3.689905354356315E-3</v>
      </c>
      <c r="Q335" s="7">
        <f t="shared" si="66"/>
        <v>-0.39347182877066755</v>
      </c>
      <c r="R335" s="7"/>
      <c r="S335" s="8">
        <v>329</v>
      </c>
      <c r="T335" s="2">
        <v>4.28</v>
      </c>
      <c r="U335" s="4">
        <f t="shared" si="61"/>
        <v>-1.0874623297154486E-5</v>
      </c>
      <c r="V335" s="4">
        <f t="shared" si="62"/>
        <v>-6.1729814932027887E-6</v>
      </c>
      <c r="X335" s="8">
        <v>329</v>
      </c>
      <c r="Y335" s="2">
        <v>4.28</v>
      </c>
      <c r="Z335" s="4">
        <f t="shared" si="63"/>
        <v>-1.0874623297154488E-5</v>
      </c>
      <c r="AA335" s="4">
        <f t="shared" si="64"/>
        <v>-6.1729814932027895E-6</v>
      </c>
    </row>
    <row r="336" spans="8:27" x14ac:dyDescent="0.4">
      <c r="H336" s="8">
        <v>330</v>
      </c>
      <c r="I336" s="2">
        <v>4.29</v>
      </c>
      <c r="J336" s="4">
        <f t="shared" si="56"/>
        <v>-1.1455107185417534E-3</v>
      </c>
      <c r="K336" s="4">
        <f t="shared" si="57"/>
        <v>-2.0283771716906548E-3</v>
      </c>
      <c r="M336" s="23">
        <f t="shared" si="65"/>
        <v>-1.1346994513317646E-3</v>
      </c>
      <c r="N336" s="10">
        <f t="shared" si="58"/>
        <v>1.4493243243243243</v>
      </c>
      <c r="O336" s="3">
        <f t="shared" si="59"/>
        <v>-0.38501872355889571</v>
      </c>
      <c r="P336" s="4">
        <f t="shared" si="60"/>
        <v>-3.668407785302591E-3</v>
      </c>
      <c r="Q336" s="7">
        <f t="shared" si="66"/>
        <v>-0.3886871313441983</v>
      </c>
      <c r="R336" s="7"/>
      <c r="S336" s="8">
        <v>330</v>
      </c>
      <c r="T336" s="2">
        <v>4.29</v>
      </c>
      <c r="U336" s="4">
        <f t="shared" si="61"/>
        <v>-1.0811267209988777E-5</v>
      </c>
      <c r="V336" s="4">
        <f t="shared" si="62"/>
        <v>-6.4943349059928646E-6</v>
      </c>
      <c r="X336" s="8">
        <v>330</v>
      </c>
      <c r="Y336" s="2">
        <v>4.29</v>
      </c>
      <c r="Z336" s="4">
        <f t="shared" si="63"/>
        <v>-1.0811267209988779E-5</v>
      </c>
      <c r="AA336" s="4">
        <f t="shared" si="64"/>
        <v>-6.4943349059928705E-6</v>
      </c>
    </row>
    <row r="337" spans="8:27" x14ac:dyDescent="0.4">
      <c r="H337" s="8">
        <v>331</v>
      </c>
      <c r="I337" s="2">
        <v>4.3</v>
      </c>
      <c r="J337" s="4">
        <f t="shared" si="56"/>
        <v>-1.1315804441336809E-3</v>
      </c>
      <c r="K337" s="4">
        <f t="shared" si="57"/>
        <v>-2.0082381004027732E-3</v>
      </c>
      <c r="M337" s="23">
        <f t="shared" si="65"/>
        <v>-1.1208356314771379E-3</v>
      </c>
      <c r="N337" s="10">
        <f t="shared" si="58"/>
        <v>1.4527027027027026</v>
      </c>
      <c r="O337" s="3">
        <f t="shared" si="59"/>
        <v>-0.38031454377118717</v>
      </c>
      <c r="P337" s="4">
        <f t="shared" si="60"/>
        <v>-3.6458588651349317E-3</v>
      </c>
      <c r="Q337" s="7">
        <f t="shared" si="66"/>
        <v>-0.38396040263632208</v>
      </c>
      <c r="R337" s="7"/>
      <c r="S337" s="8">
        <v>331</v>
      </c>
      <c r="T337" s="2">
        <v>4.3</v>
      </c>
      <c r="U337" s="4">
        <f t="shared" si="61"/>
        <v>-1.0744812656543003E-5</v>
      </c>
      <c r="V337" s="4">
        <f t="shared" si="62"/>
        <v>-6.7928692100982276E-6</v>
      </c>
      <c r="X337" s="8">
        <v>331</v>
      </c>
      <c r="Y337" s="2">
        <v>4.3</v>
      </c>
      <c r="Z337" s="4">
        <f t="shared" si="63"/>
        <v>-1.0744812656543008E-5</v>
      </c>
      <c r="AA337" s="4">
        <f t="shared" si="64"/>
        <v>-6.7928692100982318E-6</v>
      </c>
    </row>
    <row r="338" spans="8:27" x14ac:dyDescent="0.4">
      <c r="H338" s="8">
        <v>332</v>
      </c>
      <c r="I338" s="2">
        <v>4.3099999999999996</v>
      </c>
      <c r="J338" s="4">
        <f t="shared" si="56"/>
        <v>-1.1178196076794423E-3</v>
      </c>
      <c r="K338" s="4">
        <f t="shared" si="57"/>
        <v>-1.9881983762878733E-3</v>
      </c>
      <c r="M338" s="23">
        <f t="shared" si="65"/>
        <v>-1.1071441255938652E-3</v>
      </c>
      <c r="N338" s="10">
        <f t="shared" si="58"/>
        <v>1.4560810810810809</v>
      </c>
      <c r="O338" s="3">
        <f t="shared" si="59"/>
        <v>-0.37566883242216892</v>
      </c>
      <c r="P338" s="4">
        <f t="shared" si="60"/>
        <v>-3.6223340736973946E-3</v>
      </c>
      <c r="Q338" s="7">
        <f t="shared" si="66"/>
        <v>-0.37929116649586631</v>
      </c>
      <c r="R338" s="7"/>
      <c r="S338" s="8">
        <v>332</v>
      </c>
      <c r="T338" s="2">
        <v>4.3099999999999996</v>
      </c>
      <c r="U338" s="4">
        <f t="shared" si="61"/>
        <v>-1.0675482085577191E-5</v>
      </c>
      <c r="V338" s="4">
        <f t="shared" si="62"/>
        <v>-7.0697238072836407E-6</v>
      </c>
      <c r="X338" s="8">
        <v>332</v>
      </c>
      <c r="Y338" s="2">
        <v>4.3099999999999996</v>
      </c>
      <c r="Z338" s="4">
        <f t="shared" si="63"/>
        <v>-1.0675482085577194E-5</v>
      </c>
      <c r="AA338" s="4">
        <f t="shared" si="64"/>
        <v>-7.0697238072836501E-6</v>
      </c>
    </row>
    <row r="339" spans="8:27" x14ac:dyDescent="0.4">
      <c r="H339" s="8">
        <v>333</v>
      </c>
      <c r="I339" s="2">
        <v>4.32</v>
      </c>
      <c r="J339" s="4">
        <f t="shared" si="56"/>
        <v>-1.1042267778169322E-3</v>
      </c>
      <c r="K339" s="4">
        <f t="shared" si="57"/>
        <v>-1.9682630596020269E-3</v>
      </c>
      <c r="M339" s="23">
        <f t="shared" si="65"/>
        <v>-1.0936232909974466E-3</v>
      </c>
      <c r="N339" s="10">
        <f t="shared" si="58"/>
        <v>1.4594594594594597</v>
      </c>
      <c r="O339" s="3">
        <f t="shared" si="59"/>
        <v>-0.37108103212698579</v>
      </c>
      <c r="P339" s="4">
        <f t="shared" si="60"/>
        <v>-3.5979051155091459E-3</v>
      </c>
      <c r="Q339" s="7">
        <f t="shared" si="66"/>
        <v>-0.37467893724249496</v>
      </c>
      <c r="R339" s="7"/>
      <c r="S339" s="8">
        <v>333</v>
      </c>
      <c r="T339" s="2">
        <v>4.32</v>
      </c>
      <c r="U339" s="4">
        <f t="shared" si="61"/>
        <v>-1.0603486819485745E-5</v>
      </c>
      <c r="V339" s="4">
        <f t="shared" si="62"/>
        <v>-7.3259849903952567E-6</v>
      </c>
      <c r="X339" s="8">
        <v>333</v>
      </c>
      <c r="Y339" s="2">
        <v>4.32</v>
      </c>
      <c r="Z339" s="4">
        <f t="shared" si="63"/>
        <v>-1.0603486819485746E-5</v>
      </c>
      <c r="AA339" s="4">
        <f t="shared" si="64"/>
        <v>-7.3259849903952576E-6</v>
      </c>
    </row>
    <row r="340" spans="8:27" x14ac:dyDescent="0.4">
      <c r="H340" s="8">
        <v>334</v>
      </c>
      <c r="I340" s="2">
        <v>4.33</v>
      </c>
      <c r="J340" s="4">
        <f t="shared" si="56"/>
        <v>-1.0908004977382298E-3</v>
      </c>
      <c r="K340" s="4">
        <f t="shared" si="57"/>
        <v>-1.9484368800605425E-3</v>
      </c>
      <c r="M340" s="23">
        <f t="shared" si="65"/>
        <v>-1.0802714701652857E-3</v>
      </c>
      <c r="N340" s="10">
        <f t="shared" si="58"/>
        <v>1.4628378378378379</v>
      </c>
      <c r="O340" s="3">
        <f t="shared" si="59"/>
        <v>-0.36655058046601763</v>
      </c>
      <c r="P340" s="4">
        <f t="shared" si="60"/>
        <v>-3.5726400957482246E-3</v>
      </c>
      <c r="Q340" s="7">
        <f t="shared" si="66"/>
        <v>-0.37012322056176583</v>
      </c>
      <c r="R340" s="7"/>
      <c r="S340" s="8">
        <v>334</v>
      </c>
      <c r="T340" s="2">
        <v>4.33</v>
      </c>
      <c r="U340" s="4">
        <f t="shared" si="61"/>
        <v>-1.0529027572944147E-5</v>
      </c>
      <c r="V340" s="4">
        <f t="shared" si="62"/>
        <v>-7.5626884118530156E-6</v>
      </c>
      <c r="X340" s="8">
        <v>334</v>
      </c>
      <c r="Y340" s="2">
        <v>4.33</v>
      </c>
      <c r="Z340" s="4">
        <f t="shared" si="63"/>
        <v>-1.0529027572944147E-5</v>
      </c>
      <c r="AA340" s="4">
        <f t="shared" si="64"/>
        <v>-7.5626884118530198E-6</v>
      </c>
    </row>
    <row r="341" spans="8:27" x14ac:dyDescent="0.4">
      <c r="H341" s="8">
        <v>335</v>
      </c>
      <c r="I341" s="2">
        <v>4.34</v>
      </c>
      <c r="J341" s="4">
        <f t="shared" si="56"/>
        <v>-1.0775392876870335E-3</v>
      </c>
      <c r="K341" s="4">
        <f t="shared" si="57"/>
        <v>-1.9287242523432868E-3</v>
      </c>
      <c r="M341" s="23">
        <f t="shared" si="65"/>
        <v>-1.0670869927395723E-3</v>
      </c>
      <c r="N341" s="10">
        <f t="shared" si="58"/>
        <v>1.4662162162162162</v>
      </c>
      <c r="O341" s="3">
        <f t="shared" si="59"/>
        <v>-0.36207691066448439</v>
      </c>
      <c r="P341" s="4">
        <f t="shared" si="60"/>
        <v>-3.5466036880597461E-3</v>
      </c>
      <c r="Q341" s="7">
        <f t="shared" si="66"/>
        <v>-0.36562351435254414</v>
      </c>
      <c r="R341" s="7"/>
      <c r="S341" s="8">
        <v>335</v>
      </c>
      <c r="T341" s="2">
        <v>4.34</v>
      </c>
      <c r="U341" s="4">
        <f t="shared" si="61"/>
        <v>-1.0452294947461199E-5</v>
      </c>
      <c r="V341" s="4">
        <f t="shared" si="62"/>
        <v>-7.7808214350074133E-6</v>
      </c>
      <c r="X341" s="8">
        <v>335</v>
      </c>
      <c r="Y341" s="2">
        <v>4.34</v>
      </c>
      <c r="Z341" s="4">
        <f t="shared" si="63"/>
        <v>-1.04522949474612E-5</v>
      </c>
      <c r="AA341" s="4">
        <f t="shared" si="64"/>
        <v>-7.7808214350074184E-6</v>
      </c>
    </row>
    <row r="342" spans="8:27" x14ac:dyDescent="0.4">
      <c r="H342" s="8">
        <v>336</v>
      </c>
      <c r="I342" s="2">
        <v>4.3499999999999996</v>
      </c>
      <c r="J342" s="4">
        <f t="shared" si="56"/>
        <v>-1.0644416473224731E-3</v>
      </c>
      <c r="K342" s="4">
        <f t="shared" si="57"/>
        <v>-1.9091292909133278E-3</v>
      </c>
      <c r="M342" s="23">
        <f t="shared" si="65"/>
        <v>-1.0540681774194936E-3</v>
      </c>
      <c r="N342" s="10">
        <f t="shared" si="58"/>
        <v>1.4695945945945945</v>
      </c>
      <c r="O342" s="3">
        <f t="shared" si="59"/>
        <v>-0.35765945223449863</v>
      </c>
      <c r="P342" s="4">
        <f t="shared" si="60"/>
        <v>-3.5198572945762396E-3</v>
      </c>
      <c r="Q342" s="7">
        <f t="shared" si="66"/>
        <v>-0.36117930952907484</v>
      </c>
      <c r="R342" s="7"/>
      <c r="S342" s="8">
        <v>336</v>
      </c>
      <c r="T342" s="2">
        <v>4.3499999999999996</v>
      </c>
      <c r="U342" s="4">
        <f t="shared" si="61"/>
        <v>-1.0373469902979446E-5</v>
      </c>
      <c r="V342" s="4">
        <f t="shared" si="62"/>
        <v>-7.9813253740899033E-6</v>
      </c>
      <c r="X342" s="8">
        <v>336</v>
      </c>
      <c r="Y342" s="2">
        <v>4.3499999999999996</v>
      </c>
      <c r="Z342" s="4">
        <f t="shared" si="63"/>
        <v>-1.0373469902979446E-5</v>
      </c>
      <c r="AA342" s="4">
        <f t="shared" si="64"/>
        <v>-7.9813253740899067E-6</v>
      </c>
    </row>
    <row r="343" spans="8:27" x14ac:dyDescent="0.4">
      <c r="H343" s="8">
        <v>337</v>
      </c>
      <c r="I343" s="2">
        <v>4.3600000000000003</v>
      </c>
      <c r="J343" s="4">
        <f t="shared" si="56"/>
        <v>-1.0515060579557158E-3</v>
      </c>
      <c r="K343" s="4">
        <f t="shared" si="57"/>
        <v>-1.8896558241794632E-3</v>
      </c>
      <c r="M343" s="23">
        <f t="shared" si="65"/>
        <v>-1.0412133337481054E-3</v>
      </c>
      <c r="N343" s="10">
        <f t="shared" si="58"/>
        <v>1.472972972972973</v>
      </c>
      <c r="O343" s="3">
        <f t="shared" si="59"/>
        <v>-0.35329763158137489</v>
      </c>
      <c r="P343" s="4">
        <f t="shared" si="60"/>
        <v>-3.4924591985188293E-3</v>
      </c>
      <c r="Q343" s="7">
        <f t="shared" si="66"/>
        <v>-0.35679009077989371</v>
      </c>
      <c r="R343" s="7"/>
      <c r="S343" s="8">
        <v>337</v>
      </c>
      <c r="T343" s="2">
        <v>4.3600000000000003</v>
      </c>
      <c r="U343" s="4">
        <f t="shared" si="61"/>
        <v>-1.0292724207610365E-5</v>
      </c>
      <c r="V343" s="4">
        <f t="shared" si="62"/>
        <v>-8.165097628197497E-6</v>
      </c>
      <c r="X343" s="8">
        <v>337</v>
      </c>
      <c r="Y343" s="2">
        <v>4.3600000000000003</v>
      </c>
      <c r="Z343" s="4">
        <f t="shared" si="63"/>
        <v>-1.0292724207610367E-5</v>
      </c>
      <c r="AA343" s="4">
        <f t="shared" si="64"/>
        <v>-8.1650976281975055E-6</v>
      </c>
    </row>
    <row r="344" spans="8:27" x14ac:dyDescent="0.4">
      <c r="H344" s="8">
        <v>338</v>
      </c>
      <c r="I344" s="2">
        <v>4.37</v>
      </c>
      <c r="J344" s="4">
        <f t="shared" si="56"/>
        <v>-1.0387309846654992E-3</v>
      </c>
      <c r="K344" s="4">
        <f t="shared" si="57"/>
        <v>-1.8703074080318183E-3</v>
      </c>
      <c r="M344" s="23">
        <f t="shared" si="65"/>
        <v>-1.0285207637989614E-3</v>
      </c>
      <c r="N344" s="10">
        <f t="shared" si="58"/>
        <v>1.4763513513513513</v>
      </c>
      <c r="O344" s="3">
        <f t="shared" si="59"/>
        <v>-0.34899087257592565</v>
      </c>
      <c r="P344" s="4">
        <f t="shared" si="60"/>
        <v>-3.4644647097299211E-3</v>
      </c>
      <c r="Q344" s="7">
        <f t="shared" si="66"/>
        <v>-0.35245533728565559</v>
      </c>
      <c r="R344" s="7"/>
      <c r="S344" s="8">
        <v>338</v>
      </c>
      <c r="T344" s="2">
        <v>4.37</v>
      </c>
      <c r="U344" s="4">
        <f t="shared" si="61"/>
        <v>-1.0210220866537838E-5</v>
      </c>
      <c r="V344" s="4">
        <f t="shared" si="62"/>
        <v>-8.332993714476481E-6</v>
      </c>
      <c r="X344" s="8">
        <v>338</v>
      </c>
      <c r="Y344" s="2">
        <v>4.37</v>
      </c>
      <c r="Z344" s="4">
        <f t="shared" si="63"/>
        <v>-1.0210220866537843E-5</v>
      </c>
      <c r="AA344" s="4">
        <f t="shared" si="64"/>
        <v>-8.3329937144764827E-6</v>
      </c>
    </row>
    <row r="345" spans="8:27" x14ac:dyDescent="0.4">
      <c r="H345" s="8">
        <v>339</v>
      </c>
      <c r="I345" s="2">
        <v>4.38</v>
      </c>
      <c r="J345" s="4">
        <f t="shared" si="56"/>
        <v>-1.0261148782984301E-3</v>
      </c>
      <c r="K345" s="4">
        <f t="shared" si="57"/>
        <v>-1.8510873387783738E-3</v>
      </c>
      <c r="M345" s="23">
        <f t="shared" si="65"/>
        <v>-1.0159887637673569E-3</v>
      </c>
      <c r="N345" s="10">
        <f t="shared" si="58"/>
        <v>1.4797297297297296</v>
      </c>
      <c r="O345" s="3">
        <f t="shared" si="59"/>
        <v>-0.34473859709439142</v>
      </c>
      <c r="P345" s="4">
        <f t="shared" si="60"/>
        <v>-3.4359263034710922E-3</v>
      </c>
      <c r="Q345" s="7">
        <f t="shared" si="66"/>
        <v>-0.34817452339786253</v>
      </c>
      <c r="R345" s="7"/>
      <c r="S345" s="8">
        <v>339</v>
      </c>
      <c r="T345" s="2">
        <v>4.38</v>
      </c>
      <c r="U345" s="4">
        <f t="shared" si="61"/>
        <v>-1.0126114531073296E-5</v>
      </c>
      <c r="V345" s="4">
        <f t="shared" si="62"/>
        <v>-8.4858292054099217E-6</v>
      </c>
      <c r="X345" s="8">
        <v>339</v>
      </c>
      <c r="Y345" s="2">
        <v>4.38</v>
      </c>
      <c r="Z345" s="4">
        <f t="shared" si="63"/>
        <v>-1.0126114531073296E-5</v>
      </c>
      <c r="AA345" s="4">
        <f t="shared" si="64"/>
        <v>-8.4858292054099251E-6</v>
      </c>
    </row>
    <row r="346" spans="8:27" x14ac:dyDescent="0.4">
      <c r="H346" s="8">
        <v>340</v>
      </c>
      <c r="I346" s="2">
        <v>4.3899999999999997</v>
      </c>
      <c r="J346" s="4">
        <f t="shared" si="56"/>
        <v>-1.0136561773596189E-3</v>
      </c>
      <c r="K346" s="4">
        <f t="shared" si="57"/>
        <v>-1.8319986655090093E-3</v>
      </c>
      <c r="M346" s="23">
        <f t="shared" si="65"/>
        <v>-1.003615625470821E-3</v>
      </c>
      <c r="N346" s="10">
        <f t="shared" si="58"/>
        <v>1.4831081081081081</v>
      </c>
      <c r="O346" s="3">
        <f t="shared" si="59"/>
        <v>-0.34054022552757812</v>
      </c>
      <c r="P346" s="4">
        <f t="shared" si="60"/>
        <v>-3.4068937528035853E-3</v>
      </c>
      <c r="Q346" s="7">
        <f t="shared" si="66"/>
        <v>-0.34394711928038169</v>
      </c>
      <c r="R346" s="7"/>
      <c r="S346" s="8">
        <v>340</v>
      </c>
      <c r="T346" s="2">
        <v>4.3899999999999997</v>
      </c>
      <c r="U346" s="4">
        <f t="shared" si="61"/>
        <v>-1.0040551888797944E-5</v>
      </c>
      <c r="V346" s="4">
        <f t="shared" si="62"/>
        <v>-8.6243815748664853E-6</v>
      </c>
      <c r="X346" s="8">
        <v>340</v>
      </c>
      <c r="Y346" s="2">
        <v>4.3899999999999997</v>
      </c>
      <c r="Z346" s="4">
        <f t="shared" si="63"/>
        <v>-1.0040551888797946E-5</v>
      </c>
      <c r="AA346" s="4">
        <f t="shared" si="64"/>
        <v>-8.624381574866487E-6</v>
      </c>
    </row>
    <row r="347" spans="8:27" x14ac:dyDescent="0.4">
      <c r="H347" s="8">
        <v>341</v>
      </c>
      <c r="I347" s="2">
        <v>4.4000000000000004</v>
      </c>
      <c r="J347" s="4">
        <f t="shared" si="56"/>
        <v>-1.0013533097989421E-3</v>
      </c>
      <c r="K347" s="4">
        <f t="shared" si="57"/>
        <v>-1.8130442019124327E-3</v>
      </c>
      <c r="M347" s="23">
        <f t="shared" si="65"/>
        <v>-9.9139963776325997E-4</v>
      </c>
      <c r="N347" s="10">
        <f t="shared" si="58"/>
        <v>1.4864864864864866</v>
      </c>
      <c r="O347" s="3">
        <f t="shared" si="59"/>
        <v>-0.33639517726069468</v>
      </c>
      <c r="P347" s="4">
        <f t="shared" si="60"/>
        <v>-3.3774142548534058E-3</v>
      </c>
      <c r="Q347" s="7">
        <f t="shared" si="66"/>
        <v>-0.33977259151554806</v>
      </c>
      <c r="R347" s="7"/>
      <c r="S347" s="8">
        <v>341</v>
      </c>
      <c r="T347" s="2">
        <v>4.4000000000000004</v>
      </c>
      <c r="U347" s="4">
        <f t="shared" si="61"/>
        <v>-9.9536720356822092E-6</v>
      </c>
      <c r="V347" s="4">
        <f t="shared" si="62"/>
        <v>-8.7493919573341926E-6</v>
      </c>
      <c r="X347" s="8">
        <v>341</v>
      </c>
      <c r="Y347" s="2">
        <v>4.4000000000000004</v>
      </c>
      <c r="Z347" s="4">
        <f t="shared" si="63"/>
        <v>-9.9536720356822109E-6</v>
      </c>
      <c r="AA347" s="4">
        <f t="shared" si="64"/>
        <v>-8.7493919573341994E-6</v>
      </c>
    </row>
    <row r="348" spans="8:27" x14ac:dyDescent="0.4">
      <c r="H348" s="8">
        <v>342</v>
      </c>
      <c r="I348" s="2">
        <v>4.41</v>
      </c>
      <c r="J348" s="4">
        <f t="shared" si="56"/>
        <v>-9.8920469469797865E-4</v>
      </c>
      <c r="K348" s="4">
        <f t="shared" si="57"/>
        <v>-1.7942265375702016E-3</v>
      </c>
      <c r="M348" s="23">
        <f t="shared" si="65"/>
        <v>-9.7933908786694947E-4</v>
      </c>
      <c r="N348" s="10">
        <f t="shared" si="58"/>
        <v>1.4898648648648649</v>
      </c>
      <c r="O348" s="3">
        <f t="shared" si="59"/>
        <v>-0.33230287112531598</v>
      </c>
      <c r="P348" s="4">
        <f t="shared" si="60"/>
        <v>-3.3475325512484222E-3</v>
      </c>
      <c r="Q348" s="7">
        <f t="shared" si="66"/>
        <v>-0.3356504036765644</v>
      </c>
      <c r="R348" s="7"/>
      <c r="S348" s="8">
        <v>342</v>
      </c>
      <c r="T348" s="2">
        <v>4.41</v>
      </c>
      <c r="U348" s="4">
        <f t="shared" si="61"/>
        <v>-9.8656068310292548E-6</v>
      </c>
      <c r="V348" s="4">
        <f t="shared" si="62"/>
        <v>-8.8615668245411379E-6</v>
      </c>
      <c r="X348" s="8">
        <v>342</v>
      </c>
      <c r="Y348" s="2">
        <v>4.41</v>
      </c>
      <c r="Z348" s="4">
        <f t="shared" si="63"/>
        <v>-9.8656068310292565E-6</v>
      </c>
      <c r="AA348" s="4">
        <f t="shared" si="64"/>
        <v>-8.8615668245411447E-6</v>
      </c>
    </row>
    <row r="349" spans="8:27" x14ac:dyDescent="0.4">
      <c r="H349" s="8">
        <v>343</v>
      </c>
      <c r="I349" s="2">
        <v>4.42</v>
      </c>
      <c r="J349" s="4">
        <f t="shared" si="56"/>
        <v>-9.7720874386243717E-4</v>
      </c>
      <c r="K349" s="4">
        <f t="shared" si="57"/>
        <v>-1.7755480487509653E-3</v>
      </c>
      <c r="M349" s="23">
        <f t="shared" si="65"/>
        <v>-9.6743226262638847E-4</v>
      </c>
      <c r="N349" s="10">
        <f t="shared" si="58"/>
        <v>1.4932432432432432</v>
      </c>
      <c r="O349" s="3">
        <f t="shared" si="59"/>
        <v>-0.32826272582483212</v>
      </c>
      <c r="P349" s="4">
        <f t="shared" si="60"/>
        <v>-3.3172910430009591E-3</v>
      </c>
      <c r="Q349" s="7">
        <f t="shared" si="66"/>
        <v>-0.33158001686783306</v>
      </c>
      <c r="R349" s="7"/>
      <c r="S349" s="8">
        <v>343</v>
      </c>
      <c r="T349" s="2">
        <v>4.42</v>
      </c>
      <c r="U349" s="4">
        <f t="shared" si="61"/>
        <v>-9.7764812360486921E-6</v>
      </c>
      <c r="V349" s="4">
        <f t="shared" si="62"/>
        <v>-8.9615795834543273E-6</v>
      </c>
      <c r="X349" s="8">
        <v>343</v>
      </c>
      <c r="Y349" s="2">
        <v>4.42</v>
      </c>
      <c r="Z349" s="4">
        <f t="shared" si="63"/>
        <v>-9.7764812360486989E-6</v>
      </c>
      <c r="AA349" s="4">
        <f t="shared" si="64"/>
        <v>-8.9615795834543307E-6</v>
      </c>
    </row>
    <row r="350" spans="8:27" x14ac:dyDescent="0.4">
      <c r="H350" s="8">
        <v>344</v>
      </c>
      <c r="I350" s="2">
        <v>4.43</v>
      </c>
      <c r="J350" s="4">
        <f t="shared" si="56"/>
        <v>-9.6536386332465363E-4</v>
      </c>
      <c r="K350" s="4">
        <f t="shared" si="57"/>
        <v>-1.7570109087270047E-3</v>
      </c>
      <c r="M350" s="23">
        <f t="shared" si="65"/>
        <v>-9.5567744968782608E-4</v>
      </c>
      <c r="N350" s="10">
        <f t="shared" si="58"/>
        <v>1.4966216216216215</v>
      </c>
      <c r="O350" s="3">
        <f t="shared" si="59"/>
        <v>-0.32427416033467782</v>
      </c>
      <c r="P350" s="4">
        <f t="shared" si="60"/>
        <v>-3.2867299000961508E-3</v>
      </c>
      <c r="Q350" s="7">
        <f t="shared" si="66"/>
        <v>-0.32756089023477397</v>
      </c>
      <c r="R350" s="7"/>
      <c r="S350" s="8">
        <v>344</v>
      </c>
      <c r="T350" s="2">
        <v>4.43</v>
      </c>
      <c r="U350" s="4">
        <f t="shared" si="61"/>
        <v>-9.6864136368275046E-6</v>
      </c>
      <c r="V350" s="4">
        <f t="shared" si="62"/>
        <v>-9.0500720994488272E-6</v>
      </c>
      <c r="X350" s="8">
        <v>344</v>
      </c>
      <c r="Y350" s="2">
        <v>4.43</v>
      </c>
      <c r="Z350" s="4">
        <f t="shared" si="63"/>
        <v>-9.6864136368275063E-6</v>
      </c>
      <c r="AA350" s="4">
        <f t="shared" si="64"/>
        <v>-9.0500720994488323E-6</v>
      </c>
    </row>
    <row r="351" spans="8:27" x14ac:dyDescent="0.4">
      <c r="H351" s="8">
        <v>345</v>
      </c>
      <c r="I351" s="2">
        <v>4.4400000000000004</v>
      </c>
      <c r="J351" s="4">
        <f t="shared" si="56"/>
        <v>-9.5366845476052315E-4</v>
      </c>
      <c r="K351" s="4">
        <f t="shared" si="57"/>
        <v>-1.7386170976341228E-3</v>
      </c>
      <c r="M351" s="23">
        <f t="shared" si="65"/>
        <v>-9.4407293860809479E-4</v>
      </c>
      <c r="N351" s="10">
        <f t="shared" si="58"/>
        <v>1.5000000000000002</v>
      </c>
      <c r="O351" s="3">
        <f t="shared" si="59"/>
        <v>-0.32033659427857436</v>
      </c>
      <c r="P351" s="4">
        <f t="shared" si="60"/>
        <v>-3.2558871660338445E-3</v>
      </c>
      <c r="Q351" s="7">
        <f t="shared" si="66"/>
        <v>-0.32359248144460823</v>
      </c>
      <c r="R351" s="7"/>
      <c r="S351" s="8">
        <v>345</v>
      </c>
      <c r="T351" s="2">
        <v>4.4400000000000004</v>
      </c>
      <c r="U351" s="4">
        <f t="shared" si="61"/>
        <v>-9.59551615242837E-6</v>
      </c>
      <c r="V351" s="4">
        <f t="shared" si="62"/>
        <v>-9.1276561482502885E-6</v>
      </c>
      <c r="X351" s="8">
        <v>345</v>
      </c>
      <c r="Y351" s="2">
        <v>4.4400000000000004</v>
      </c>
      <c r="Z351" s="4">
        <f t="shared" si="63"/>
        <v>-9.59551615242837E-6</v>
      </c>
      <c r="AA351" s="4">
        <f t="shared" si="64"/>
        <v>-9.1276561482502936E-6</v>
      </c>
    </row>
    <row r="352" spans="8:27" x14ac:dyDescent="0.4">
      <c r="H352" s="8">
        <v>346</v>
      </c>
      <c r="I352" s="2">
        <v>4.45</v>
      </c>
      <c r="J352" s="4">
        <f t="shared" si="56"/>
        <v>-9.421209168250361E-4</v>
      </c>
      <c r="K352" s="4">
        <f t="shared" si="57"/>
        <v>-1.7203684118950334E-3</v>
      </c>
      <c r="M352" s="23">
        <f t="shared" si="65"/>
        <v>-9.3261702189622578E-4</v>
      </c>
      <c r="N352" s="10">
        <f t="shared" si="58"/>
        <v>1.5033783783783785</v>
      </c>
      <c r="O352" s="3">
        <f t="shared" si="59"/>
        <v>-0.31644944828196347</v>
      </c>
      <c r="P352" s="4">
        <f t="shared" si="60"/>
        <v>-3.2247988575598162E-3</v>
      </c>
      <c r="Q352" s="7">
        <f t="shared" si="66"/>
        <v>-0.3196742471395233</v>
      </c>
      <c r="R352" s="7"/>
      <c r="S352" s="8">
        <v>346</v>
      </c>
      <c r="T352" s="2">
        <v>4.45</v>
      </c>
      <c r="U352" s="4">
        <f t="shared" si="61"/>
        <v>-9.5038949288103539E-6</v>
      </c>
      <c r="V352" s="4">
        <f t="shared" si="62"/>
        <v>-9.1949148000743493E-6</v>
      </c>
      <c r="X352" s="8">
        <v>346</v>
      </c>
      <c r="Y352" s="2">
        <v>4.45</v>
      </c>
      <c r="Z352" s="4">
        <f t="shared" si="63"/>
        <v>-9.5038949288103539E-6</v>
      </c>
      <c r="AA352" s="4">
        <f t="shared" si="64"/>
        <v>-9.1949148000743527E-6</v>
      </c>
    </row>
    <row r="353" spans="8:27" x14ac:dyDescent="0.4">
      <c r="H353" s="8">
        <v>347</v>
      </c>
      <c r="I353" s="2">
        <v>4.46</v>
      </c>
      <c r="J353" s="4">
        <f t="shared" si="56"/>
        <v>-9.3071964641035275E-4</v>
      </c>
      <c r="K353" s="4">
        <f t="shared" si="57"/>
        <v>-1.7022664732254124E-3</v>
      </c>
      <c r="M353" s="23">
        <f t="shared" si="65"/>
        <v>-9.2130799599111923E-4</v>
      </c>
      <c r="N353" s="10">
        <f t="shared" si="58"/>
        <v>1.5067567567567568</v>
      </c>
      <c r="O353" s="3">
        <f t="shared" si="59"/>
        <v>-0.31261214430374418</v>
      </c>
      <c r="P353" s="4">
        <f t="shared" si="60"/>
        <v>-3.1934990598108124E-3</v>
      </c>
      <c r="Q353" s="7">
        <f t="shared" si="66"/>
        <v>-0.31580564336355499</v>
      </c>
      <c r="R353" s="7"/>
      <c r="S353" s="8">
        <v>347</v>
      </c>
      <c r="T353" s="2">
        <v>4.46</v>
      </c>
      <c r="U353" s="4">
        <f t="shared" si="61"/>
        <v>-9.4116504192335158E-6</v>
      </c>
      <c r="V353" s="4">
        <f t="shared" si="62"/>
        <v>-9.2524037392167081E-6</v>
      </c>
      <c r="X353" s="8">
        <v>347</v>
      </c>
      <c r="Y353" s="2">
        <v>4.46</v>
      </c>
      <c r="Z353" s="4">
        <f t="shared" si="63"/>
        <v>-9.4116504192335175E-6</v>
      </c>
      <c r="AA353" s="4">
        <f t="shared" si="64"/>
        <v>-9.2524037392167064E-6</v>
      </c>
    </row>
    <row r="354" spans="8:27" x14ac:dyDescent="0.4">
      <c r="H354" s="8">
        <v>348</v>
      </c>
      <c r="I354" s="2">
        <v>4.47</v>
      </c>
      <c r="J354" s="4">
        <f t="shared" si="56"/>
        <v>-9.1946303983023517E-4</v>
      </c>
      <c r="K354" s="4">
        <f t="shared" si="57"/>
        <v>-1.6843127372410237E-3</v>
      </c>
      <c r="M354" s="23">
        <f t="shared" si="65"/>
        <v>-9.1014416217845761E-4</v>
      </c>
      <c r="N354" s="10">
        <f t="shared" si="58"/>
        <v>1.5101351351351351</v>
      </c>
      <c r="O354" s="3">
        <f t="shared" si="59"/>
        <v>-0.30882410594739368</v>
      </c>
      <c r="P354" s="4">
        <f t="shared" si="60"/>
        <v>-3.1620200170872034E-3</v>
      </c>
      <c r="Q354" s="7">
        <f t="shared" si="66"/>
        <v>-0.31198612596448089</v>
      </c>
      <c r="R354" s="7"/>
      <c r="S354" s="8">
        <v>348</v>
      </c>
      <c r="T354" s="2">
        <v>4.47</v>
      </c>
      <c r="U354" s="4">
        <f t="shared" si="61"/>
        <v>-9.3188776517775349E-6</v>
      </c>
      <c r="V354" s="4">
        <f t="shared" si="62"/>
        <v>-9.3006525221858654E-6</v>
      </c>
      <c r="X354" s="8">
        <v>348</v>
      </c>
      <c r="Y354" s="2">
        <v>4.47</v>
      </c>
      <c r="Z354" s="4">
        <f t="shared" si="63"/>
        <v>-9.3188776517775366E-6</v>
      </c>
      <c r="AA354" s="4">
        <f t="shared" si="64"/>
        <v>-9.3006525221858671E-6</v>
      </c>
    </row>
    <row r="355" spans="8:27" x14ac:dyDescent="0.4">
      <c r="H355" s="8">
        <v>349</v>
      </c>
      <c r="I355" s="2">
        <v>4.4800000000000004</v>
      </c>
      <c r="J355" s="4">
        <f t="shared" si="56"/>
        <v>-9.0834949393440404E-4</v>
      </c>
      <c r="K355" s="4">
        <f t="shared" si="57"/>
        <v>-1.6665085016833911E-3</v>
      </c>
      <c r="M355" s="23">
        <f t="shared" si="65"/>
        <v>-8.9912382744983016E-4</v>
      </c>
      <c r="N355" s="10">
        <f t="shared" si="58"/>
        <v>1.5135135135135136</v>
      </c>
      <c r="O355" s="3">
        <f t="shared" si="59"/>
        <v>-0.30508475875247965</v>
      </c>
      <c r="P355" s="4">
        <f t="shared" si="60"/>
        <v>-3.1303922194566942E-3</v>
      </c>
      <c r="Q355" s="7">
        <f t="shared" si="66"/>
        <v>-0.30821515097193636</v>
      </c>
      <c r="R355" s="7"/>
      <c r="S355" s="8">
        <v>349</v>
      </c>
      <c r="T355" s="2">
        <v>4.4800000000000004</v>
      </c>
      <c r="U355" s="4">
        <f t="shared" si="61"/>
        <v>-9.2256664845739228E-6</v>
      </c>
      <c r="V355" s="4">
        <f t="shared" si="62"/>
        <v>-9.3401657773180124E-6</v>
      </c>
      <c r="X355" s="8">
        <v>349</v>
      </c>
      <c r="Y355" s="2">
        <v>4.4800000000000004</v>
      </c>
      <c r="Z355" s="4">
        <f t="shared" si="63"/>
        <v>-9.2256664845739212E-6</v>
      </c>
      <c r="AA355" s="4">
        <f t="shared" si="64"/>
        <v>-9.3401657773180158E-6</v>
      </c>
    </row>
    <row r="356" spans="8:27" x14ac:dyDescent="0.4">
      <c r="H356" s="8">
        <v>350</v>
      </c>
      <c r="I356" s="2">
        <v>4.49</v>
      </c>
      <c r="J356" s="4">
        <f t="shared" si="56"/>
        <v>-8.9737740715625813E-4</v>
      </c>
      <c r="K356" s="4">
        <f t="shared" si="57"/>
        <v>-1.6488549142807771E-3</v>
      </c>
      <c r="M356" s="23">
        <f t="shared" si="65"/>
        <v>-8.8824530530693519E-4</v>
      </c>
      <c r="N356" s="10">
        <f t="shared" si="58"/>
        <v>1.5168918918918919</v>
      </c>
      <c r="O356" s="3">
        <f t="shared" si="59"/>
        <v>-0.30139353046753709</v>
      </c>
      <c r="P356" s="4">
        <f t="shared" si="60"/>
        <v>-3.0986444853828847E-3</v>
      </c>
      <c r="Q356" s="7">
        <f t="shared" si="66"/>
        <v>-0.30449217495291997</v>
      </c>
      <c r="R356" s="7"/>
      <c r="S356" s="8">
        <v>350</v>
      </c>
      <c r="T356" s="2">
        <v>4.49</v>
      </c>
      <c r="U356" s="4">
        <f t="shared" si="61"/>
        <v>-9.1321018493229563E-6</v>
      </c>
      <c r="V356" s="4">
        <f t="shared" si="62"/>
        <v>-9.371424348667957E-6</v>
      </c>
      <c r="X356" s="8">
        <v>350</v>
      </c>
      <c r="Y356" s="2">
        <v>4.49</v>
      </c>
      <c r="Z356" s="4">
        <f t="shared" si="63"/>
        <v>-9.1321018493229597E-6</v>
      </c>
      <c r="AA356" s="4">
        <f t="shared" si="64"/>
        <v>-9.3714243486679621E-6</v>
      </c>
    </row>
    <row r="357" spans="8:27" x14ac:dyDescent="0.4">
      <c r="H357" s="8">
        <v>351</v>
      </c>
      <c r="I357" s="2">
        <v>4.5</v>
      </c>
      <c r="J357" s="4">
        <f t="shared" si="56"/>
        <v>-8.8654518049722489E-4</v>
      </c>
      <c r="K357" s="4">
        <f t="shared" si="57"/>
        <v>-1.6313529802604446E-3</v>
      </c>
      <c r="M357" s="23">
        <f t="shared" si="65"/>
        <v>-8.7750691651358563E-4</v>
      </c>
      <c r="N357" s="10">
        <f t="shared" si="58"/>
        <v>1.5202702702702704</v>
      </c>
      <c r="O357" s="3">
        <f t="shared" si="59"/>
        <v>-0.29774985130523374</v>
      </c>
      <c r="P357" s="4">
        <f t="shared" si="60"/>
        <v>-3.0668040405632179E-3</v>
      </c>
      <c r="Q357" s="7">
        <f t="shared" si="66"/>
        <v>-0.30081665534579693</v>
      </c>
      <c r="R357" s="7"/>
      <c r="S357" s="8">
        <v>351</v>
      </c>
      <c r="T357" s="2">
        <v>4.5</v>
      </c>
      <c r="U357" s="4">
        <f t="shared" si="61"/>
        <v>-9.0382639836392395E-6</v>
      </c>
      <c r="V357" s="4">
        <f t="shared" si="62"/>
        <v>-9.3948863868323835E-6</v>
      </c>
      <c r="X357" s="8">
        <v>351</v>
      </c>
      <c r="Y357" s="2">
        <v>4.5</v>
      </c>
      <c r="Z357" s="4">
        <f t="shared" si="63"/>
        <v>-9.0382639836392446E-6</v>
      </c>
      <c r="AA357" s="4">
        <f t="shared" si="64"/>
        <v>-9.3948863868323903E-6</v>
      </c>
    </row>
    <row r="358" spans="8:27" x14ac:dyDescent="0.4">
      <c r="H358" s="8">
        <v>352</v>
      </c>
      <c r="I358" s="2">
        <v>4.51</v>
      </c>
      <c r="J358" s="4">
        <f t="shared" si="56"/>
        <v>-8.7585121845085785E-4</v>
      </c>
      <c r="K358" s="4">
        <f t="shared" si="57"/>
        <v>-1.6140035695274867E-3</v>
      </c>
      <c r="M358" s="23">
        <f t="shared" si="65"/>
        <v>-8.669069897981141E-4</v>
      </c>
      <c r="N358" s="10">
        <f t="shared" si="58"/>
        <v>1.5236486486486487</v>
      </c>
      <c r="O358" s="3">
        <f t="shared" si="59"/>
        <v>-0.29415315418070553</v>
      </c>
      <c r="P358" s="4">
        <f t="shared" si="60"/>
        <v>-3.0348965931520908E-3</v>
      </c>
      <c r="Q358" s="7">
        <f t="shared" si="66"/>
        <v>-0.29718805077385763</v>
      </c>
      <c r="R358" s="7"/>
      <c r="S358" s="8">
        <v>352</v>
      </c>
      <c r="T358" s="2">
        <v>4.51</v>
      </c>
      <c r="U358" s="4">
        <f t="shared" si="61"/>
        <v>-8.9442286527437991E-6</v>
      </c>
      <c r="V358" s="4">
        <f t="shared" si="62"/>
        <v>-9.4109883892309913E-6</v>
      </c>
      <c r="X358" s="8">
        <v>352</v>
      </c>
      <c r="Y358" s="2">
        <v>4.51</v>
      </c>
      <c r="Z358" s="4">
        <f t="shared" si="63"/>
        <v>-8.9442286527437991E-6</v>
      </c>
      <c r="AA358" s="4">
        <f t="shared" si="64"/>
        <v>-9.4109883892309913E-6</v>
      </c>
    </row>
    <row r="359" spans="8:27" x14ac:dyDescent="0.4">
      <c r="H359" s="8">
        <v>353</v>
      </c>
      <c r="I359" s="2">
        <v>4.5199999999999996</v>
      </c>
      <c r="J359" s="4">
        <f t="shared" si="56"/>
        <v>-8.6529392986963956E-4</v>
      </c>
      <c r="K359" s="4">
        <f t="shared" si="57"/>
        <v>-1.5968074235247942E-3</v>
      </c>
      <c r="M359" s="23">
        <f t="shared" si="65"/>
        <v>-8.5644386250864363E-4</v>
      </c>
      <c r="N359" s="10">
        <f t="shared" si="58"/>
        <v>1.527027027027027</v>
      </c>
      <c r="O359" s="3">
        <f t="shared" si="59"/>
        <v>-0.2906028749338988</v>
      </c>
      <c r="P359" s="4">
        <f t="shared" si="60"/>
        <v>-3.002946405536451E-3</v>
      </c>
      <c r="Q359" s="7">
        <f t="shared" si="66"/>
        <v>-0.29360582133943525</v>
      </c>
      <c r="R359" s="7"/>
      <c r="S359" s="8">
        <v>353</v>
      </c>
      <c r="T359" s="2">
        <v>4.5199999999999996</v>
      </c>
      <c r="U359" s="4">
        <f t="shared" si="61"/>
        <v>-8.8500673609959485E-6</v>
      </c>
      <c r="V359" s="4">
        <f t="shared" si="62"/>
        <v>-9.4201461922469115E-6</v>
      </c>
      <c r="X359" s="8">
        <v>353</v>
      </c>
      <c r="Y359" s="2">
        <v>4.5199999999999996</v>
      </c>
      <c r="Z359" s="4">
        <f t="shared" si="63"/>
        <v>-8.8500673609959502E-6</v>
      </c>
      <c r="AA359" s="4">
        <f t="shared" si="64"/>
        <v>-9.4201461922469148E-6</v>
      </c>
    </row>
    <row r="360" spans="8:27" x14ac:dyDescent="0.4">
      <c r="H360" s="8">
        <v>354</v>
      </c>
      <c r="I360" s="2">
        <v>4.53</v>
      </c>
      <c r="J360" s="4">
        <f t="shared" si="56"/>
        <v>-8.5487172877732765E-4</v>
      </c>
      <c r="K360" s="4">
        <f t="shared" si="57"/>
        <v>-1.5797651617881201E-3</v>
      </c>
      <c r="M360" s="23">
        <f t="shared" si="65"/>
        <v>-8.4611588122359262E-4</v>
      </c>
      <c r="N360" s="10">
        <f t="shared" si="58"/>
        <v>1.5304054054054055</v>
      </c>
      <c r="O360" s="3">
        <f t="shared" si="59"/>
        <v>-0.28709845253672267</v>
      </c>
      <c r="P360" s="4">
        <f t="shared" si="60"/>
        <v>-2.9709763628233822E-3</v>
      </c>
      <c r="Q360" s="7">
        <f t="shared" si="66"/>
        <v>-0.29006942889954607</v>
      </c>
      <c r="R360" s="7"/>
      <c r="S360" s="8">
        <v>354</v>
      </c>
      <c r="T360" s="2">
        <v>4.53</v>
      </c>
      <c r="U360" s="4">
        <f t="shared" si="61"/>
        <v>-8.7558475537350096E-6</v>
      </c>
      <c r="V360" s="4">
        <f t="shared" si="62"/>
        <v>-9.4227559175101551E-6</v>
      </c>
      <c r="X360" s="8">
        <v>354</v>
      </c>
      <c r="Y360" s="2">
        <v>4.53</v>
      </c>
      <c r="Z360" s="4">
        <f t="shared" si="63"/>
        <v>-8.7558475537350096E-6</v>
      </c>
      <c r="AA360" s="4">
        <f t="shared" si="64"/>
        <v>-9.4227559175101517E-6</v>
      </c>
    </row>
    <row r="361" spans="8:27" x14ac:dyDescent="0.4">
      <c r="H361" s="8">
        <v>355</v>
      </c>
      <c r="I361" s="2">
        <v>4.54</v>
      </c>
      <c r="J361" s="4">
        <f t="shared" si="56"/>
        <v>-8.445830351295336E-4</v>
      </c>
      <c r="K361" s="4">
        <f t="shared" si="57"/>
        <v>-1.5628772882095448E-3</v>
      </c>
      <c r="M361" s="23">
        <f t="shared" si="65"/>
        <v>-8.3592140231965437E-4</v>
      </c>
      <c r="N361" s="10">
        <f t="shared" si="58"/>
        <v>1.5337837837837838</v>
      </c>
      <c r="O361" s="3">
        <f t="shared" si="59"/>
        <v>-0.28363932928577223</v>
      </c>
      <c r="P361" s="4">
        <f t="shared" si="60"/>
        <v>-2.9390080381915306E-3</v>
      </c>
      <c r="Q361" s="7">
        <f t="shared" si="66"/>
        <v>-0.28657833732396376</v>
      </c>
      <c r="R361" s="7"/>
      <c r="S361" s="8">
        <v>355</v>
      </c>
      <c r="T361" s="2">
        <v>4.54</v>
      </c>
      <c r="U361" s="4">
        <f t="shared" si="61"/>
        <v>-8.6616328098792881E-6</v>
      </c>
      <c r="V361" s="4">
        <f t="shared" si="62"/>
        <v>-9.4191948744959067E-6</v>
      </c>
      <c r="X361" s="8">
        <v>355</v>
      </c>
      <c r="Y361" s="2">
        <v>4.54</v>
      </c>
      <c r="Z361" s="4">
        <f t="shared" si="63"/>
        <v>-8.6616328098792898E-6</v>
      </c>
      <c r="AA361" s="4">
        <f t="shared" si="64"/>
        <v>-9.419194874495905E-6</v>
      </c>
    </row>
    <row r="362" spans="8:27" x14ac:dyDescent="0.4">
      <c r="H362" s="8">
        <v>356</v>
      </c>
      <c r="I362" s="2">
        <v>4.55</v>
      </c>
      <c r="J362" s="4">
        <f t="shared" si="56"/>
        <v>-8.3442627552509339E-4</v>
      </c>
      <c r="K362" s="4">
        <f t="shared" si="57"/>
        <v>-1.5461441970220742E-3</v>
      </c>
      <c r="M362" s="23">
        <f t="shared" si="65"/>
        <v>-8.2585879249938454E-4</v>
      </c>
      <c r="N362" s="10">
        <f t="shared" si="58"/>
        <v>1.5371621621621621</v>
      </c>
      <c r="O362" s="3">
        <f t="shared" si="59"/>
        <v>-0.28022495098134603</v>
      </c>
      <c r="P362" s="4">
        <f t="shared" si="60"/>
        <v>-2.9070617552510629E-3</v>
      </c>
      <c r="Q362" s="7">
        <f t="shared" si="66"/>
        <v>-0.28313201273659711</v>
      </c>
      <c r="R362" s="7"/>
      <c r="S362" s="8">
        <v>356</v>
      </c>
      <c r="T362" s="2">
        <v>4.55</v>
      </c>
      <c r="U362" s="4">
        <f t="shared" si="61"/>
        <v>-8.567483025708872E-6</v>
      </c>
      <c r="V362" s="4">
        <f t="shared" si="62"/>
        <v>-9.4098224215034874E-6</v>
      </c>
      <c r="X362" s="8">
        <v>356</v>
      </c>
      <c r="Y362" s="2">
        <v>4.55</v>
      </c>
      <c r="Z362" s="4">
        <f t="shared" si="63"/>
        <v>-8.5674830257088771E-6</v>
      </c>
      <c r="AA362" s="4">
        <f t="shared" si="64"/>
        <v>-9.4098224215034857E-6</v>
      </c>
    </row>
    <row r="363" spans="8:27" x14ac:dyDescent="0.4">
      <c r="H363" s="8">
        <v>357</v>
      </c>
      <c r="I363" s="2">
        <v>4.5599999999999996</v>
      </c>
      <c r="J363" s="4">
        <f t="shared" si="56"/>
        <v>-8.2439988387069589E-4</v>
      </c>
      <c r="K363" s="4">
        <f t="shared" si="57"/>
        <v>-1.5295661785175287E-3</v>
      </c>
      <c r="M363" s="23">
        <f t="shared" si="65"/>
        <v>-8.1592642928045734E-4</v>
      </c>
      <c r="N363" s="10">
        <f t="shared" si="58"/>
        <v>1.5405405405405403</v>
      </c>
      <c r="O363" s="3">
        <f t="shared" si="59"/>
        <v>-0.27685476709345713</v>
      </c>
      <c r="P363" s="4">
        <f t="shared" si="60"/>
        <v>-2.8751566475500438E-3</v>
      </c>
      <c r="Q363" s="7">
        <f t="shared" si="66"/>
        <v>-0.27972992374100719</v>
      </c>
      <c r="R363" s="7"/>
      <c r="S363" s="8">
        <v>357</v>
      </c>
      <c r="T363" s="2">
        <v>4.5599999999999996</v>
      </c>
      <c r="U363" s="4">
        <f t="shared" si="61"/>
        <v>-8.4734545902385432E-6</v>
      </c>
      <c r="V363" s="4">
        <f t="shared" si="62"/>
        <v>-9.3949807869809838E-6</v>
      </c>
      <c r="X363" s="8">
        <v>357</v>
      </c>
      <c r="Y363" s="2">
        <v>4.5599999999999996</v>
      </c>
      <c r="Z363" s="4">
        <f t="shared" si="63"/>
        <v>-8.4734545902385449E-6</v>
      </c>
      <c r="AA363" s="4">
        <f t="shared" si="64"/>
        <v>-9.3949807869809872E-6</v>
      </c>
    </row>
    <row r="364" spans="8:27" x14ac:dyDescent="0.4">
      <c r="H364" s="8">
        <v>358</v>
      </c>
      <c r="I364" s="2">
        <v>4.57</v>
      </c>
      <c r="J364" s="4">
        <f t="shared" si="56"/>
        <v>-8.1450230200107903E-4</v>
      </c>
      <c r="K364" s="4">
        <f t="shared" si="57"/>
        <v>-1.5131434245093502E-3</v>
      </c>
      <c r="M364" s="23">
        <f t="shared" si="65"/>
        <v>-8.0612270144851119E-4</v>
      </c>
      <c r="N364" s="10">
        <f t="shared" si="58"/>
        <v>1.5439189189189191</v>
      </c>
      <c r="O364" s="3">
        <f t="shared" si="59"/>
        <v>-0.27352823091548989</v>
      </c>
      <c r="P364" s="4">
        <f t="shared" si="60"/>
        <v>-2.8433107153585531E-3</v>
      </c>
      <c r="Q364" s="7">
        <f t="shared" si="66"/>
        <v>-0.27637154163084843</v>
      </c>
      <c r="R364" s="7"/>
      <c r="S364" s="8">
        <v>358</v>
      </c>
      <c r="T364" s="2">
        <v>4.57</v>
      </c>
      <c r="U364" s="4">
        <f t="shared" si="61"/>
        <v>-8.3796005525678167E-6</v>
      </c>
      <c r="V364" s="4">
        <f t="shared" si="62"/>
        <v>-9.3749958530648303E-6</v>
      </c>
      <c r="X364" s="8">
        <v>358</v>
      </c>
      <c r="Y364" s="2">
        <v>4.57</v>
      </c>
      <c r="Z364" s="4">
        <f t="shared" si="63"/>
        <v>-8.379600552567815E-6</v>
      </c>
      <c r="AA364" s="4">
        <f t="shared" si="64"/>
        <v>-9.374995853064832E-6</v>
      </c>
    </row>
    <row r="365" spans="8:27" x14ac:dyDescent="0.4">
      <c r="H365" s="8">
        <v>359</v>
      </c>
      <c r="I365" s="2">
        <v>4.58</v>
      </c>
      <c r="J365" s="4">
        <f t="shared" si="56"/>
        <v>-8.0473198025703639E-4</v>
      </c>
      <c r="K365" s="4">
        <f t="shared" si="57"/>
        <v>-1.4968760335514321E-3</v>
      </c>
      <c r="M365" s="23">
        <f t="shared" si="65"/>
        <v>-7.9644600947545918E-4</v>
      </c>
      <c r="N365" s="10">
        <f t="shared" si="58"/>
        <v>1.5472972972972974</v>
      </c>
      <c r="O365" s="3">
        <f t="shared" si="59"/>
        <v>-0.27024479970613807</v>
      </c>
      <c r="P365" s="4">
        <f t="shared" si="60"/>
        <v>-2.8115408798557529E-3</v>
      </c>
      <c r="Q365" s="7">
        <f t="shared" si="66"/>
        <v>-0.27305634058599382</v>
      </c>
      <c r="R365" s="7"/>
      <c r="S365" s="8">
        <v>359</v>
      </c>
      <c r="T365" s="2">
        <v>4.58</v>
      </c>
      <c r="U365" s="4">
        <f t="shared" si="61"/>
        <v>-8.2859707815771714E-6</v>
      </c>
      <c r="V365" s="4">
        <f t="shared" si="62"/>
        <v>-9.3501779031129009E-6</v>
      </c>
      <c r="X365" s="8">
        <v>359</v>
      </c>
      <c r="Y365" s="2">
        <v>4.58</v>
      </c>
      <c r="Z365" s="4">
        <f t="shared" si="63"/>
        <v>-8.2859707815771748E-6</v>
      </c>
      <c r="AA365" s="4">
        <f t="shared" si="64"/>
        <v>-9.3501779031129009E-6</v>
      </c>
    </row>
    <row r="366" spans="8:27" x14ac:dyDescent="0.4">
      <c r="H366" s="8">
        <v>360</v>
      </c>
      <c r="I366" s="2">
        <v>4.59</v>
      </c>
      <c r="J366" s="4">
        <f t="shared" si="56"/>
        <v>-7.950873780233278E-4</v>
      </c>
      <c r="K366" s="4">
        <f t="shared" si="57"/>
        <v>-1.4807640159235792E-3</v>
      </c>
      <c r="M366" s="23">
        <f t="shared" si="65"/>
        <v>-7.8689476590500598E-4</v>
      </c>
      <c r="N366" s="10">
        <f t="shared" si="58"/>
        <v>1.5506756756756757</v>
      </c>
      <c r="O366" s="3">
        <f t="shared" si="59"/>
        <v>-0.26700393482021612</v>
      </c>
      <c r="P366" s="4">
        <f t="shared" si="60"/>
        <v>-2.7798630348391052E-3</v>
      </c>
      <c r="Q366" s="7">
        <f t="shared" si="66"/>
        <v>-0.26978379785505524</v>
      </c>
      <c r="R366" s="7"/>
      <c r="S366" s="8">
        <v>360</v>
      </c>
      <c r="T366" s="2">
        <v>4.59</v>
      </c>
      <c r="U366" s="4">
        <f t="shared" si="61"/>
        <v>-8.1926121183217627E-6</v>
      </c>
      <c r="V366" s="4">
        <f t="shared" si="62"/>
        <v>-9.3208223349231521E-6</v>
      </c>
      <c r="X366" s="8">
        <v>360</v>
      </c>
      <c r="Y366" s="2">
        <v>4.59</v>
      </c>
      <c r="Z366" s="4">
        <f t="shared" si="63"/>
        <v>-8.1926121183217644E-6</v>
      </c>
      <c r="AA366" s="4">
        <f t="shared" si="64"/>
        <v>-9.3208223349231555E-6</v>
      </c>
    </row>
    <row r="367" spans="8:27" x14ac:dyDescent="0.4">
      <c r="H367" s="8">
        <v>361</v>
      </c>
      <c r="I367" s="2">
        <v>4.5999999999999996</v>
      </c>
      <c r="J367" s="4">
        <f t="shared" si="56"/>
        <v>-7.855669642285333E-4</v>
      </c>
      <c r="K367" s="4">
        <f t="shared" si="57"/>
        <v>-1.464807298393759E-3</v>
      </c>
      <c r="M367" s="23">
        <f t="shared" si="65"/>
        <v>-7.774673957070754E-4</v>
      </c>
      <c r="N367" s="10">
        <f t="shared" si="58"/>
        <v>1.5540540540540539</v>
      </c>
      <c r="O367" s="3">
        <f t="shared" si="59"/>
        <v>-0.26380510182892108</v>
      </c>
      <c r="P367" s="4">
        <f t="shared" si="60"/>
        <v>-2.7482920960695311E-3</v>
      </c>
      <c r="Q367" s="7">
        <f t="shared" si="66"/>
        <v>-0.26655339392499061</v>
      </c>
      <c r="R367" s="7"/>
      <c r="S367" s="8">
        <v>361</v>
      </c>
      <c r="T367" s="2">
        <v>4.5999999999999996</v>
      </c>
      <c r="U367" s="4">
        <f t="shared" si="61"/>
        <v>-8.0995685214578704E-6</v>
      </c>
      <c r="V367" s="4">
        <f t="shared" si="62"/>
        <v>-9.2872103412482212E-6</v>
      </c>
      <c r="X367" s="8">
        <v>361</v>
      </c>
      <c r="Y367" s="2">
        <v>4.5999999999999996</v>
      </c>
      <c r="Z367" s="4">
        <f t="shared" si="63"/>
        <v>-8.0995685214578721E-6</v>
      </c>
      <c r="AA367" s="4">
        <f t="shared" si="64"/>
        <v>-9.2872103412482246E-6</v>
      </c>
    </row>
    <row r="368" spans="8:27" x14ac:dyDescent="0.4">
      <c r="H368" s="8">
        <v>362</v>
      </c>
      <c r="I368" s="2">
        <v>4.6100000000000003</v>
      </c>
      <c r="J368" s="4">
        <f t="shared" si="56"/>
        <v>-7.7616921780876262E-4</v>
      </c>
      <c r="K368" s="4">
        <f t="shared" si="57"/>
        <v>-1.4490057287668426E-3</v>
      </c>
      <c r="M368" s="23">
        <f t="shared" si="65"/>
        <v>-7.6816233660274131E-4</v>
      </c>
      <c r="N368" s="10">
        <f t="shared" si="58"/>
        <v>1.5574324324324325</v>
      </c>
      <c r="O368" s="3">
        <f t="shared" si="59"/>
        <v>-0.26064777063008604</v>
      </c>
      <c r="P368" s="4">
        <f t="shared" si="60"/>
        <v>-2.7168420483607639E-3</v>
      </c>
      <c r="Q368" s="7">
        <f t="shared" si="66"/>
        <v>-0.2633646126784468</v>
      </c>
      <c r="R368" s="7"/>
      <c r="S368" s="8">
        <v>362</v>
      </c>
      <c r="T368" s="2">
        <v>4.6100000000000003</v>
      </c>
      <c r="U368" s="4">
        <f t="shared" si="61"/>
        <v>-8.0068812060212802E-6</v>
      </c>
      <c r="V368" s="4">
        <f t="shared" si="62"/>
        <v>-9.2496095591382002E-6</v>
      </c>
      <c r="X368" s="8">
        <v>362</v>
      </c>
      <c r="Y368" s="2">
        <v>4.6100000000000003</v>
      </c>
      <c r="Z368" s="4">
        <f t="shared" si="63"/>
        <v>-8.0068812060212836E-6</v>
      </c>
      <c r="AA368" s="4">
        <f t="shared" si="64"/>
        <v>-9.2496095591382036E-6</v>
      </c>
    </row>
    <row r="369" spans="8:27" x14ac:dyDescent="0.4">
      <c r="H369" s="8">
        <v>363</v>
      </c>
      <c r="I369" s="2">
        <v>4.62</v>
      </c>
      <c r="J369" s="4">
        <f t="shared" si="56"/>
        <v>-7.6689262813705466E-4</v>
      </c>
      <c r="K369" s="4">
        <f t="shared" si="57"/>
        <v>-1.4333590802291063E-3</v>
      </c>
      <c r="M369" s="23">
        <f t="shared" si="65"/>
        <v>-7.5897803936119269E-4</v>
      </c>
      <c r="N369" s="10">
        <f t="shared" si="58"/>
        <v>1.560810810810811</v>
      </c>
      <c r="O369" s="3">
        <f t="shared" si="59"/>
        <v>-0.25753141554894426</v>
      </c>
      <c r="P369" s="4">
        <f t="shared" si="60"/>
        <v>-2.6855259905162244E-3</v>
      </c>
      <c r="Q369" s="7">
        <f t="shared" si="66"/>
        <v>-0.26021694153946051</v>
      </c>
      <c r="R369" s="7"/>
      <c r="S369" s="8">
        <v>363</v>
      </c>
      <c r="T369" s="2">
        <v>4.62</v>
      </c>
      <c r="U369" s="4">
        <f t="shared" si="61"/>
        <v>-7.914588775862006E-6</v>
      </c>
      <c r="V369" s="4">
        <f t="shared" si="62"/>
        <v>-9.2082746895700121E-6</v>
      </c>
      <c r="X369" s="8">
        <v>363</v>
      </c>
      <c r="Y369" s="2">
        <v>4.62</v>
      </c>
      <c r="Z369" s="4">
        <f t="shared" si="63"/>
        <v>-7.9145887758620077E-6</v>
      </c>
      <c r="AA369" s="4">
        <f t="shared" si="64"/>
        <v>-9.2082746895700188E-6</v>
      </c>
    </row>
    <row r="370" spans="8:27" x14ac:dyDescent="0.4">
      <c r="H370" s="8">
        <v>364</v>
      </c>
      <c r="I370" s="2">
        <v>4.63</v>
      </c>
      <c r="J370" s="4">
        <f t="shared" si="56"/>
        <v>-7.5773569542020986E-4</v>
      </c>
      <c r="K370" s="4">
        <f t="shared" si="57"/>
        <v>-1.4178670554973515E-3</v>
      </c>
      <c r="M370" s="23">
        <f t="shared" si="65"/>
        <v>-7.4991296807018438E-4</v>
      </c>
      <c r="N370" s="10">
        <f t="shared" si="58"/>
        <v>1.5641891891891893</v>
      </c>
      <c r="O370" s="3">
        <f t="shared" si="59"/>
        <v>-0.25445551542989686</v>
      </c>
      <c r="P370" s="4">
        <f t="shared" si="60"/>
        <v>-2.6543561782118451E-3</v>
      </c>
      <c r="Q370" s="7">
        <f t="shared" si="66"/>
        <v>-0.25710987160810872</v>
      </c>
      <c r="R370" s="7"/>
      <c r="S370" s="8">
        <v>364</v>
      </c>
      <c r="T370" s="2">
        <v>4.63</v>
      </c>
      <c r="U370" s="4">
        <f t="shared" si="61"/>
        <v>-7.8227273500254448E-6</v>
      </c>
      <c r="V370" s="4">
        <f t="shared" si="62"/>
        <v>-9.163448088751625E-6</v>
      </c>
      <c r="X370" s="8">
        <v>364</v>
      </c>
      <c r="Y370" s="2">
        <v>4.63</v>
      </c>
      <c r="Z370" s="4">
        <f t="shared" si="63"/>
        <v>-7.8227273500254465E-6</v>
      </c>
      <c r="AA370" s="4">
        <f t="shared" si="64"/>
        <v>-9.1634480887516284E-6</v>
      </c>
    </row>
    <row r="371" spans="8:27" x14ac:dyDescent="0.4">
      <c r="H371" s="8">
        <v>365</v>
      </c>
      <c r="I371" s="2">
        <v>4.6399999999999997</v>
      </c>
      <c r="J371" s="4">
        <f t="shared" si="56"/>
        <v>-7.486969310647189E-4</v>
      </c>
      <c r="K371" s="4">
        <f t="shared" si="57"/>
        <v>-1.4025292907811288E-3</v>
      </c>
      <c r="M371" s="23">
        <f t="shared" si="65"/>
        <v>-7.4096560038136236E-4</v>
      </c>
      <c r="N371" s="10">
        <f t="shared" si="58"/>
        <v>1.5675675675675675</v>
      </c>
      <c r="O371" s="3">
        <f t="shared" si="59"/>
        <v>-0.25141955371975488</v>
      </c>
      <c r="P371" s="4">
        <f t="shared" si="60"/>
        <v>-2.6233440649186851E-3</v>
      </c>
      <c r="Q371" s="7">
        <f t="shared" si="66"/>
        <v>-0.25404289778467359</v>
      </c>
      <c r="R371" s="7"/>
      <c r="S371" s="8">
        <v>365</v>
      </c>
      <c r="T371" s="2">
        <v>4.6399999999999997</v>
      </c>
      <c r="U371" s="4">
        <f t="shared" si="61"/>
        <v>-7.7313306833565717E-6</v>
      </c>
      <c r="V371" s="4">
        <f t="shared" si="62"/>
        <v>-9.1153603324222846E-6</v>
      </c>
      <c r="X371" s="8">
        <v>365</v>
      </c>
      <c r="Y371" s="2">
        <v>4.6399999999999997</v>
      </c>
      <c r="Z371" s="4">
        <f t="shared" si="63"/>
        <v>-7.7313306833565734E-6</v>
      </c>
      <c r="AA371" s="4">
        <f t="shared" si="64"/>
        <v>-9.1153603324222829E-6</v>
      </c>
    </row>
    <row r="372" spans="8:27" x14ac:dyDescent="0.4">
      <c r="H372" s="8">
        <v>366</v>
      </c>
      <c r="I372" s="2">
        <v>4.6500000000000004</v>
      </c>
      <c r="J372" s="4">
        <f t="shared" si="56"/>
        <v>-7.3977485801338312E-4</v>
      </c>
      <c r="K372" s="4">
        <f t="shared" si="57"/>
        <v>-1.3873453595661786E-3</v>
      </c>
      <c r="M372" s="23">
        <f t="shared" si="65"/>
        <v>-7.3213442773179221E-4</v>
      </c>
      <c r="N372" s="10">
        <f t="shared" si="58"/>
        <v>1.5709459459459461</v>
      </c>
      <c r="O372" s="3">
        <f t="shared" si="59"/>
        <v>-0.24842301854290688</v>
      </c>
      <c r="P372" s="4">
        <f t="shared" si="60"/>
        <v>-2.5925003409548479E-3</v>
      </c>
      <c r="Q372" s="7">
        <f t="shared" si="66"/>
        <v>-0.25101551888386175</v>
      </c>
      <c r="R372" s="7"/>
      <c r="S372" s="8">
        <v>366</v>
      </c>
      <c r="T372" s="2">
        <v>4.6500000000000004</v>
      </c>
      <c r="U372" s="4">
        <f t="shared" si="61"/>
        <v>-7.6404302815909408E-6</v>
      </c>
      <c r="V372" s="4">
        <f t="shared" si="62"/>
        <v>-9.0642307544068341E-6</v>
      </c>
      <c r="X372" s="8">
        <v>366</v>
      </c>
      <c r="Y372" s="2">
        <v>4.6500000000000004</v>
      </c>
      <c r="Z372" s="4">
        <f t="shared" si="63"/>
        <v>-7.6404302815909408E-6</v>
      </c>
      <c r="AA372" s="4">
        <f t="shared" si="64"/>
        <v>-9.0642307544068341E-6</v>
      </c>
    </row>
    <row r="373" spans="8:27" x14ac:dyDescent="0.4">
      <c r="H373" s="8">
        <v>367</v>
      </c>
      <c r="I373" s="2">
        <v>4.66</v>
      </c>
      <c r="J373" s="4">
        <f t="shared" si="56"/>
        <v>-7.3096801105412227E-4</v>
      </c>
      <c r="K373" s="4">
        <f t="shared" si="57"/>
        <v>-1.3723147762268204E-3</v>
      </c>
      <c r="M373" s="23">
        <f t="shared" si="65"/>
        <v>-7.2341795554293846E-4</v>
      </c>
      <c r="N373" s="10">
        <f t="shared" si="58"/>
        <v>1.5743243243243243</v>
      </c>
      <c r="O373" s="3">
        <f t="shared" si="59"/>
        <v>-0.24546540276883541</v>
      </c>
      <c r="P373" s="4">
        <f t="shared" si="60"/>
        <v>-2.5618349707519808E-3</v>
      </c>
      <c r="Q373" s="7">
        <f t="shared" si="66"/>
        <v>-0.2480272377395874</v>
      </c>
      <c r="R373" s="7"/>
      <c r="S373" s="8">
        <v>367</v>
      </c>
      <c r="T373" s="2">
        <v>4.66</v>
      </c>
      <c r="U373" s="4">
        <f t="shared" si="61"/>
        <v>-7.5500555111838172E-6</v>
      </c>
      <c r="V373" s="4">
        <f t="shared" si="62"/>
        <v>-9.0102679606216483E-6</v>
      </c>
      <c r="X373" s="8">
        <v>367</v>
      </c>
      <c r="Y373" s="2">
        <v>4.66</v>
      </c>
      <c r="Z373" s="4">
        <f t="shared" si="63"/>
        <v>-7.5500555111838189E-6</v>
      </c>
      <c r="AA373" s="4">
        <f t="shared" si="64"/>
        <v>-9.0102679606216466E-6</v>
      </c>
    </row>
    <row r="374" spans="8:27" x14ac:dyDescent="0.4">
      <c r="H374" s="8">
        <v>368</v>
      </c>
      <c r="I374" s="2">
        <v>4.67</v>
      </c>
      <c r="J374" s="4">
        <f t="shared" si="56"/>
        <v>-7.222749371024182E-4</v>
      </c>
      <c r="K374" s="4">
        <f t="shared" si="57"/>
        <v>-1.3574369994747138E-3</v>
      </c>
      <c r="M374" s="23">
        <f t="shared" si="65"/>
        <v>-7.1481470339830101E-4</v>
      </c>
      <c r="N374" s="10">
        <f t="shared" si="58"/>
        <v>1.5777027027027026</v>
      </c>
      <c r="O374" s="3">
        <f t="shared" si="59"/>
        <v>-0.24254620407239119</v>
      </c>
      <c r="P374" s="4">
        <f t="shared" si="60"/>
        <v>-2.5313572284177059E-3</v>
      </c>
      <c r="Q374" s="7">
        <f t="shared" si="66"/>
        <v>-0.2450775613008089</v>
      </c>
      <c r="R374" s="7"/>
      <c r="S374" s="8">
        <v>368</v>
      </c>
      <c r="T374" s="2">
        <v>4.67</v>
      </c>
      <c r="U374" s="4">
        <f t="shared" si="61"/>
        <v>-7.4602337041172247E-6</v>
      </c>
      <c r="V374" s="4">
        <f t="shared" si="62"/>
        <v>-8.9536703196724331E-6</v>
      </c>
      <c r="X374" s="8">
        <v>368</v>
      </c>
      <c r="Y374" s="2">
        <v>4.67</v>
      </c>
      <c r="Z374" s="4">
        <f t="shared" si="63"/>
        <v>-7.4602337041172264E-6</v>
      </c>
      <c r="AA374" s="4">
        <f t="shared" si="64"/>
        <v>-8.9536703196724348E-6</v>
      </c>
    </row>
    <row r="375" spans="8:27" x14ac:dyDescent="0.4">
      <c r="H375" s="8">
        <v>369</v>
      </c>
      <c r="I375" s="2">
        <v>4.68</v>
      </c>
      <c r="J375" s="4">
        <f t="shared" si="56"/>
        <v>-7.1369419545876339E-4</v>
      </c>
      <c r="K375" s="4">
        <f t="shared" si="57"/>
        <v>-1.3427114356510746E-3</v>
      </c>
      <c r="M375" s="23">
        <f t="shared" si="65"/>
        <v>-7.0632320520084993E-4</v>
      </c>
      <c r="N375" s="10">
        <f t="shared" si="58"/>
        <v>1.5810810810810809</v>
      </c>
      <c r="O375" s="3">
        <f t="shared" si="59"/>
        <v>-0.23966492498721309</v>
      </c>
      <c r="P375" s="4">
        <f t="shared" si="60"/>
        <v>-2.5010757316715642E-3</v>
      </c>
      <c r="Q375" s="7">
        <f t="shared" si="66"/>
        <v>-0.24216600071888467</v>
      </c>
      <c r="R375" s="7"/>
      <c r="S375" s="8">
        <v>369</v>
      </c>
      <c r="T375" s="2">
        <v>4.68</v>
      </c>
      <c r="U375" s="4">
        <f t="shared" si="61"/>
        <v>-7.3709902579135063E-6</v>
      </c>
      <c r="V375" s="4">
        <f t="shared" si="62"/>
        <v>-8.8946264311297775E-6</v>
      </c>
      <c r="X375" s="8">
        <v>369</v>
      </c>
      <c r="Y375" s="2">
        <v>4.68</v>
      </c>
      <c r="Z375" s="4">
        <f t="shared" si="63"/>
        <v>-7.3709902579135106E-6</v>
      </c>
      <c r="AA375" s="4">
        <f t="shared" si="64"/>
        <v>-8.8946264311297792E-6</v>
      </c>
    </row>
    <row r="376" spans="8:27" x14ac:dyDescent="0.4">
      <c r="H376" s="8">
        <v>370</v>
      </c>
      <c r="I376" s="2">
        <v>4.6900000000000004</v>
      </c>
      <c r="J376" s="4">
        <f t="shared" si="56"/>
        <v>-7.0522435804241859E-4</v>
      </c>
      <c r="K376" s="4">
        <f t="shared" si="57"/>
        <v>-1.3281374418691264E-3</v>
      </c>
      <c r="M376" s="23">
        <f t="shared" si="65"/>
        <v>-6.9794200931134521E-4</v>
      </c>
      <c r="N376" s="10">
        <f t="shared" si="58"/>
        <v>1.5844594594594597</v>
      </c>
      <c r="O376" s="3">
        <f t="shared" si="59"/>
        <v>-0.23682107295266172</v>
      </c>
      <c r="P376" s="4">
        <f t="shared" si="60"/>
        <v>-2.4709984742284316E-3</v>
      </c>
      <c r="Q376" s="7">
        <f t="shared" si="66"/>
        <v>-0.23929207142689016</v>
      </c>
      <c r="R376" s="7"/>
      <c r="S376" s="8">
        <v>370</v>
      </c>
      <c r="T376" s="2">
        <v>4.6900000000000004</v>
      </c>
      <c r="U376" s="4">
        <f t="shared" si="61"/>
        <v>-7.2823487310734094E-6</v>
      </c>
      <c r="V376" s="4">
        <f t="shared" si="62"/>
        <v>-8.8333155725163385E-6</v>
      </c>
      <c r="X376" s="8">
        <v>370</v>
      </c>
      <c r="Y376" s="2">
        <v>4.6900000000000004</v>
      </c>
      <c r="Z376" s="4">
        <f t="shared" si="63"/>
        <v>-7.2823487310734111E-6</v>
      </c>
      <c r="AA376" s="4">
        <f t="shared" si="64"/>
        <v>-8.8333155725163385E-6</v>
      </c>
    </row>
    <row r="377" spans="8:27" x14ac:dyDescent="0.4">
      <c r="H377" s="8">
        <v>371</v>
      </c>
      <c r="I377" s="2">
        <v>4.7</v>
      </c>
      <c r="J377" s="4">
        <f t="shared" si="56"/>
        <v>-6.9686400960273392E-4</v>
      </c>
      <c r="K377" s="4">
        <f t="shared" si="57"/>
        <v>-1.3137143290132772E-3</v>
      </c>
      <c r="M377" s="23">
        <f t="shared" si="65"/>
        <v>-6.8966967866858722E-4</v>
      </c>
      <c r="N377" s="10">
        <f t="shared" si="58"/>
        <v>1.5878378378378379</v>
      </c>
      <c r="O377" s="3">
        <f t="shared" si="59"/>
        <v>-0.23401416035462205</v>
      </c>
      <c r="P377" s="4">
        <f t="shared" si="60"/>
        <v>-2.4411328566999965E-3</v>
      </c>
      <c r="Q377" s="7">
        <f t="shared" si="66"/>
        <v>-0.23645529321132205</v>
      </c>
      <c r="R377" s="7"/>
      <c r="S377" s="8">
        <v>371</v>
      </c>
      <c r="T377" s="2">
        <v>4.7</v>
      </c>
      <c r="U377" s="4">
        <f t="shared" si="61"/>
        <v>-7.1943309341466702E-6</v>
      </c>
      <c r="V377" s="4">
        <f t="shared" si="62"/>
        <v>-8.7699081259906019E-6</v>
      </c>
      <c r="X377" s="8">
        <v>371</v>
      </c>
      <c r="Y377" s="2">
        <v>4.7</v>
      </c>
      <c r="Z377" s="4">
        <f t="shared" si="63"/>
        <v>-7.1943309341466702E-6</v>
      </c>
      <c r="AA377" s="4">
        <f t="shared" si="64"/>
        <v>-8.7699081259906036E-6</v>
      </c>
    </row>
    <row r="378" spans="8:27" x14ac:dyDescent="0.4">
      <c r="H378" s="8">
        <v>372</v>
      </c>
      <c r="I378" s="2">
        <v>4.71</v>
      </c>
      <c r="J378" s="4">
        <f t="shared" si="56"/>
        <v>-6.8861174790919865E-4</v>
      </c>
      <c r="K378" s="4">
        <f t="shared" si="57"/>
        <v>-1.2994413646011953E-3</v>
      </c>
      <c r="M378" s="23">
        <f t="shared" si="65"/>
        <v>-6.815047908925654E-4</v>
      </c>
      <c r="N378" s="10">
        <f t="shared" si="58"/>
        <v>1.5912162162162162</v>
      </c>
      <c r="O378" s="3">
        <f t="shared" si="59"/>
        <v>-0.23124370456050322</v>
      </c>
      <c r="P378" s="4">
        <f t="shared" si="60"/>
        <v>-2.411485716081508E-3</v>
      </c>
      <c r="Q378" s="7">
        <f t="shared" si="66"/>
        <v>-0.23365519027658474</v>
      </c>
      <c r="R378" s="7"/>
      <c r="S378" s="8">
        <v>372</v>
      </c>
      <c r="T378" s="2">
        <v>4.71</v>
      </c>
      <c r="U378" s="4">
        <f t="shared" si="61"/>
        <v>-7.106957016633256E-6</v>
      </c>
      <c r="V378" s="4">
        <f t="shared" si="62"/>
        <v>-8.7045659856649279E-6</v>
      </c>
      <c r="X378" s="8">
        <v>372</v>
      </c>
      <c r="Y378" s="2">
        <v>4.71</v>
      </c>
      <c r="Z378" s="4">
        <f t="shared" si="63"/>
        <v>-7.1069570166332577E-6</v>
      </c>
      <c r="AA378" s="4">
        <f t="shared" si="64"/>
        <v>-8.7045659856649296E-6</v>
      </c>
    </row>
    <row r="379" spans="8:27" x14ac:dyDescent="0.4">
      <c r="H379" s="8">
        <v>373</v>
      </c>
      <c r="I379" s="2">
        <v>4.72</v>
      </c>
      <c r="J379" s="4">
        <f t="shared" si="56"/>
        <v>-6.8046618392137283E-4</v>
      </c>
      <c r="K379" s="4">
        <f t="shared" si="57"/>
        <v>-1.2853177755147536E-3</v>
      </c>
      <c r="M379" s="23">
        <f t="shared" si="65"/>
        <v>-6.7344593837146826E-4</v>
      </c>
      <c r="N379" s="10">
        <f t="shared" si="58"/>
        <v>1.5945945945945945</v>
      </c>
      <c r="O379" s="3">
        <f t="shared" si="59"/>
        <v>-0.22850922794876208</v>
      </c>
      <c r="P379" s="4">
        <f t="shared" si="60"/>
        <v>-2.3820633538880489E-3</v>
      </c>
      <c r="Q379" s="7">
        <f t="shared" si="66"/>
        <v>-0.23089129130265013</v>
      </c>
      <c r="R379" s="7"/>
      <c r="S379" s="8">
        <v>373</v>
      </c>
      <c r="T379" s="2">
        <v>4.72</v>
      </c>
      <c r="U379" s="4">
        <f t="shared" si="61"/>
        <v>-7.0202455499045593E-6</v>
      </c>
      <c r="V379" s="4">
        <f t="shared" si="62"/>
        <v>-8.6374429464515027E-6</v>
      </c>
      <c r="X379" s="8">
        <v>373</v>
      </c>
      <c r="Y379" s="2">
        <v>4.72</v>
      </c>
      <c r="Z379" s="4">
        <f t="shared" si="63"/>
        <v>-7.0202455499045601E-6</v>
      </c>
      <c r="AA379" s="4">
        <f t="shared" si="64"/>
        <v>-8.6374429464515027E-6</v>
      </c>
    </row>
    <row r="380" spans="8:27" x14ac:dyDescent="0.4">
      <c r="H380" s="8">
        <v>374</v>
      </c>
      <c r="I380" s="2">
        <v>4.7300000000000004</v>
      </c>
      <c r="J380" s="4">
        <f t="shared" si="56"/>
        <v>-6.7242594193976483E-4</v>
      </c>
      <c r="K380" s="4">
        <f t="shared" si="57"/>
        <v>-1.2713427506054911E-3</v>
      </c>
      <c r="M380" s="23">
        <f t="shared" si="65"/>
        <v>-6.6549172833343983E-4</v>
      </c>
      <c r="N380" s="10">
        <f t="shared" si="58"/>
        <v>1.597972972972973</v>
      </c>
      <c r="O380" s="3">
        <f t="shared" si="59"/>
        <v>-0.22581025793325121</v>
      </c>
      <c r="P380" s="4">
        <f t="shared" si="60"/>
        <v>-2.3528715630015532E-3</v>
      </c>
      <c r="Q380" s="7">
        <f t="shared" si="66"/>
        <v>-0.22816312949625275</v>
      </c>
      <c r="R380" s="7"/>
      <c r="S380" s="8">
        <v>374</v>
      </c>
      <c r="T380" s="2">
        <v>4.7300000000000004</v>
      </c>
      <c r="U380" s="4">
        <f t="shared" si="61"/>
        <v>-6.9342136063249837E-6</v>
      </c>
      <c r="V380" s="4">
        <f t="shared" si="62"/>
        <v>-8.5686850752871772E-6</v>
      </c>
      <c r="X380" s="8">
        <v>374</v>
      </c>
      <c r="Y380" s="2">
        <v>4.7300000000000004</v>
      </c>
      <c r="Z380" s="4">
        <f t="shared" si="63"/>
        <v>-6.9342136063249871E-6</v>
      </c>
      <c r="AA380" s="4">
        <f t="shared" si="64"/>
        <v>-8.5686850752871789E-6</v>
      </c>
    </row>
    <row r="381" spans="8:27" x14ac:dyDescent="0.4">
      <c r="H381" s="8">
        <v>375</v>
      </c>
      <c r="I381" s="2">
        <v>4.74</v>
      </c>
      <c r="J381" s="4">
        <f t="shared" si="56"/>
        <v>-6.6448965973867915E-4</v>
      </c>
      <c r="K381" s="4">
        <f t="shared" si="57"/>
        <v>-1.2575154431800259E-3</v>
      </c>
      <c r="M381" s="23">
        <f t="shared" si="65"/>
        <v>-6.5764078290393322E-4</v>
      </c>
      <c r="N381" s="10">
        <f t="shared" si="58"/>
        <v>1.6013513513513515</v>
      </c>
      <c r="O381" s="3">
        <f t="shared" si="59"/>
        <v>-0.22314632698267972</v>
      </c>
      <c r="P381" s="4">
        <f t="shared" si="60"/>
        <v>-2.3239156532869143E-3</v>
      </c>
      <c r="Q381" s="7">
        <f t="shared" si="66"/>
        <v>-0.22547024263596663</v>
      </c>
      <c r="R381" s="7"/>
      <c r="S381" s="8">
        <v>375</v>
      </c>
      <c r="T381" s="2">
        <v>4.74</v>
      </c>
      <c r="U381" s="4">
        <f t="shared" si="61"/>
        <v>-6.8488768347459093E-6</v>
      </c>
      <c r="V381" s="4">
        <f t="shared" si="62"/>
        <v>-8.4984310655479915E-6</v>
      </c>
      <c r="X381" s="8">
        <v>375</v>
      </c>
      <c r="Y381" s="2">
        <v>4.74</v>
      </c>
      <c r="Z381" s="4">
        <f t="shared" si="63"/>
        <v>-6.848876834745911E-6</v>
      </c>
      <c r="AA381" s="4">
        <f t="shared" si="64"/>
        <v>-8.4984310655479949E-6</v>
      </c>
    </row>
    <row r="382" spans="8:27" x14ac:dyDescent="0.4">
      <c r="H382" s="8">
        <v>376</v>
      </c>
      <c r="I382" s="2">
        <v>4.75</v>
      </c>
      <c r="J382" s="4">
        <f t="shared" si="56"/>
        <v>-6.5665598868201356E-4</v>
      </c>
      <c r="K382" s="4">
        <f t="shared" si="57"/>
        <v>-1.2438349733706077E-3</v>
      </c>
      <c r="M382" s="23">
        <f t="shared" si="65"/>
        <v>-6.4989173914947718E-4</v>
      </c>
      <c r="N382" s="10">
        <f t="shared" si="58"/>
        <v>1.6047297297297298</v>
      </c>
      <c r="O382" s="3">
        <f t="shared" si="59"/>
        <v>-0.2205169726354638</v>
      </c>
      <c r="P382" s="4">
        <f t="shared" si="60"/>
        <v>-2.2952004760329664E-3</v>
      </c>
      <c r="Q382" s="7">
        <f t="shared" si="66"/>
        <v>-0.22281217311149676</v>
      </c>
      <c r="R382" s="7"/>
      <c r="S382" s="8">
        <v>376</v>
      </c>
      <c r="T382" s="2">
        <v>4.75</v>
      </c>
      <c r="U382" s="4">
        <f t="shared" si="61"/>
        <v>-6.7642495325363718E-6</v>
      </c>
      <c r="V382" s="4">
        <f t="shared" si="62"/>
        <v>-8.426812575425922E-6</v>
      </c>
      <c r="X382" s="8">
        <v>376</v>
      </c>
      <c r="Y382" s="2">
        <v>4.75</v>
      </c>
      <c r="Z382" s="4">
        <f t="shared" si="63"/>
        <v>-6.7642495325363735E-6</v>
      </c>
      <c r="AA382" s="4">
        <f t="shared" si="64"/>
        <v>-8.4268125754259237E-6</v>
      </c>
    </row>
    <row r="383" spans="8:27" x14ac:dyDescent="0.4">
      <c r="H383" s="8">
        <v>377</v>
      </c>
      <c r="I383" s="2">
        <v>4.76</v>
      </c>
      <c r="J383" s="4">
        <f t="shared" si="56"/>
        <v>-6.4892359382293823E-4</v>
      </c>
      <c r="K383" s="4">
        <f t="shared" si="57"/>
        <v>-1.2303004303957934E-3</v>
      </c>
      <c r="M383" s="23">
        <f t="shared" si="65"/>
        <v>-6.4224324910863121E-4</v>
      </c>
      <c r="N383" s="10">
        <f t="shared" si="58"/>
        <v>1.6081081081081081</v>
      </c>
      <c r="O383" s="3">
        <f t="shared" si="59"/>
        <v>-0.21792173751023025</v>
      </c>
      <c r="P383" s="4">
        <f t="shared" si="60"/>
        <v>-2.2667304472714536E-3</v>
      </c>
      <c r="Q383" s="7">
        <f t="shared" si="66"/>
        <v>-0.22018846795750172</v>
      </c>
      <c r="R383" s="7"/>
      <c r="S383" s="8">
        <v>377</v>
      </c>
      <c r="T383" s="2">
        <v>4.76</v>
      </c>
      <c r="U383" s="4">
        <f t="shared" si="61"/>
        <v>-6.6803447143070668E-6</v>
      </c>
      <c r="V383" s="4">
        <f t="shared" si="62"/>
        <v>-8.3539545510038929E-6</v>
      </c>
      <c r="X383" s="8">
        <v>377</v>
      </c>
      <c r="Y383" s="2">
        <v>4.76</v>
      </c>
      <c r="Z383" s="4">
        <f t="shared" si="63"/>
        <v>-6.6803447143070694E-6</v>
      </c>
      <c r="AA383" s="4">
        <f t="shared" si="64"/>
        <v>-8.3539545510038946E-6</v>
      </c>
    </row>
    <row r="384" spans="8:27" x14ac:dyDescent="0.4">
      <c r="H384" s="8">
        <v>378</v>
      </c>
      <c r="I384" s="2">
        <v>4.7699999999999996</v>
      </c>
      <c r="J384" s="4">
        <f t="shared" si="56"/>
        <v>-6.4129115398833467E-4</v>
      </c>
      <c r="K384" s="4">
        <f t="shared" si="57"/>
        <v>-1.2169108747159712E-3</v>
      </c>
      <c r="M384" s="23">
        <f t="shared" si="65"/>
        <v>-6.3469397981085742E-4</v>
      </c>
      <c r="N384" s="10">
        <f t="shared" si="58"/>
        <v>1.6114864864864864</v>
      </c>
      <c r="O384" s="3">
        <f t="shared" si="59"/>
        <v>-0.21536016931221991</v>
      </c>
      <c r="P384" s="4">
        <f t="shared" si="60"/>
        <v>-2.2385095700247393E-3</v>
      </c>
      <c r="Q384" s="7">
        <f t="shared" si="66"/>
        <v>-0.21759867888224466</v>
      </c>
      <c r="R384" s="7"/>
      <c r="S384" s="8">
        <v>378</v>
      </c>
      <c r="T384" s="2">
        <v>4.7699999999999996</v>
      </c>
      <c r="U384" s="4">
        <f t="shared" si="61"/>
        <v>-6.5971741774771887E-6</v>
      </c>
      <c r="V384" s="4">
        <f t="shared" si="62"/>
        <v>-8.2799755347304599E-6</v>
      </c>
      <c r="X384" s="8">
        <v>378</v>
      </c>
      <c r="Y384" s="2">
        <v>4.7699999999999996</v>
      </c>
      <c r="Z384" s="4">
        <f t="shared" si="63"/>
        <v>-6.5971741774771904E-6</v>
      </c>
      <c r="AA384" s="4">
        <f t="shared" si="64"/>
        <v>-8.2799755347304633E-6</v>
      </c>
    </row>
    <row r="385" spans="8:27" x14ac:dyDescent="0.4">
      <c r="H385" s="8">
        <v>379</v>
      </c>
      <c r="I385" s="2">
        <v>4.78</v>
      </c>
      <c r="J385" s="4">
        <f t="shared" si="56"/>
        <v>-6.3375736184885002E-4</v>
      </c>
      <c r="K385" s="4">
        <f t="shared" si="57"/>
        <v>-1.2036653400883189E-3</v>
      </c>
      <c r="M385" s="23">
        <f t="shared" si="65"/>
        <v>-6.2724261328402325E-4</v>
      </c>
      <c r="N385" s="10">
        <f t="shared" si="58"/>
        <v>1.6148648648648649</v>
      </c>
      <c r="O385" s="3">
        <f t="shared" si="59"/>
        <v>-0.21283182083583349</v>
      </c>
      <c r="P385" s="4">
        <f t="shared" si="60"/>
        <v>-2.2105414555306391E-3</v>
      </c>
      <c r="Q385" s="7">
        <f t="shared" si="66"/>
        <v>-0.21504236229136414</v>
      </c>
      <c r="R385" s="7"/>
      <c r="S385" s="8">
        <v>379</v>
      </c>
      <c r="T385" s="2">
        <v>4.78</v>
      </c>
      <c r="U385" s="4">
        <f t="shared" si="61"/>
        <v>-6.5147485648267322E-6</v>
      </c>
      <c r="V385" s="4">
        <f t="shared" si="62"/>
        <v>-8.2049879599626219E-6</v>
      </c>
      <c r="X385" s="8">
        <v>379</v>
      </c>
      <c r="Y385" s="2">
        <v>4.78</v>
      </c>
      <c r="Z385" s="4">
        <f t="shared" si="63"/>
        <v>-6.514748564826733E-6</v>
      </c>
      <c r="AA385" s="4">
        <f t="shared" si="64"/>
        <v>-8.2049879599626219E-6</v>
      </c>
    </row>
    <row r="386" spans="8:27" x14ac:dyDescent="0.4">
      <c r="H386" s="8">
        <v>380</v>
      </c>
      <c r="I386" s="2">
        <v>4.79</v>
      </c>
      <c r="J386" s="4">
        <f t="shared" si="56"/>
        <v>-6.2632092397535725E-4</v>
      </c>
      <c r="K386" s="4">
        <f t="shared" si="57"/>
        <v>-1.1905628355255095E-3</v>
      </c>
      <c r="M386" s="23">
        <f t="shared" si="65"/>
        <v>-6.1988784655118696E-4</v>
      </c>
      <c r="N386" s="10">
        <f t="shared" si="58"/>
        <v>1.6182432432432432</v>
      </c>
      <c r="O386" s="3">
        <f t="shared" si="59"/>
        <v>-0.21033624996354081</v>
      </c>
      <c r="P386" s="4">
        <f t="shared" si="60"/>
        <v>-2.1828293434905579E-3</v>
      </c>
      <c r="Q386" s="7">
        <f t="shared" si="66"/>
        <v>-0.21251907930703137</v>
      </c>
      <c r="R386" s="7"/>
      <c r="S386" s="8">
        <v>380</v>
      </c>
      <c r="T386" s="2">
        <v>4.79</v>
      </c>
      <c r="U386" s="4">
        <f t="shared" si="61"/>
        <v>-6.4330774241703355E-6</v>
      </c>
      <c r="V386" s="4">
        <f t="shared" si="62"/>
        <v>-8.1290984322137209E-6</v>
      </c>
      <c r="X386" s="8">
        <v>380</v>
      </c>
      <c r="Y386" s="2">
        <v>4.79</v>
      </c>
      <c r="Z386" s="4">
        <f t="shared" si="63"/>
        <v>-6.4330774241703363E-6</v>
      </c>
      <c r="AA386" s="4">
        <f t="shared" si="64"/>
        <v>-8.1290984322137226E-6</v>
      </c>
    </row>
    <row r="387" spans="8:27" x14ac:dyDescent="0.4">
      <c r="H387" s="8">
        <v>381</v>
      </c>
      <c r="I387" s="2">
        <v>4.8</v>
      </c>
      <c r="J387" s="4">
        <f t="shared" si="56"/>
        <v>-6.1898056088259361E-4</v>
      </c>
      <c r="K387" s="4">
        <f t="shared" si="57"/>
        <v>-1.1776023471623532E-3</v>
      </c>
      <c r="M387" s="23">
        <f t="shared" si="65"/>
        <v>-6.12628391617311E-4</v>
      </c>
      <c r="N387" s="10">
        <f t="shared" si="58"/>
        <v>1.6216216216216215</v>
      </c>
      <c r="O387" s="3">
        <f t="shared" si="59"/>
        <v>-0.20787301966137239</v>
      </c>
      <c r="P387" s="4">
        <f t="shared" si="60"/>
        <v>-2.1553761213850028E-3</v>
      </c>
      <c r="Q387" s="7">
        <f t="shared" si="66"/>
        <v>-0.21002839578275739</v>
      </c>
      <c r="R387" s="7"/>
      <c r="S387" s="8">
        <v>381</v>
      </c>
      <c r="T387" s="2">
        <v>4.8</v>
      </c>
      <c r="U387" s="4">
        <f t="shared" si="61"/>
        <v>-6.3521692652825843E-6</v>
      </c>
      <c r="V387" s="4">
        <f t="shared" si="62"/>
        <v>-8.0524079977136899E-6</v>
      </c>
      <c r="X387" s="8">
        <v>381</v>
      </c>
      <c r="Y387" s="2">
        <v>4.8</v>
      </c>
      <c r="Z387" s="4">
        <f t="shared" si="63"/>
        <v>-6.3521692652825852E-6</v>
      </c>
      <c r="AA387" s="4">
        <f t="shared" si="64"/>
        <v>-8.0524079977136882E-6</v>
      </c>
    </row>
    <row r="388" spans="8:27" x14ac:dyDescent="0.4">
      <c r="H388" s="8">
        <v>382</v>
      </c>
      <c r="I388" s="2">
        <v>4.8099999999999996</v>
      </c>
      <c r="J388" s="4">
        <f t="shared" si="56"/>
        <v>-6.117350070607041E-4</v>
      </c>
      <c r="K388" s="4">
        <f t="shared" si="57"/>
        <v>-1.1647828400343535E-3</v>
      </c>
      <c r="M388" s="23">
        <f t="shared" si="65"/>
        <v>-6.0546297544650533E-4</v>
      </c>
      <c r="N388" s="10">
        <f t="shared" si="58"/>
        <v>1.6249999999999998</v>
      </c>
      <c r="O388" s="3">
        <f t="shared" si="59"/>
        <v>-0.20544169797119805</v>
      </c>
      <c r="P388" s="4">
        <f t="shared" si="60"/>
        <v>-2.1281843428985502E-3</v>
      </c>
      <c r="Q388" s="7">
        <f t="shared" si="66"/>
        <v>-0.20756988231409659</v>
      </c>
      <c r="R388" s="7"/>
      <c r="S388" s="8">
        <v>382</v>
      </c>
      <c r="T388" s="2">
        <v>4.8099999999999996</v>
      </c>
      <c r="U388" s="4">
        <f t="shared" si="61"/>
        <v>-6.27203161419873E-6</v>
      </c>
      <c r="V388" s="4">
        <f t="shared" si="62"/>
        <v>-7.975012399860353E-6</v>
      </c>
      <c r="X388" s="8">
        <v>382</v>
      </c>
      <c r="Y388" s="2">
        <v>4.8099999999999996</v>
      </c>
      <c r="Z388" s="4">
        <f t="shared" si="63"/>
        <v>-6.2720316141987334E-6</v>
      </c>
      <c r="AA388" s="4">
        <f t="shared" si="64"/>
        <v>-7.975012399860353E-6</v>
      </c>
    </row>
    <row r="389" spans="8:27" x14ac:dyDescent="0.4">
      <c r="H389" s="8">
        <v>383</v>
      </c>
      <c r="I389" s="2">
        <v>4.82</v>
      </c>
      <c r="J389" s="4">
        <f t="shared" si="56"/>
        <v>-6.0458301099538256E-4</v>
      </c>
      <c r="K389" s="4">
        <f t="shared" si="57"/>
        <v>-1.1521032597719889E-3</v>
      </c>
      <c r="M389" s="23">
        <f t="shared" si="65"/>
        <v>-5.9839033993037342E-4</v>
      </c>
      <c r="N389" s="10">
        <f t="shared" si="58"/>
        <v>1.6283783783783785</v>
      </c>
      <c r="O389" s="3">
        <f t="shared" si="59"/>
        <v>-0.20304185799998592</v>
      </c>
      <c r="P389" s="4">
        <f t="shared" si="60"/>
        <v>-2.1012562454943906E-3</v>
      </c>
      <c r="Q389" s="7">
        <f t="shared" si="66"/>
        <v>-0.20514311424548032</v>
      </c>
      <c r="R389" s="7"/>
      <c r="S389" s="8">
        <v>383</v>
      </c>
      <c r="T389" s="2">
        <v>4.82</v>
      </c>
      <c r="U389" s="4">
        <f t="shared" si="61"/>
        <v>-6.192671065009145E-6</v>
      </c>
      <c r="V389" s="4">
        <f t="shared" si="62"/>
        <v>-7.8970023241135434E-6</v>
      </c>
      <c r="X389" s="8">
        <v>383</v>
      </c>
      <c r="Y389" s="2">
        <v>4.82</v>
      </c>
      <c r="Z389" s="4">
        <f t="shared" si="63"/>
        <v>-6.192671065009145E-6</v>
      </c>
      <c r="AA389" s="4">
        <f t="shared" si="64"/>
        <v>-7.8970023241135468E-6</v>
      </c>
    </row>
    <row r="390" spans="8:27" x14ac:dyDescent="0.4">
      <c r="H390" s="8">
        <v>384</v>
      </c>
      <c r="I390" s="2">
        <v>4.83</v>
      </c>
      <c r="J390" s="4">
        <f t="shared" si="56"/>
        <v>-5.9752333517727513E-4</v>
      </c>
      <c r="K390" s="4">
        <f t="shared" si="57"/>
        <v>-1.1395625342143811E-3</v>
      </c>
      <c r="M390" s="23">
        <f t="shared" si="65"/>
        <v>-5.9140924184801469E-4</v>
      </c>
      <c r="N390" s="10">
        <f t="shared" si="58"/>
        <v>1.6317567567567568</v>
      </c>
      <c r="O390" s="3">
        <f t="shared" si="59"/>
        <v>-0.2006730779062311</v>
      </c>
      <c r="P390" s="4">
        <f t="shared" si="60"/>
        <v>-2.0745937671767935E-3</v>
      </c>
      <c r="Q390" s="7">
        <f t="shared" si="66"/>
        <v>-0.20274767167340788</v>
      </c>
      <c r="R390" s="7"/>
      <c r="S390" s="8">
        <v>384</v>
      </c>
      <c r="T390" s="2">
        <v>4.83</v>
      </c>
      <c r="U390" s="4">
        <f t="shared" si="61"/>
        <v>-6.1140933292604206E-6</v>
      </c>
      <c r="V390" s="4">
        <f t="shared" si="62"/>
        <v>-7.8184636318579915E-6</v>
      </c>
      <c r="X390" s="8">
        <v>384</v>
      </c>
      <c r="Y390" s="2">
        <v>4.83</v>
      </c>
      <c r="Z390" s="4">
        <f t="shared" si="63"/>
        <v>-6.1140933292604206E-6</v>
      </c>
      <c r="AA390" s="4">
        <f t="shared" si="64"/>
        <v>-7.8184636318579949E-6</v>
      </c>
    </row>
    <row r="391" spans="8:27" x14ac:dyDescent="0.4">
      <c r="H391" s="8">
        <v>385</v>
      </c>
      <c r="I391" s="2">
        <v>4.84</v>
      </c>
      <c r="J391" s="4">
        <f t="shared" ref="J391:J454" si="67">$E$15*4*$F$23*$E$23^-2*(132*(I391/$E$23)^-14 - 30*(I391/$E$23)^-8)+4*$F$23*((I391/$E$23)^-12 - (I391/$E$23)^-6)</f>
        <v>-5.9055475610125829E-4</v>
      </c>
      <c r="K391" s="4">
        <f t="shared" ref="K391:K454" si="68">$E$15*(-4)*$F$23*$E$23^-3*(-1848*(I391/$E$23)^-15 +240*(I391/$E$23)^-9)+(-4)*$F$23*((-12/$E$23)*(I391/$E$23)^-12 - (-6/$E$23)*(I391/$E$23)^-6)</f>
        <v>-1.1271595749458127E-3</v>
      </c>
      <c r="M391" s="23">
        <f t="shared" si="65"/>
        <v>-5.8451845281818748E-4</v>
      </c>
      <c r="N391" s="10">
        <f t="shared" ref="N391:N454" si="69">T391/$E$23</f>
        <v>1.6351351351351351</v>
      </c>
      <c r="O391" s="3">
        <f t="shared" ref="O391:O454" si="70">4*$F$23*((T391/$E$23)^-12 - (T391/$E$23)^-6)/$F$23</f>
        <v>-0.19833494088372364</v>
      </c>
      <c r="P391" s="4">
        <f t="shared" ref="P391:P454" si="71">$E$15*4*$F$23*(((-12/$E$23)*(-13/$E$23)*(T391/$E$23)^-14 - (-6/$E$23)*(-7/$E$23)*(T391/$E$23)^-8)+(2/T391)*((-12/$E$23)*(T391/$E$23)^-13 - (-6/$E$23)*(T391/$E$23)^-7))/$F$23</f>
        <v>-2.0481985624780097E-3</v>
      </c>
      <c r="Q391" s="7">
        <f t="shared" si="66"/>
        <v>-0.20038313944620165</v>
      </c>
      <c r="R391" s="7"/>
      <c r="S391" s="8">
        <v>385</v>
      </c>
      <c r="T391" s="2">
        <v>4.84</v>
      </c>
      <c r="U391" s="4">
        <f t="shared" ref="U391:U454" si="72">$E$15*4*$F$23*$E$23^-2*(132*(T391/$E$23)^-14 - 30*(T391/$E$23)^-8)</f>
        <v>-6.036303283070841E-6</v>
      </c>
      <c r="V391" s="4">
        <f t="shared" ref="V391:V454" si="73">$E$15*(-4)*$F$23*$E$23^-3*(-1848*(T391/$E$23)^-15 +240*(T391/$E$23)^-9)</f>
        <v>-7.7394775837363231E-6</v>
      </c>
      <c r="X391" s="8">
        <v>385</v>
      </c>
      <c r="Y391" s="2">
        <v>4.84</v>
      </c>
      <c r="Z391" s="4">
        <f t="shared" ref="Z391:Z454" si="74">$E$15*4*$F$23*(((-12/$E$23)*(-13/$E$23)*(Y391/$E$23)^-14 - (-6/$E$23)*(-7/$E$23)*(Y391/$E$23)^-8)+(2/Y391)*((-12/$E$23)*(Y391/$E$23)^-13 - (-6/$E$23)*(Y391/$E$23)^-7))</f>
        <v>-6.0363032830708402E-6</v>
      </c>
      <c r="AA391" s="4">
        <f t="shared" ref="AA391:AA454" si="75">$E$15*(-4)*$F$23*(((-12/$E$23)*(-13/$E$23)*(-14/$E$23)*(Y391/$E$23)^-15 - (-6/$E$23)*(-7/$E$23)*(-8/$E$23)*(Y391/$E$23)^-9)+(2/$E$23)*((-12/$E$23)*(-14/$E$23)*(Y391/$E$23)^-15 - (-6/$E$23)*(-8/$E$23)*(Y391/$E$23)^-9))</f>
        <v>-7.7394775837363231E-6</v>
      </c>
    </row>
    <row r="392" spans="8:27" x14ac:dyDescent="0.4">
      <c r="H392" s="8">
        <v>386</v>
      </c>
      <c r="I392" s="2">
        <v>4.8499999999999996</v>
      </c>
      <c r="J392" s="4">
        <f t="shared" si="67"/>
        <v>-5.8367606425621405E-4</v>
      </c>
      <c r="K392" s="4">
        <f t="shared" si="68"/>
        <v>-1.1148932787584805E-3</v>
      </c>
      <c r="M392" s="23">
        <f t="shared" ref="M392:M455" si="76">4*$F$23*((I392/$E$23)^-12 - (I392/$E$23)^-6)</f>
        <v>-5.7771675924415077E-4</v>
      </c>
      <c r="N392" s="10">
        <f t="shared" si="69"/>
        <v>1.6385135135135134</v>
      </c>
      <c r="O392" s="3">
        <f t="shared" si="70"/>
        <v>-0.19602703514283271</v>
      </c>
      <c r="P392" s="4">
        <f t="shared" si="71"/>
        <v>-2.0220720177045949E-3</v>
      </c>
      <c r="Q392" s="7">
        <f t="shared" ref="Q392:Q455" si="77">O392+P392</f>
        <v>-0.19804910716053731</v>
      </c>
      <c r="R392" s="7"/>
      <c r="S392" s="8">
        <v>386</v>
      </c>
      <c r="T392" s="2">
        <v>4.8499999999999996</v>
      </c>
      <c r="U392" s="4">
        <f t="shared" si="72"/>
        <v>-5.9593050120632368E-6</v>
      </c>
      <c r="V392" s="4">
        <f t="shared" si="73"/>
        <v>-7.6601210529305524E-6</v>
      </c>
      <c r="X392" s="8">
        <v>386</v>
      </c>
      <c r="Y392" s="2">
        <v>4.8499999999999996</v>
      </c>
      <c r="Z392" s="4">
        <f t="shared" si="74"/>
        <v>-5.9593050120632384E-6</v>
      </c>
      <c r="AA392" s="4">
        <f t="shared" si="75"/>
        <v>-7.6601210529305507E-6</v>
      </c>
    </row>
    <row r="393" spans="8:27" x14ac:dyDescent="0.4">
      <c r="H393" s="8">
        <v>387</v>
      </c>
      <c r="I393" s="2">
        <v>4.8600000000000003</v>
      </c>
      <c r="J393" s="4">
        <f t="shared" si="67"/>
        <v>-5.7688606410585103E-4</v>
      </c>
      <c r="K393" s="4">
        <f t="shared" si="68"/>
        <v>-1.1027625290446509E-3</v>
      </c>
      <c r="M393" s="23">
        <f t="shared" si="76"/>
        <v>-5.7100296225163767E-4</v>
      </c>
      <c r="N393" s="10">
        <f t="shared" si="69"/>
        <v>1.6418918918918921</v>
      </c>
      <c r="O393" s="3">
        <f t="shared" si="70"/>
        <v>-0.1937489538894602</v>
      </c>
      <c r="P393" s="4">
        <f t="shared" si="71"/>
        <v>-1.9962152654764286E-3</v>
      </c>
      <c r="Q393" s="7">
        <f t="shared" si="77"/>
        <v>-0.19574516915493664</v>
      </c>
      <c r="R393" s="7"/>
      <c r="S393" s="8">
        <v>387</v>
      </c>
      <c r="T393" s="2">
        <v>4.8600000000000003</v>
      </c>
      <c r="U393" s="4">
        <f t="shared" si="72"/>
        <v>-5.8831018542133462E-6</v>
      </c>
      <c r="V393" s="4">
        <f t="shared" si="73"/>
        <v>-7.5804667288477251E-6</v>
      </c>
      <c r="X393" s="8">
        <v>387</v>
      </c>
      <c r="Y393" s="2">
        <v>4.8600000000000003</v>
      </c>
      <c r="Z393" s="4">
        <f t="shared" si="74"/>
        <v>-5.8831018542133488E-6</v>
      </c>
      <c r="AA393" s="4">
        <f t="shared" si="75"/>
        <v>-7.5804667288477242E-6</v>
      </c>
    </row>
    <row r="394" spans="8:27" x14ac:dyDescent="0.4">
      <c r="H394" s="8">
        <v>388</v>
      </c>
      <c r="I394" s="2">
        <v>4.87</v>
      </c>
      <c r="J394" s="4">
        <f t="shared" si="67"/>
        <v>-5.701835740611242E-4</v>
      </c>
      <c r="K394" s="4">
        <f t="shared" si="68"/>
        <v>-1.0907661971212967E-3</v>
      </c>
      <c r="M394" s="23">
        <f t="shared" si="76"/>
        <v>-5.6437587762041665E-4</v>
      </c>
      <c r="N394" s="10">
        <f t="shared" si="69"/>
        <v>1.6452702702702704</v>
      </c>
      <c r="O394" s="3">
        <f t="shared" si="70"/>
        <v>-0.19150029530181853</v>
      </c>
      <c r="P394" s="4">
        <f t="shared" si="71"/>
        <v>-1.9706291985902833E-3</v>
      </c>
      <c r="Q394" s="7">
        <f t="shared" si="77"/>
        <v>-0.19347092450040881</v>
      </c>
      <c r="R394" s="7"/>
      <c r="S394" s="8">
        <v>388</v>
      </c>
      <c r="T394" s="2">
        <v>4.87</v>
      </c>
      <c r="U394" s="4">
        <f t="shared" si="72"/>
        <v>-5.8076964407075149E-6</v>
      </c>
      <c r="V394" s="4">
        <f t="shared" si="73"/>
        <v>-7.5005833116446818E-6</v>
      </c>
      <c r="X394" s="8">
        <v>388</v>
      </c>
      <c r="Y394" s="2">
        <v>4.87</v>
      </c>
      <c r="Z394" s="4">
        <f t="shared" si="74"/>
        <v>-5.8076964407075157E-6</v>
      </c>
      <c r="AA394" s="4">
        <f t="shared" si="75"/>
        <v>-7.5005833116446843E-6</v>
      </c>
    </row>
    <row r="395" spans="8:27" x14ac:dyDescent="0.4">
      <c r="H395" s="8">
        <v>389</v>
      </c>
      <c r="I395" s="2">
        <v>4.88</v>
      </c>
      <c r="J395" s="4">
        <f t="shared" si="67"/>
        <v>-5.6356742644475706E-4</v>
      </c>
      <c r="K395" s="4">
        <f t="shared" si="68"/>
        <v>-1.0789031434901301E-3</v>
      </c>
      <c r="M395" s="23">
        <f t="shared" si="76"/>
        <v>-5.5783433570985792E-4</v>
      </c>
      <c r="N395" s="10">
        <f t="shared" si="69"/>
        <v>1.6486486486486487</v>
      </c>
      <c r="O395" s="3">
        <f t="shared" si="70"/>
        <v>-0.18928066250517417</v>
      </c>
      <c r="P395" s="4">
        <f t="shared" si="71"/>
        <v>-1.945314483238262E-3</v>
      </c>
      <c r="Q395" s="7">
        <f t="shared" si="77"/>
        <v>-0.19122597698841243</v>
      </c>
      <c r="R395" s="7"/>
      <c r="S395" s="8">
        <v>389</v>
      </c>
      <c r="T395" s="2">
        <v>4.88</v>
      </c>
      <c r="U395" s="4">
        <f t="shared" si="72"/>
        <v>-5.7330907348991202E-6</v>
      </c>
      <c r="V395" s="4">
        <f t="shared" si="73"/>
        <v>-7.4205356980063799E-6</v>
      </c>
      <c r="X395" s="8">
        <v>389</v>
      </c>
      <c r="Y395" s="2">
        <v>4.88</v>
      </c>
      <c r="Z395" s="4">
        <f t="shared" si="74"/>
        <v>-5.7330907348991211E-6</v>
      </c>
      <c r="AA395" s="4">
        <f t="shared" si="75"/>
        <v>-7.4205356980063799E-6</v>
      </c>
    </row>
    <row r="396" spans="8:27" x14ac:dyDescent="0.4">
      <c r="H396" s="8">
        <v>390</v>
      </c>
      <c r="I396" s="2">
        <v>4.8899999999999997</v>
      </c>
      <c r="J396" s="4">
        <f t="shared" si="67"/>
        <v>-5.5703646744837277E-4</v>
      </c>
      <c r="K396" s="4">
        <f t="shared" si="68"/>
        <v>-1.067172219035867E-3</v>
      </c>
      <c r="M396" s="23">
        <f t="shared" si="76"/>
        <v>-5.5137718137892341E-4</v>
      </c>
      <c r="N396" s="10">
        <f t="shared" si="69"/>
        <v>1.652027027027027</v>
      </c>
      <c r="O396" s="3">
        <f t="shared" si="70"/>
        <v>-0.18708966354469939</v>
      </c>
      <c r="P396" s="4">
        <f t="shared" si="71"/>
        <v>-1.9202715716101762E-3</v>
      </c>
      <c r="Q396" s="7">
        <f t="shared" si="77"/>
        <v>-0.18900993511630956</v>
      </c>
      <c r="R396" s="7"/>
      <c r="S396" s="8">
        <v>390</v>
      </c>
      <c r="T396" s="2">
        <v>4.8899999999999997</v>
      </c>
      <c r="U396" s="4">
        <f t="shared" si="72"/>
        <v>-5.6592860694494081E-6</v>
      </c>
      <c r="V396" s="4">
        <f t="shared" si="73"/>
        <v>-7.3403851585734123E-6</v>
      </c>
      <c r="X396" s="8">
        <v>390</v>
      </c>
      <c r="Y396" s="2">
        <v>4.8899999999999997</v>
      </c>
      <c r="Z396" s="4">
        <f t="shared" si="74"/>
        <v>-5.6592860694494106E-6</v>
      </c>
      <c r="AA396" s="4">
        <f t="shared" si="75"/>
        <v>-7.3403851585734148E-6</v>
      </c>
    </row>
    <row r="397" spans="8:27" x14ac:dyDescent="0.4">
      <c r="H397" s="8">
        <v>391</v>
      </c>
      <c r="I397" s="2">
        <v>4.9000000000000004</v>
      </c>
      <c r="J397" s="4">
        <f t="shared" si="67"/>
        <v>-5.5058955708268476E-4</v>
      </c>
      <c r="K397" s="4">
        <f t="shared" si="68"/>
        <v>-1.0555722661653771E-3</v>
      </c>
      <c r="M397" s="23">
        <f t="shared" si="76"/>
        <v>-5.450032739009506E-4</v>
      </c>
      <c r="N397" s="10">
        <f t="shared" si="69"/>
        <v>1.6554054054054055</v>
      </c>
      <c r="O397" s="3">
        <f t="shared" si="70"/>
        <v>-0.18492691135655712</v>
      </c>
      <c r="P397" s="4">
        <f t="shared" si="71"/>
        <v>-1.8955007139074985E-3</v>
      </c>
      <c r="Q397" s="7">
        <f t="shared" si="77"/>
        <v>-0.18682241207046463</v>
      </c>
      <c r="R397" s="7"/>
      <c r="S397" s="8">
        <v>391</v>
      </c>
      <c r="T397" s="2">
        <v>4.9000000000000004</v>
      </c>
      <c r="U397" s="4">
        <f t="shared" si="72"/>
        <v>-5.5862831817341447E-6</v>
      </c>
      <c r="V397" s="4">
        <f t="shared" si="73"/>
        <v>-7.2601895073957343E-6</v>
      </c>
      <c r="X397" s="8">
        <v>391</v>
      </c>
      <c r="Y397" s="2">
        <v>4.9000000000000004</v>
      </c>
      <c r="Z397" s="4">
        <f t="shared" si="74"/>
        <v>-5.586283181734143E-6</v>
      </c>
      <c r="AA397" s="4">
        <f t="shared" si="75"/>
        <v>-7.2601895073957343E-6</v>
      </c>
    </row>
    <row r="398" spans="8:27" x14ac:dyDescent="0.4">
      <c r="H398" s="8">
        <v>392</v>
      </c>
      <c r="I398" s="2">
        <v>4.91</v>
      </c>
      <c r="J398" s="4">
        <f t="shared" si="67"/>
        <v>-5.4422556912120076E-4</v>
      </c>
      <c r="K398" s="4">
        <f t="shared" si="68"/>
        <v>-1.0441021198903198E-3</v>
      </c>
      <c r="M398" s="23">
        <f t="shared" si="76"/>
        <v>-5.3871148687360663E-4</v>
      </c>
      <c r="N398" s="10">
        <f t="shared" si="69"/>
        <v>1.6587837837837838</v>
      </c>
      <c r="O398" s="3">
        <f t="shared" si="70"/>
        <v>-0.18279202373734726</v>
      </c>
      <c r="P398" s="4">
        <f t="shared" si="71"/>
        <v>-1.8710019697953818E-3</v>
      </c>
      <c r="Q398" s="7">
        <f t="shared" si="77"/>
        <v>-0.18466302570714266</v>
      </c>
      <c r="R398" s="7"/>
      <c r="S398" s="8">
        <v>392</v>
      </c>
      <c r="T398" s="2">
        <v>4.91</v>
      </c>
      <c r="U398" s="4">
        <f t="shared" si="72"/>
        <v>-5.5140822475941588E-6</v>
      </c>
      <c r="V398" s="4">
        <f t="shared" si="73"/>
        <v>-7.1800032637725673E-6</v>
      </c>
      <c r="X398" s="8">
        <v>392</v>
      </c>
      <c r="Y398" s="2">
        <v>4.91</v>
      </c>
      <c r="Z398" s="4">
        <f t="shared" si="74"/>
        <v>-5.5140822475941605E-6</v>
      </c>
      <c r="AA398" s="4">
        <f t="shared" si="75"/>
        <v>-7.1800032637725681E-6</v>
      </c>
    </row>
    <row r="399" spans="8:27" x14ac:dyDescent="0.4">
      <c r="H399" s="8">
        <v>393</v>
      </c>
      <c r="I399" s="2">
        <v>4.92</v>
      </c>
      <c r="J399" s="4">
        <f t="shared" si="67"/>
        <v>-5.3794339103785361E-4</v>
      </c>
      <c r="K399" s="4">
        <f t="shared" si="68"/>
        <v>-1.0327606088556989E-3</v>
      </c>
      <c r="M399" s="23">
        <f t="shared" si="76"/>
        <v>-5.3250070812434962E-4</v>
      </c>
      <c r="N399" s="10">
        <f t="shared" si="69"/>
        <v>1.6621621621621621</v>
      </c>
      <c r="O399" s="3">
        <f t="shared" si="70"/>
        <v>-0.18068462331202839</v>
      </c>
      <c r="P399" s="4">
        <f t="shared" si="71"/>
        <v>-1.8467752193179158E-3</v>
      </c>
      <c r="Q399" s="7">
        <f t="shared" si="77"/>
        <v>-0.18253139853134631</v>
      </c>
      <c r="R399" s="7"/>
      <c r="S399" s="8">
        <v>393</v>
      </c>
      <c r="T399" s="2">
        <v>4.92</v>
      </c>
      <c r="U399" s="4">
        <f t="shared" si="72"/>
        <v>-5.4426829135040394E-6</v>
      </c>
      <c r="V399" s="4">
        <f t="shared" si="73"/>
        <v>-7.0998778068214328E-6</v>
      </c>
      <c r="X399" s="8">
        <v>393</v>
      </c>
      <c r="Y399" s="2">
        <v>4.92</v>
      </c>
      <c r="Z399" s="4">
        <f t="shared" si="74"/>
        <v>-5.4426829135040428E-6</v>
      </c>
      <c r="AA399" s="4">
        <f t="shared" si="75"/>
        <v>-7.0998778068214337E-6</v>
      </c>
    </row>
    <row r="400" spans="8:27" x14ac:dyDescent="0.4">
      <c r="H400" s="8">
        <v>394</v>
      </c>
      <c r="I400" s="2">
        <v>4.93</v>
      </c>
      <c r="J400" s="4">
        <f t="shared" si="67"/>
        <v>-5.3174192393896577E-4</v>
      </c>
      <c r="K400" s="4">
        <f t="shared" si="68"/>
        <v>-1.0215465563167211E-3</v>
      </c>
      <c r="M400" s="23">
        <f t="shared" si="76"/>
        <v>-5.2636983961173555E-4</v>
      </c>
      <c r="N400" s="10">
        <f t="shared" si="69"/>
        <v>1.6655405405405406</v>
      </c>
      <c r="O400" s="3">
        <f t="shared" si="70"/>
        <v>-0.17860433750042989</v>
      </c>
      <c r="P400" s="4">
        <f t="shared" si="71"/>
        <v>-1.8228201733008259E-3</v>
      </c>
      <c r="Q400" s="7">
        <f t="shared" si="77"/>
        <v>-0.18042715767373071</v>
      </c>
      <c r="R400" s="7"/>
      <c r="S400" s="8">
        <v>394</v>
      </c>
      <c r="T400" s="2">
        <v>4.93</v>
      </c>
      <c r="U400" s="4">
        <f t="shared" si="72"/>
        <v>-5.3720843272301941E-6</v>
      </c>
      <c r="V400" s="4">
        <f t="shared" si="73"/>
        <v>-7.0198615231040154E-6</v>
      </c>
      <c r="X400" s="8">
        <v>394</v>
      </c>
      <c r="Y400" s="2">
        <v>4.93</v>
      </c>
      <c r="Z400" s="4">
        <f t="shared" si="74"/>
        <v>-5.3720843272301958E-6</v>
      </c>
      <c r="AA400" s="4">
        <f t="shared" si="75"/>
        <v>-7.0198615231040146E-6</v>
      </c>
    </row>
    <row r="401" spans="8:27" x14ac:dyDescent="0.4">
      <c r="H401" s="8">
        <v>395</v>
      </c>
      <c r="I401" s="2">
        <v>4.9400000000000004</v>
      </c>
      <c r="J401" s="4">
        <f t="shared" si="67"/>
        <v>-5.2562008248992881E-4</v>
      </c>
      <c r="K401" s="4">
        <f t="shared" si="68"/>
        <v>-1.0104587810662005E-3</v>
      </c>
      <c r="M401" s="23">
        <f t="shared" si="76"/>
        <v>-5.2031779732288281E-4</v>
      </c>
      <c r="N401" s="10">
        <f t="shared" si="69"/>
        <v>1.6689189189189191</v>
      </c>
      <c r="O401" s="3">
        <f t="shared" si="70"/>
        <v>-0.17655079848246022</v>
      </c>
      <c r="P401" s="4">
        <f t="shared" si="71"/>
        <v>-1.7991363832645794E-3</v>
      </c>
      <c r="Q401" s="7">
        <f t="shared" si="77"/>
        <v>-0.17834993486572479</v>
      </c>
      <c r="R401" s="7"/>
      <c r="S401" s="8">
        <v>395</v>
      </c>
      <c r="T401" s="2">
        <v>4.9400000000000004</v>
      </c>
      <c r="U401" s="4">
        <f t="shared" si="72"/>
        <v>-5.3022851670460414E-6</v>
      </c>
      <c r="V401" s="4">
        <f t="shared" si="73"/>
        <v>-6.9399999476210568E-6</v>
      </c>
      <c r="X401" s="8">
        <v>395</v>
      </c>
      <c r="Y401" s="2">
        <v>4.9400000000000004</v>
      </c>
      <c r="Z401" s="4">
        <f t="shared" si="74"/>
        <v>-5.3022851670460423E-6</v>
      </c>
      <c r="AA401" s="4">
        <f t="shared" si="75"/>
        <v>-6.9399999476210585E-6</v>
      </c>
    </row>
    <row r="402" spans="8:27" x14ac:dyDescent="0.4">
      <c r="H402" s="8">
        <v>396</v>
      </c>
      <c r="I402" s="2">
        <v>4.95</v>
      </c>
      <c r="J402" s="4">
        <f t="shared" si="67"/>
        <v>-5.1957679483695418E-4</v>
      </c>
      <c r="K402" s="4">
        <f t="shared" si="68"/>
        <v>-9.994960983146675E-4</v>
      </c>
      <c r="M402" s="23">
        <f t="shared" si="76"/>
        <v>-5.1434351116738501E-4</v>
      </c>
      <c r="N402" s="10">
        <f t="shared" si="69"/>
        <v>1.6722972972972974</v>
      </c>
      <c r="O402" s="3">
        <f t="shared" si="70"/>
        <v>-0.17452364316211028</v>
      </c>
      <c r="P402" s="4">
        <f t="shared" si="71"/>
        <v>-1.7757232508698925E-3</v>
      </c>
      <c r="Q402" s="7">
        <f t="shared" si="77"/>
        <v>-0.17629936641298016</v>
      </c>
      <c r="R402" s="7"/>
      <c r="S402" s="8">
        <v>396</v>
      </c>
      <c r="T402" s="2">
        <v>4.95</v>
      </c>
      <c r="U402" s="4">
        <f t="shared" si="72"/>
        <v>-5.2332836695691395E-6</v>
      </c>
      <c r="V402" s="4">
        <f t="shared" si="73"/>
        <v>-6.8603358984743848E-6</v>
      </c>
      <c r="X402" s="8">
        <v>396</v>
      </c>
      <c r="Y402" s="2">
        <v>4.95</v>
      </c>
      <c r="Z402" s="4">
        <f t="shared" si="74"/>
        <v>-5.2332836695691404E-6</v>
      </c>
      <c r="AA402" s="4">
        <f t="shared" si="75"/>
        <v>-6.860335898474384E-6</v>
      </c>
    </row>
    <row r="403" spans="8:27" x14ac:dyDescent="0.4">
      <c r="H403" s="8">
        <v>397</v>
      </c>
      <c r="I403" s="2">
        <v>4.96</v>
      </c>
      <c r="J403" s="4">
        <f t="shared" si="67"/>
        <v>-5.1361100252424316E-4</v>
      </c>
      <c r="K403" s="4">
        <f t="shared" si="68"/>
        <v>-9.886573205252539E-4</v>
      </c>
      <c r="M403" s="23">
        <f t="shared" si="76"/>
        <v>-5.0844592486796103E-4</v>
      </c>
      <c r="N403" s="10">
        <f t="shared" si="69"/>
        <v>1.6756756756756757</v>
      </c>
      <c r="O403" s="3">
        <f t="shared" si="70"/>
        <v>-0.17252251313034936</v>
      </c>
      <c r="P403" s="4">
        <f t="shared" si="71"/>
        <v>-1.7525800369166617E-3</v>
      </c>
      <c r="Q403" s="7">
        <f t="shared" si="77"/>
        <v>-0.17427509316726603</v>
      </c>
      <c r="R403" s="7"/>
      <c r="S403" s="8">
        <v>397</v>
      </c>
      <c r="T403" s="2">
        <v>4.96</v>
      </c>
      <c r="U403" s="4">
        <f t="shared" si="72"/>
        <v>-5.1650776562821833E-6</v>
      </c>
      <c r="V403" s="4">
        <f t="shared" si="73"/>
        <v>-6.7809096054804631E-6</v>
      </c>
      <c r="X403" s="8">
        <v>397</v>
      </c>
      <c r="Y403" s="2">
        <v>4.96</v>
      </c>
      <c r="Z403" s="4">
        <f t="shared" si="74"/>
        <v>-5.1650776562821849E-6</v>
      </c>
      <c r="AA403" s="4">
        <f t="shared" si="75"/>
        <v>-6.7809096054804631E-6</v>
      </c>
    </row>
    <row r="404" spans="8:27" x14ac:dyDescent="0.4">
      <c r="H404" s="8">
        <v>398</v>
      </c>
      <c r="I404" s="2">
        <v>4.97</v>
      </c>
      <c r="J404" s="4">
        <f t="shared" si="67"/>
        <v>-5.0772166040690596E-4</v>
      </c>
      <c r="K404" s="4">
        <f t="shared" si="68"/>
        <v>-9.7794125820534336E-4</v>
      </c>
      <c r="M404" s="23">
        <f t="shared" si="76"/>
        <v>-5.0262399584810895E-4</v>
      </c>
      <c r="N404" s="10">
        <f t="shared" si="69"/>
        <v>1.6790540540540539</v>
      </c>
      <c r="O404" s="3">
        <f t="shared" si="70"/>
        <v>-0.17054705462700462</v>
      </c>
      <c r="P404" s="4">
        <f t="shared" si="71"/>
        <v>-1.7297058699163627E-3</v>
      </c>
      <c r="Q404" s="7">
        <f t="shared" si="77"/>
        <v>-0.17227676049692098</v>
      </c>
      <c r="R404" s="7"/>
      <c r="S404" s="8">
        <v>398</v>
      </c>
      <c r="T404" s="2">
        <v>4.97</v>
      </c>
      <c r="U404" s="4">
        <f t="shared" si="72"/>
        <v>-5.0976645587969656E-6</v>
      </c>
      <c r="V404" s="4">
        <f t="shared" si="73"/>
        <v>-6.701758833006883E-6</v>
      </c>
      <c r="X404" s="8">
        <v>398</v>
      </c>
      <c r="Y404" s="2">
        <v>4.97</v>
      </c>
      <c r="Z404" s="4">
        <f t="shared" si="74"/>
        <v>-5.0976645587969664E-6</v>
      </c>
      <c r="AA404" s="4">
        <f t="shared" si="75"/>
        <v>-6.7017588330068838E-6</v>
      </c>
    </row>
    <row r="405" spans="8:27" x14ac:dyDescent="0.4">
      <c r="H405" s="8">
        <v>399</v>
      </c>
      <c r="I405" s="2">
        <v>4.9800000000000004</v>
      </c>
      <c r="J405" s="4">
        <f t="shared" si="67"/>
        <v>-5.0190773655993436E-4</v>
      </c>
      <c r="K405" s="4">
        <f t="shared" si="68"/>
        <v>-9.6734672065686633E-4</v>
      </c>
      <c r="M405" s="23">
        <f t="shared" si="76"/>
        <v>-4.9687669511701651E-4</v>
      </c>
      <c r="N405" s="10">
        <f t="shared" si="69"/>
        <v>1.6824324324324327</v>
      </c>
      <c r="O405" s="3">
        <f t="shared" si="70"/>
        <v>-0.16859691850170977</v>
      </c>
      <c r="P405" s="4">
        <f t="shared" si="71"/>
        <v>-1.7070997542570942E-3</v>
      </c>
      <c r="Q405" s="7">
        <f t="shared" si="77"/>
        <v>-0.17030401825596686</v>
      </c>
      <c r="R405" s="7"/>
      <c r="S405" s="8">
        <v>399</v>
      </c>
      <c r="T405" s="2">
        <v>4.9800000000000004</v>
      </c>
      <c r="U405" s="4">
        <f t="shared" si="72"/>
        <v>-5.0310414429177966E-6</v>
      </c>
      <c r="V405" s="4">
        <f t="shared" si="73"/>
        <v>-6.622918997290744E-6</v>
      </c>
      <c r="X405" s="8">
        <v>399</v>
      </c>
      <c r="Y405" s="2">
        <v>4.9800000000000004</v>
      </c>
      <c r="Z405" s="4">
        <f t="shared" si="74"/>
        <v>-5.0310414429177966E-6</v>
      </c>
      <c r="AA405" s="4">
        <f t="shared" si="75"/>
        <v>-6.622918997290744E-6</v>
      </c>
    </row>
    <row r="406" spans="8:27" x14ac:dyDescent="0.4">
      <c r="H406" s="8">
        <v>400</v>
      </c>
      <c r="I406" s="2">
        <v>4.99</v>
      </c>
      <c r="J406" s="4">
        <f t="shared" si="67"/>
        <v>-4.9616821218352895E-4</v>
      </c>
      <c r="K406" s="4">
        <f t="shared" si="68"/>
        <v>-9.5687251668707409E-4</v>
      </c>
      <c r="M406" s="23">
        <f t="shared" si="76"/>
        <v>-4.912030071519707E-4</v>
      </c>
      <c r="N406" s="10">
        <f t="shared" si="69"/>
        <v>1.685810810810811</v>
      </c>
      <c r="O406" s="3">
        <f t="shared" si="70"/>
        <v>-0.16667176017400498</v>
      </c>
      <c r="P406" s="4">
        <f t="shared" si="71"/>
        <v>-1.6847605779795429E-3</v>
      </c>
      <c r="Q406" s="7">
        <f t="shared" si="77"/>
        <v>-0.16835652075198451</v>
      </c>
      <c r="R406" s="7"/>
      <c r="S406" s="8">
        <v>400</v>
      </c>
      <c r="T406" s="2">
        <v>4.99</v>
      </c>
      <c r="U406" s="4">
        <f t="shared" si="72"/>
        <v>-4.9652050315582748E-6</v>
      </c>
      <c r="V406" s="4">
        <f t="shared" si="73"/>
        <v>-6.5444232784861168E-6</v>
      </c>
      <c r="X406" s="8">
        <v>400</v>
      </c>
      <c r="Y406" s="2">
        <v>4.99</v>
      </c>
      <c r="Z406" s="4">
        <f t="shared" si="74"/>
        <v>-4.9652050315582757E-6</v>
      </c>
      <c r="AA406" s="4">
        <f t="shared" si="75"/>
        <v>-6.5444232784861168E-6</v>
      </c>
    </row>
    <row r="407" spans="8:27" x14ac:dyDescent="0.4">
      <c r="H407" s="8">
        <v>401</v>
      </c>
      <c r="I407" s="2">
        <v>5</v>
      </c>
      <c r="J407" s="4">
        <f t="shared" si="67"/>
        <v>-4.905020815050542E-4</v>
      </c>
      <c r="K407" s="4">
        <f t="shared" si="68"/>
        <v>-9.4651745528150902E-4</v>
      </c>
      <c r="M407" s="23">
        <f t="shared" si="76"/>
        <v>-4.8560192977849123E-4</v>
      </c>
      <c r="N407" s="10">
        <f t="shared" si="69"/>
        <v>1.6891891891891893</v>
      </c>
      <c r="O407" s="3">
        <f t="shared" si="70"/>
        <v>-0.16477123959266457</v>
      </c>
      <c r="P407" s="4">
        <f t="shared" si="71"/>
        <v>-1.6626871201813639E-3</v>
      </c>
      <c r="Q407" s="7">
        <f t="shared" si="77"/>
        <v>-0.16643392671284593</v>
      </c>
      <c r="R407" s="7"/>
      <c r="S407" s="8">
        <v>401</v>
      </c>
      <c r="T407" s="2">
        <v>5</v>
      </c>
      <c r="U407" s="4">
        <f t="shared" si="72"/>
        <v>-4.9001517265629454E-6</v>
      </c>
      <c r="V407" s="4">
        <f t="shared" si="73"/>
        <v>-6.4663027276764164E-6</v>
      </c>
      <c r="X407" s="8">
        <v>401</v>
      </c>
      <c r="Y407" s="2">
        <v>5</v>
      </c>
      <c r="Z407" s="4">
        <f t="shared" si="74"/>
        <v>-4.900151726562948E-6</v>
      </c>
      <c r="AA407" s="4">
        <f t="shared" si="75"/>
        <v>-6.4663027276764173E-6</v>
      </c>
    </row>
    <row r="408" spans="8:27" x14ac:dyDescent="0.4">
      <c r="H408" s="8">
        <v>402</v>
      </c>
      <c r="I408" s="2">
        <v>5.01</v>
      </c>
      <c r="J408" s="4">
        <f t="shared" si="67"/>
        <v>-4.8490835167789404E-4</v>
      </c>
      <c r="K408" s="4">
        <f t="shared" si="68"/>
        <v>-9.3628034624085755E-4</v>
      </c>
      <c r="M408" s="23">
        <f t="shared" si="76"/>
        <v>-4.8007247404841094E-4</v>
      </c>
      <c r="N408" s="10">
        <f t="shared" si="69"/>
        <v>1.6925675675675675</v>
      </c>
      <c r="O408" s="3">
        <f t="shared" si="70"/>
        <v>-0.16289502119432811</v>
      </c>
      <c r="P408" s="4">
        <f t="shared" si="71"/>
        <v>-1.6408780580666805E-3</v>
      </c>
      <c r="Q408" s="7">
        <f t="shared" si="77"/>
        <v>-0.16453589925239478</v>
      </c>
      <c r="R408" s="7"/>
      <c r="S408" s="8">
        <v>402</v>
      </c>
      <c r="T408" s="2">
        <v>5.01</v>
      </c>
      <c r="U408" s="4">
        <f t="shared" si="72"/>
        <v>-4.8358776294830779E-6</v>
      </c>
      <c r="V408" s="4">
        <f t="shared" si="73"/>
        <v>-6.3885863690769759E-6</v>
      </c>
      <c r="X408" s="8">
        <v>402</v>
      </c>
      <c r="Y408" s="2">
        <v>5.01</v>
      </c>
      <c r="Z408" s="4">
        <f t="shared" si="74"/>
        <v>-4.8358776294830796E-6</v>
      </c>
      <c r="AA408" s="4">
        <f t="shared" si="75"/>
        <v>-6.3885863690769759E-6</v>
      </c>
    </row>
    <row r="409" spans="8:27" x14ac:dyDescent="0.4">
      <c r="H409" s="8">
        <v>403</v>
      </c>
      <c r="I409" s="2">
        <v>5.0199999999999996</v>
      </c>
      <c r="J409" s="4">
        <f t="shared" si="67"/>
        <v>-4.793860426774571E-4</v>
      </c>
      <c r="K409" s="4">
        <f t="shared" si="68"/>
        <v>-9.2616000078326515E-4</v>
      </c>
      <c r="M409" s="23">
        <f t="shared" si="76"/>
        <v>-4.746136641161035E-4</v>
      </c>
      <c r="N409" s="10">
        <f t="shared" si="69"/>
        <v>1.6959459459459458</v>
      </c>
      <c r="O409" s="3">
        <f t="shared" si="70"/>
        <v>-0.16104277386150279</v>
      </c>
      <c r="P409" s="4">
        <f t="shared" si="71"/>
        <v>-1.6193319736566587E-3</v>
      </c>
      <c r="Q409" s="7">
        <f t="shared" si="77"/>
        <v>-0.16266210583515944</v>
      </c>
      <c r="R409" s="7"/>
      <c r="S409" s="8">
        <v>403</v>
      </c>
      <c r="T409" s="2">
        <v>5.0199999999999996</v>
      </c>
      <c r="U409" s="4">
        <f t="shared" si="72"/>
        <v>-4.7723785613535768E-6</v>
      </c>
      <c r="V409" s="4">
        <f t="shared" si="73"/>
        <v>-6.3113012976426532E-6</v>
      </c>
      <c r="X409" s="8">
        <v>403</v>
      </c>
      <c r="Y409" s="2">
        <v>5.0199999999999996</v>
      </c>
      <c r="Z409" s="4">
        <f t="shared" si="74"/>
        <v>-4.7723785613535785E-6</v>
      </c>
      <c r="AA409" s="4">
        <f t="shared" si="75"/>
        <v>-6.3113012976426557E-6</v>
      </c>
    </row>
    <row r="410" spans="8:27" x14ac:dyDescent="0.4">
      <c r="H410" s="8">
        <v>404</v>
      </c>
      <c r="I410" s="2">
        <v>5.03</v>
      </c>
      <c r="J410" s="4">
        <f t="shared" si="67"/>
        <v>-4.739341871945709E-4</v>
      </c>
      <c r="K410" s="4">
        <f t="shared" si="68"/>
        <v>-9.161552321136447E-4</v>
      </c>
      <c r="M410" s="23">
        <f t="shared" si="76"/>
        <v>-4.6922453711305501E-4</v>
      </c>
      <c r="N410" s="10">
        <f t="shared" si="69"/>
        <v>1.6993243243243243</v>
      </c>
      <c r="O410" s="3">
        <f t="shared" si="70"/>
        <v>-0.15921417088000381</v>
      </c>
      <c r="P410" s="4">
        <f t="shared" si="71"/>
        <v>-1.5980473601763714E-3</v>
      </c>
      <c r="Q410" s="7">
        <f t="shared" si="77"/>
        <v>-0.16081221824018019</v>
      </c>
      <c r="R410" s="7"/>
      <c r="S410" s="8">
        <v>404</v>
      </c>
      <c r="T410" s="2">
        <v>5.03</v>
      </c>
      <c r="U410" s="4">
        <f t="shared" si="72"/>
        <v>-4.7096500815159054E-6</v>
      </c>
      <c r="V410" s="4">
        <f t="shared" si="73"/>
        <v>-6.2344727722856543E-6</v>
      </c>
      <c r="X410" s="8">
        <v>404</v>
      </c>
      <c r="Y410" s="2">
        <v>5.03</v>
      </c>
      <c r="Z410" s="4">
        <f t="shared" si="74"/>
        <v>-4.7096500815159062E-6</v>
      </c>
      <c r="AA410" s="4">
        <f t="shared" si="75"/>
        <v>-6.234472772285656E-6</v>
      </c>
    </row>
    <row r="411" spans="8:27" x14ac:dyDescent="0.4">
      <c r="H411" s="8">
        <v>405</v>
      </c>
      <c r="I411" s="2">
        <v>5.04</v>
      </c>
      <c r="J411" s="4">
        <f t="shared" si="67"/>
        <v>-4.6855183052649414E-4</v>
      </c>
      <c r="K411" s="4">
        <f t="shared" si="68"/>
        <v>-9.0626485596144392E-4</v>
      </c>
      <c r="M411" s="23">
        <f t="shared" si="76"/>
        <v>-4.6390414302096411E-4</v>
      </c>
      <c r="N411" s="10">
        <f t="shared" si="69"/>
        <v>1.7027027027027026</v>
      </c>
      <c r="O411" s="3">
        <f t="shared" si="70"/>
        <v>-0.15740888989589572</v>
      </c>
      <c r="P411" s="4">
        <f t="shared" si="71"/>
        <v>-1.5770226281325592E-3</v>
      </c>
      <c r="Q411" s="7">
        <f t="shared" si="77"/>
        <v>-0.15898591252402827</v>
      </c>
      <c r="R411" s="7"/>
      <c r="S411" s="8">
        <v>405</v>
      </c>
      <c r="T411" s="2">
        <v>5.04</v>
      </c>
      <c r="U411" s="4">
        <f t="shared" si="72"/>
        <v>-4.6476875055300074E-6</v>
      </c>
      <c r="V411" s="4">
        <f t="shared" si="73"/>
        <v>-6.1581243048994969E-6</v>
      </c>
      <c r="X411" s="8">
        <v>405</v>
      </c>
      <c r="Y411" s="2">
        <v>5.04</v>
      </c>
      <c r="Z411" s="4">
        <f t="shared" si="74"/>
        <v>-4.6476875055300091E-6</v>
      </c>
      <c r="AA411" s="4">
        <f t="shared" si="75"/>
        <v>-6.1581243048994978E-6</v>
      </c>
    </row>
    <row r="412" spans="8:27" x14ac:dyDescent="0.4">
      <c r="H412" s="8">
        <v>406</v>
      </c>
      <c r="I412" s="2">
        <v>5.05</v>
      </c>
      <c r="J412" s="4">
        <f t="shared" si="67"/>
        <v>-4.6323803046575702E-4</v>
      </c>
      <c r="K412" s="4">
        <f t="shared" si="68"/>
        <v>-8.9648769108825852E-4</v>
      </c>
      <c r="M412" s="23">
        <f t="shared" si="76"/>
        <v>-4.5865154454354093E-4</v>
      </c>
      <c r="N412" s="10">
        <f t="shared" si="69"/>
        <v>1.7060810810810811</v>
      </c>
      <c r="O412" s="3">
        <f t="shared" si="70"/>
        <v>-0.15562661287199189</v>
      </c>
      <c r="P412" s="4">
        <f t="shared" si="71"/>
        <v>-1.5562561110961364E-3</v>
      </c>
      <c r="Q412" s="7">
        <f t="shared" si="77"/>
        <v>-0.15718286898308803</v>
      </c>
      <c r="R412" s="7"/>
      <c r="S412" s="8">
        <v>406</v>
      </c>
      <c r="T412" s="2">
        <v>5.05</v>
      </c>
      <c r="U412" s="4">
        <f t="shared" si="72"/>
        <v>-4.5864859222161099E-6</v>
      </c>
      <c r="V412" s="4">
        <f t="shared" si="73"/>
        <v>-6.0822777453760066E-6</v>
      </c>
      <c r="X412" s="8">
        <v>406</v>
      </c>
      <c r="Y412" s="2">
        <v>5.05</v>
      </c>
      <c r="Z412" s="4">
        <f t="shared" si="74"/>
        <v>-4.5864859222161107E-6</v>
      </c>
      <c r="AA412" s="4">
        <f t="shared" si="75"/>
        <v>-6.0822777453760058E-6</v>
      </c>
    </row>
    <row r="413" spans="8:27" x14ac:dyDescent="0.4">
      <c r="H413" s="8">
        <v>407</v>
      </c>
      <c r="I413" s="2">
        <v>5.0599999999999996</v>
      </c>
      <c r="J413" s="4">
        <f t="shared" si="67"/>
        <v>-4.5799185718704328E-4</v>
      </c>
      <c r="K413" s="4">
        <f t="shared" si="68"/>
        <v>-8.8682255976664851E-4</v>
      </c>
      <c r="M413" s="23">
        <f t="shared" si="76"/>
        <v>-4.534658169771776E-4</v>
      </c>
      <c r="N413" s="10">
        <f t="shared" si="69"/>
        <v>1.7094594594594594</v>
      </c>
      <c r="O413" s="3">
        <f t="shared" si="70"/>
        <v>-0.15386702604397146</v>
      </c>
      <c r="P413" s="4">
        <f t="shared" si="71"/>
        <v>-1.5357460712027979E-3</v>
      </c>
      <c r="Q413" s="7">
        <f t="shared" si="77"/>
        <v>-0.15540277211517425</v>
      </c>
      <c r="R413" s="7"/>
      <c r="S413" s="8">
        <v>407</v>
      </c>
      <c r="T413" s="2">
        <v>5.0599999999999996</v>
      </c>
      <c r="U413" s="4">
        <f t="shared" si="72"/>
        <v>-4.526040209865699E-6</v>
      </c>
      <c r="V413" s="4">
        <f t="shared" si="73"/>
        <v>-6.0069533627939912E-6</v>
      </c>
      <c r="X413" s="8">
        <v>407</v>
      </c>
      <c r="Y413" s="2">
        <v>5.0599999999999996</v>
      </c>
      <c r="Z413" s="4">
        <f t="shared" si="74"/>
        <v>-4.526040209865699E-6</v>
      </c>
      <c r="AA413" s="4">
        <f t="shared" si="75"/>
        <v>-6.0069533627939937E-6</v>
      </c>
    </row>
    <row r="414" spans="8:27" x14ac:dyDescent="0.4">
      <c r="H414" s="8">
        <v>408</v>
      </c>
      <c r="I414" s="2">
        <v>5.07</v>
      </c>
      <c r="J414" s="4">
        <f t="shared" si="67"/>
        <v>-4.5281239313229731E-4</v>
      </c>
      <c r="K414" s="4">
        <f t="shared" si="68"/>
        <v>-8.7726828823142663E-4</v>
      </c>
      <c r="M414" s="23">
        <f t="shared" si="76"/>
        <v>-4.4834604808063829E-4</v>
      </c>
      <c r="N414" s="10">
        <f t="shared" si="69"/>
        <v>1.7128378378378379</v>
      </c>
      <c r="O414" s="3">
        <f t="shared" si="70"/>
        <v>-0.15212981987616328</v>
      </c>
      <c r="P414" s="4">
        <f t="shared" si="71"/>
        <v>-1.515490704384377E-3</v>
      </c>
      <c r="Q414" s="7">
        <f t="shared" si="77"/>
        <v>-0.15364531058054764</v>
      </c>
      <c r="R414" s="7"/>
      <c r="S414" s="8">
        <v>408</v>
      </c>
      <c r="T414" s="2">
        <v>5.07</v>
      </c>
      <c r="U414" s="4">
        <f t="shared" si="72"/>
        <v>-4.4663450516590085E-6</v>
      </c>
      <c r="V414" s="4">
        <f t="shared" si="73"/>
        <v>-5.9321699229499962E-6</v>
      </c>
      <c r="X414" s="8">
        <v>408</v>
      </c>
      <c r="Y414" s="2">
        <v>5.07</v>
      </c>
      <c r="Z414" s="4">
        <f t="shared" si="74"/>
        <v>-4.4663450516590094E-6</v>
      </c>
      <c r="AA414" s="4">
        <f t="shared" si="75"/>
        <v>-5.9321699229499962E-6</v>
      </c>
    </row>
    <row r="415" spans="8:27" x14ac:dyDescent="0.4">
      <c r="H415" s="8">
        <v>409</v>
      </c>
      <c r="I415" s="2">
        <v>5.08</v>
      </c>
      <c r="J415" s="4">
        <f t="shared" si="67"/>
        <v>-4.4769873289424763E-4</v>
      </c>
      <c r="K415" s="4">
        <f t="shared" si="68"/>
        <v>-8.6782370710465921E-4</v>
      </c>
      <c r="M415" s="23">
        <f t="shared" si="76"/>
        <v>-4.432913379439228E-4</v>
      </c>
      <c r="N415" s="10">
        <f t="shared" si="69"/>
        <v>1.7162162162162162</v>
      </c>
      <c r="O415" s="3">
        <f t="shared" si="70"/>
        <v>-0.15041468901704966</v>
      </c>
      <c r="P415" s="4">
        <f t="shared" si="71"/>
        <v>-1.4954881453431133E-3</v>
      </c>
      <c r="Q415" s="7">
        <f t="shared" si="77"/>
        <v>-0.15191017716239277</v>
      </c>
      <c r="R415" s="7"/>
      <c r="S415" s="8">
        <v>409</v>
      </c>
      <c r="T415" s="2">
        <v>5.08</v>
      </c>
      <c r="U415" s="4">
        <f t="shared" si="72"/>
        <v>-4.4073949503248295E-6</v>
      </c>
      <c r="V415" s="4">
        <f t="shared" si="73"/>
        <v>-5.8579447623939379E-6</v>
      </c>
      <c r="X415" s="8">
        <v>409</v>
      </c>
      <c r="Y415" s="2">
        <v>5.08</v>
      </c>
      <c r="Z415" s="4">
        <f t="shared" si="74"/>
        <v>-4.4073949503248304E-6</v>
      </c>
      <c r="AA415" s="4">
        <f t="shared" si="75"/>
        <v>-5.8579447623939379E-6</v>
      </c>
    </row>
    <row r="416" spans="8:27" x14ac:dyDescent="0.4">
      <c r="H416" s="8">
        <v>410</v>
      </c>
      <c r="I416" s="2">
        <v>5.09</v>
      </c>
      <c r="J416" s="4">
        <f t="shared" si="67"/>
        <v>-4.4264998309851523E-4</v>
      </c>
      <c r="K416" s="4">
        <f t="shared" si="68"/>
        <v>-8.5848765179554571E-4</v>
      </c>
      <c r="M416" s="23">
        <f t="shared" si="76"/>
        <v>-4.3830079885643844E-4</v>
      </c>
      <c r="N416" s="10">
        <f t="shared" si="69"/>
        <v>1.7195945945945945</v>
      </c>
      <c r="O416" s="3">
        <f t="shared" si="70"/>
        <v>-0.14872133225453527</v>
      </c>
      <c r="P416" s="4">
        <f t="shared" si="71"/>
        <v>-1.4757364722804147E-3</v>
      </c>
      <c r="Q416" s="7">
        <f t="shared" si="77"/>
        <v>-0.15019706872681568</v>
      </c>
      <c r="R416" s="7"/>
      <c r="S416" s="8">
        <v>410</v>
      </c>
      <c r="T416" s="2">
        <v>5.09</v>
      </c>
      <c r="U416" s="4">
        <f t="shared" si="72"/>
        <v>-4.3491842420767675E-6</v>
      </c>
      <c r="V416" s="4">
        <f t="shared" si="73"/>
        <v>-5.7842938591250472E-6</v>
      </c>
      <c r="X416" s="8">
        <v>410</v>
      </c>
      <c r="Y416" s="2">
        <v>5.09</v>
      </c>
      <c r="Z416" s="4">
        <f t="shared" si="74"/>
        <v>-4.3491842420767675E-6</v>
      </c>
      <c r="AA416" s="4">
        <f t="shared" si="75"/>
        <v>-5.7842938591250472E-6</v>
      </c>
    </row>
    <row r="417" spans="8:27" x14ac:dyDescent="0.4">
      <c r="H417" s="8">
        <v>411</v>
      </c>
      <c r="I417" s="2">
        <v>5.0999999999999996</v>
      </c>
      <c r="J417" s="4">
        <f t="shared" si="67"/>
        <v>-4.3766526228447339E-4</v>
      </c>
      <c r="K417" s="4">
        <f t="shared" si="68"/>
        <v>-8.4925896287631208E-4</v>
      </c>
      <c r="M417" s="23">
        <f t="shared" si="76"/>
        <v>-4.3337355517461475E-4</v>
      </c>
      <c r="N417" s="10">
        <f t="shared" si="69"/>
        <v>1.7229729729729728</v>
      </c>
      <c r="O417" s="3">
        <f t="shared" si="70"/>
        <v>-0.1470494524710271</v>
      </c>
      <c r="P417" s="4">
        <f t="shared" si="71"/>
        <v>-1.4562337113911887E-3</v>
      </c>
      <c r="Q417" s="7">
        <f t="shared" si="77"/>
        <v>-0.1485056861824183</v>
      </c>
      <c r="R417" s="7"/>
      <c r="S417" s="8">
        <v>411</v>
      </c>
      <c r="T417" s="2">
        <v>5.0999999999999996</v>
      </c>
      <c r="U417" s="4">
        <f t="shared" si="72"/>
        <v>-4.2917071098586129E-6</v>
      </c>
      <c r="V417" s="4">
        <f t="shared" si="73"/>
        <v>-5.7112319000965479E-6</v>
      </c>
      <c r="X417" s="8">
        <v>411</v>
      </c>
      <c r="Y417" s="2">
        <v>5.0999999999999996</v>
      </c>
      <c r="Z417" s="4">
        <f t="shared" si="74"/>
        <v>-4.2917071098586138E-6</v>
      </c>
      <c r="AA417" s="4">
        <f t="shared" si="75"/>
        <v>-5.7112319000965513E-6</v>
      </c>
    </row>
    <row r="418" spans="8:27" x14ac:dyDescent="0.4">
      <c r="H418" s="8">
        <v>412</v>
      </c>
      <c r="I418" s="2">
        <v>5.1100000000000003</v>
      </c>
      <c r="J418" s="4">
        <f t="shared" si="67"/>
        <v>-4.327437007850156E-4</v>
      </c>
      <c r="K418" s="4">
        <f t="shared" si="68"/>
        <v>-8.4013648643519541E-4</v>
      </c>
      <c r="M418" s="23">
        <f t="shared" si="76"/>
        <v>-4.2850874318908555E-4</v>
      </c>
      <c r="N418" s="10">
        <f t="shared" si="69"/>
        <v>1.7263513513513515</v>
      </c>
      <c r="O418" s="3">
        <f t="shared" si="70"/>
        <v>-0.14539875659836748</v>
      </c>
      <c r="P418" s="4">
        <f t="shared" si="71"/>
        <v>-1.4369778411343467E-3</v>
      </c>
      <c r="Q418" s="7">
        <f t="shared" si="77"/>
        <v>-0.14683573443950182</v>
      </c>
      <c r="R418" s="7"/>
      <c r="S418" s="8">
        <v>412</v>
      </c>
      <c r="T418" s="2">
        <v>5.1100000000000003</v>
      </c>
      <c r="U418" s="4">
        <f t="shared" si="72"/>
        <v>-4.2349575959300741E-6</v>
      </c>
      <c r="V418" s="4">
        <f t="shared" si="73"/>
        <v>-5.638772345670912E-6</v>
      </c>
      <c r="X418" s="8">
        <v>412</v>
      </c>
      <c r="Y418" s="2">
        <v>5.1100000000000003</v>
      </c>
      <c r="Z418" s="4">
        <f t="shared" si="74"/>
        <v>-4.2349575959300741E-6</v>
      </c>
      <c r="AA418" s="4">
        <f t="shared" si="75"/>
        <v>-5.6387723456709128E-6</v>
      </c>
    </row>
    <row r="419" spans="8:27" x14ac:dyDescent="0.4">
      <c r="H419" s="8">
        <v>413</v>
      </c>
      <c r="I419" s="2">
        <v>5.12</v>
      </c>
      <c r="J419" s="4">
        <f t="shared" si="67"/>
        <v>-4.2788444060537761E-4</v>
      </c>
      <c r="K419" s="4">
        <f t="shared" si="68"/>
        <v>-8.3111907440755332E-4</v>
      </c>
      <c r="M419" s="23">
        <f t="shared" si="76"/>
        <v>-4.2370551099155503E-4</v>
      </c>
      <c r="N419" s="10">
        <f t="shared" si="69"/>
        <v>1.7297297297297298</v>
      </c>
      <c r="O419" s="3">
        <f t="shared" si="70"/>
        <v>-0.14376895557266003</v>
      </c>
      <c r="P419" s="4">
        <f t="shared" si="71"/>
        <v>-1.4179667962895763E-3</v>
      </c>
      <c r="Q419" s="7">
        <f t="shared" si="77"/>
        <v>-0.14518692236894962</v>
      </c>
      <c r="R419" s="7"/>
      <c r="S419" s="8">
        <v>413</v>
      </c>
      <c r="T419" s="2">
        <v>5.12</v>
      </c>
      <c r="U419" s="4">
        <f t="shared" si="72"/>
        <v>-4.1789296138225864E-6</v>
      </c>
      <c r="V419" s="4">
        <f t="shared" si="73"/>
        <v>-5.5669274911609548E-6</v>
      </c>
      <c r="X419" s="8">
        <v>413</v>
      </c>
      <c r="Y419" s="2">
        <v>5.12</v>
      </c>
      <c r="Z419" s="4">
        <f t="shared" si="74"/>
        <v>-4.1789296138225889E-6</v>
      </c>
      <c r="AA419" s="4">
        <f t="shared" si="75"/>
        <v>-5.5669274911609556E-6</v>
      </c>
    </row>
    <row r="420" spans="8:27" x14ac:dyDescent="0.4">
      <c r="H420" s="8">
        <v>414</v>
      </c>
      <c r="I420" s="2">
        <v>5.13</v>
      </c>
      <c r="J420" s="4">
        <f t="shared" si="67"/>
        <v>-4.2308663530114842E-4</v>
      </c>
      <c r="K420" s="4">
        <f t="shared" si="68"/>
        <v>-8.2220558488607925E-4</v>
      </c>
      <c r="M420" s="23">
        <f t="shared" si="76"/>
        <v>-4.1896301834145466E-4</v>
      </c>
      <c r="N420" s="10">
        <f t="shared" si="69"/>
        <v>1.7331081081081081</v>
      </c>
      <c r="O420" s="3">
        <f t="shared" si="70"/>
        <v>-0.14215976428902452</v>
      </c>
      <c r="P420" s="4">
        <f t="shared" si="71"/>
        <v>-1.3991984718100465E-3</v>
      </c>
      <c r="Q420" s="7">
        <f t="shared" si="77"/>
        <v>-0.14355896276083457</v>
      </c>
      <c r="R420" s="7"/>
      <c r="S420" s="8">
        <v>414</v>
      </c>
      <c r="T420" s="2">
        <v>5.13</v>
      </c>
      <c r="U420" s="4">
        <f t="shared" si="72"/>
        <v>-4.123616959693753E-6</v>
      </c>
      <c r="V420" s="4">
        <f t="shared" si="73"/>
        <v>-5.4957085255861935E-6</v>
      </c>
      <c r="X420" s="8">
        <v>414</v>
      </c>
      <c r="Y420" s="2">
        <v>5.13</v>
      </c>
      <c r="Z420" s="4">
        <f t="shared" si="74"/>
        <v>-4.123616959693753E-6</v>
      </c>
      <c r="AA420" s="4">
        <f t="shared" si="75"/>
        <v>-5.4957085255861943E-6</v>
      </c>
    </row>
    <row r="421" spans="8:27" x14ac:dyDescent="0.4">
      <c r="H421" s="8">
        <v>415</v>
      </c>
      <c r="I421" s="2">
        <v>5.14</v>
      </c>
      <c r="J421" s="4">
        <f t="shared" si="67"/>
        <v>-4.1834944985561244E-4</v>
      </c>
      <c r="K421" s="4">
        <f t="shared" si="68"/>
        <v>-8.1339488241109021E-4</v>
      </c>
      <c r="M421" s="23">
        <f t="shared" si="76"/>
        <v>-4.142804365325048E-4</v>
      </c>
      <c r="N421" s="10">
        <f t="shared" si="69"/>
        <v>1.7364864864864864</v>
      </c>
      <c r="O421" s="3">
        <f t="shared" si="70"/>
        <v>-0.14057090155631941</v>
      </c>
      <c r="P421" s="4">
        <f t="shared" si="71"/>
        <v>-1.3806707264803163E-3</v>
      </c>
      <c r="Q421" s="7">
        <f t="shared" si="77"/>
        <v>-0.14195157228279973</v>
      </c>
      <c r="R421" s="7"/>
      <c r="S421" s="8">
        <v>415</v>
      </c>
      <c r="T421" s="2">
        <v>5.14</v>
      </c>
      <c r="U421" s="4">
        <f t="shared" si="72"/>
        <v>-4.0690133231076389E-6</v>
      </c>
      <c r="V421" s="4">
        <f t="shared" si="73"/>
        <v>-5.4251255877679596E-6</v>
      </c>
      <c r="X421" s="8">
        <v>415</v>
      </c>
      <c r="Y421" s="2">
        <v>5.14</v>
      </c>
      <c r="Z421" s="4">
        <f t="shared" si="74"/>
        <v>-4.0690133231076389E-6</v>
      </c>
      <c r="AA421" s="4">
        <f t="shared" si="75"/>
        <v>-5.4251255877679604E-6</v>
      </c>
    </row>
    <row r="422" spans="8:27" x14ac:dyDescent="0.4">
      <c r="H422" s="8">
        <v>416</v>
      </c>
      <c r="I422" s="2">
        <v>5.15</v>
      </c>
      <c r="J422" s="4">
        <f t="shared" si="67"/>
        <v>-4.1367206055653626E-4</v>
      </c>
      <c r="K422" s="4">
        <f t="shared" si="68"/>
        <v>-8.0468583824177642E-4</v>
      </c>
      <c r="M422" s="23">
        <f t="shared" si="76"/>
        <v>-4.0965694825926933E-4</v>
      </c>
      <c r="N422" s="10">
        <f t="shared" si="69"/>
        <v>1.7398648648648649</v>
      </c>
      <c r="O422" s="3">
        <f t="shared" si="70"/>
        <v>-0.13900209005186212</v>
      </c>
      <c r="P422" s="4">
        <f t="shared" si="71"/>
        <v>-1.3623813863882337E-3</v>
      </c>
      <c r="Q422" s="7">
        <f t="shared" si="77"/>
        <v>-0.14036447143825034</v>
      </c>
      <c r="R422" s="7"/>
      <c r="S422" s="8">
        <v>416</v>
      </c>
      <c r="T422" s="2">
        <v>5.15</v>
      </c>
      <c r="U422" s="4">
        <f t="shared" si="72"/>
        <v>-4.0151122972669263E-6</v>
      </c>
      <c r="V422" s="4">
        <f t="shared" si="73"/>
        <v>-5.3551878198812471E-6</v>
      </c>
      <c r="X422" s="8">
        <v>416</v>
      </c>
      <c r="Y422" s="2">
        <v>5.15</v>
      </c>
      <c r="Z422" s="4">
        <f t="shared" si="74"/>
        <v>-4.0151122972669263E-6</v>
      </c>
      <c r="AA422" s="4">
        <f t="shared" si="75"/>
        <v>-5.3551878198812471E-6</v>
      </c>
    </row>
    <row r="423" spans="8:27" x14ac:dyDescent="0.4">
      <c r="H423" s="8">
        <v>417</v>
      </c>
      <c r="I423" s="2">
        <v>5.16</v>
      </c>
      <c r="J423" s="4">
        <f t="shared" si="67"/>
        <v>-4.0905365487252512E-4</v>
      </c>
      <c r="K423" s="4">
        <f t="shared" si="68"/>
        <v>-7.9607733060929251E-4</v>
      </c>
      <c r="M423" s="23">
        <f t="shared" si="76"/>
        <v>-4.0509174748380332E-4</v>
      </c>
      <c r="N423" s="10">
        <f t="shared" si="69"/>
        <v>1.7432432432432432</v>
      </c>
      <c r="O423" s="3">
        <f t="shared" si="70"/>
        <v>-0.13745305627618076</v>
      </c>
      <c r="P423" s="4">
        <f t="shared" si="71"/>
        <v>-1.3443282482192944E-3</v>
      </c>
      <c r="Q423" s="7">
        <f t="shared" si="77"/>
        <v>-0.13879738452440005</v>
      </c>
      <c r="R423" s="7"/>
      <c r="S423" s="8">
        <v>417</v>
      </c>
      <c r="T423" s="2">
        <v>5.16</v>
      </c>
      <c r="U423" s="4">
        <f t="shared" si="72"/>
        <v>-3.9619073887217994E-6</v>
      </c>
      <c r="V423" s="4">
        <f t="shared" si="73"/>
        <v>-5.28590341857604E-6</v>
      </c>
      <c r="X423" s="8">
        <v>417</v>
      </c>
      <c r="Y423" s="2">
        <v>5.16</v>
      </c>
      <c r="Z423" s="4">
        <f t="shared" si="74"/>
        <v>-3.9619073887218011E-6</v>
      </c>
      <c r="AA423" s="4">
        <f t="shared" si="75"/>
        <v>-5.28590341857604E-6</v>
      </c>
    </row>
    <row r="424" spans="8:27" x14ac:dyDescent="0.4">
      <c r="H424" s="8">
        <v>418</v>
      </c>
      <c r="I424" s="2">
        <v>5.17</v>
      </c>
      <c r="J424" s="4">
        <f t="shared" si="67"/>
        <v>-4.0449343132905257E-4</v>
      </c>
      <c r="K424" s="4">
        <f t="shared" si="68"/>
        <v>-7.8756824495251562E-4</v>
      </c>
      <c r="M424" s="23">
        <f t="shared" si="76"/>
        <v>-4.0058403930247328E-4</v>
      </c>
      <c r="N424" s="10">
        <f t="shared" si="69"/>
        <v>1.7466216216216217</v>
      </c>
      <c r="O424" s="3">
        <f t="shared" si="70"/>
        <v>-0.13592353050782446</v>
      </c>
      <c r="P424" s="4">
        <f t="shared" si="71"/>
        <v>-1.3265090823814934E-3</v>
      </c>
      <c r="Q424" s="7">
        <f t="shared" si="77"/>
        <v>-0.13725003959020596</v>
      </c>
      <c r="R424" s="7"/>
      <c r="S424" s="8">
        <v>418</v>
      </c>
      <c r="T424" s="2">
        <v>5.17</v>
      </c>
      <c r="U424" s="4">
        <f t="shared" si="72"/>
        <v>-3.9093920265792908E-6</v>
      </c>
      <c r="V424" s="4">
        <f t="shared" si="73"/>
        <v>-5.2172796837757086E-6</v>
      </c>
      <c r="X424" s="8">
        <v>418</v>
      </c>
      <c r="Y424" s="2">
        <v>5.17</v>
      </c>
      <c r="Z424" s="4">
        <f t="shared" si="74"/>
        <v>-3.9093920265792908E-6</v>
      </c>
      <c r="AA424" s="4">
        <f t="shared" si="75"/>
        <v>-5.2172796837757078E-6</v>
      </c>
    </row>
    <row r="425" spans="8:27" x14ac:dyDescent="0.4">
      <c r="H425" s="8">
        <v>419</v>
      </c>
      <c r="I425" s="2">
        <v>5.18</v>
      </c>
      <c r="J425" s="4">
        <f t="shared" si="67"/>
        <v>-3.9999059938427634E-4</v>
      </c>
      <c r="K425" s="4">
        <f t="shared" si="68"/>
        <v>-7.7915747413727495E-4</v>
      </c>
      <c r="M425" s="23">
        <f t="shared" si="76"/>
        <v>-3.9613303981304046E-4</v>
      </c>
      <c r="N425" s="10">
        <f t="shared" si="69"/>
        <v>1.75</v>
      </c>
      <c r="O425" s="3">
        <f t="shared" si="70"/>
        <v>-0.13441324675826297</v>
      </c>
      <c r="P425" s="4">
        <f t="shared" si="71"/>
        <v>-1.308921635968411E-3</v>
      </c>
      <c r="Q425" s="7">
        <f t="shared" si="77"/>
        <v>-0.13572216839423137</v>
      </c>
      <c r="R425" s="7"/>
      <c r="S425" s="8">
        <v>419</v>
      </c>
      <c r="T425" s="2">
        <v>5.18</v>
      </c>
      <c r="U425" s="4">
        <f t="shared" si="72"/>
        <v>-3.8575595712358581E-6</v>
      </c>
      <c r="V425" s="4">
        <f t="shared" si="73"/>
        <v>-5.1493230652554771E-6</v>
      </c>
      <c r="X425" s="8">
        <v>419</v>
      </c>
      <c r="Y425" s="2">
        <v>5.18</v>
      </c>
      <c r="Z425" s="4">
        <f t="shared" si="74"/>
        <v>-3.857559571235859E-6</v>
      </c>
      <c r="AA425" s="4">
        <f t="shared" si="75"/>
        <v>-5.149323065255478E-6</v>
      </c>
    </row>
    <row r="426" spans="8:27" x14ac:dyDescent="0.4">
      <c r="H426" s="8">
        <v>420</v>
      </c>
      <c r="I426" s="2">
        <v>5.19</v>
      </c>
      <c r="J426" s="4">
        <f t="shared" si="67"/>
        <v>-3.9554437930473151E-4</v>
      </c>
      <c r="K426" s="4">
        <f t="shared" si="68"/>
        <v>-7.7084391865980774E-4</v>
      </c>
      <c r="M426" s="23">
        <f t="shared" si="76"/>
        <v>-3.9173797598207664E-4</v>
      </c>
      <c r="N426" s="10">
        <f t="shared" si="69"/>
        <v>1.7533783783783785</v>
      </c>
      <c r="O426" s="3">
        <f t="shared" si="70"/>
        <v>-0.13292194272689897</v>
      </c>
      <c r="P426" s="4">
        <f t="shared" si="71"/>
        <v>-1.2915636355678602E-3</v>
      </c>
      <c r="Q426" s="7">
        <f t="shared" si="77"/>
        <v>-0.13421350636246684</v>
      </c>
      <c r="R426" s="7"/>
      <c r="S426" s="8">
        <v>420</v>
      </c>
      <c r="T426" s="2">
        <v>5.19</v>
      </c>
      <c r="U426" s="4">
        <f t="shared" si="72"/>
        <v>-3.8064033226548501E-6</v>
      </c>
      <c r="V426" s="4">
        <f t="shared" si="73"/>
        <v>-5.0820392070991361E-6</v>
      </c>
      <c r="X426" s="8">
        <v>420</v>
      </c>
      <c r="Y426" s="2">
        <v>5.19</v>
      </c>
      <c r="Z426" s="4">
        <f t="shared" si="74"/>
        <v>-3.8064033226548506E-6</v>
      </c>
      <c r="AA426" s="4">
        <f t="shared" si="75"/>
        <v>-5.082039207099137E-6</v>
      </c>
    </row>
    <row r="427" spans="8:27" x14ac:dyDescent="0.4">
      <c r="H427" s="8">
        <v>421</v>
      </c>
      <c r="I427" s="2">
        <v>5.2</v>
      </c>
      <c r="J427" s="4">
        <f t="shared" si="67"/>
        <v>-3.9115400204099883E-4</v>
      </c>
      <c r="K427" s="4">
        <f t="shared" si="68"/>
        <v>-7.6262648683518108E-4</v>
      </c>
      <c r="M427" s="23">
        <f t="shared" si="76"/>
        <v>-3.8739808551278918E-4</v>
      </c>
      <c r="N427" s="10">
        <f t="shared" si="69"/>
        <v>1.7567567567567568</v>
      </c>
      <c r="O427" s="3">
        <f t="shared" si="70"/>
        <v>-0.13144935975621952</v>
      </c>
      <c r="P427" s="4">
        <f t="shared" si="71"/>
        <v>-1.274432789923174E-3</v>
      </c>
      <c r="Q427" s="7">
        <f t="shared" si="77"/>
        <v>-0.13272379254614269</v>
      </c>
      <c r="R427" s="7"/>
      <c r="S427" s="8">
        <v>421</v>
      </c>
      <c r="T427" s="2">
        <v>5.2</v>
      </c>
      <c r="U427" s="4">
        <f t="shared" si="72"/>
        <v>-3.7559165282096416E-6</v>
      </c>
      <c r="V427" s="4">
        <f t="shared" si="73"/>
        <v>-5.015432990127951E-6</v>
      </c>
      <c r="X427" s="8">
        <v>421</v>
      </c>
      <c r="Y427" s="2">
        <v>5.2</v>
      </c>
      <c r="Z427" s="4">
        <f t="shared" si="74"/>
        <v>-3.7559165282096416E-6</v>
      </c>
      <c r="AA427" s="4">
        <f t="shared" si="75"/>
        <v>-5.015432990127951E-6</v>
      </c>
    </row>
    <row r="428" spans="8:27" x14ac:dyDescent="0.4">
      <c r="H428" s="8">
        <v>422</v>
      </c>
      <c r="I428" s="2">
        <v>5.21</v>
      </c>
      <c r="J428" s="4">
        <f t="shared" si="67"/>
        <v>-3.8681870910343069E-4</v>
      </c>
      <c r="K428" s="4">
        <f t="shared" si="68"/>
        <v>-7.5450409497136869E-4</v>
      </c>
      <c r="M428" s="23">
        <f t="shared" si="76"/>
        <v>-3.831126167133185E-4</v>
      </c>
      <c r="N428" s="10">
        <f t="shared" si="69"/>
        <v>1.7601351351351351</v>
      </c>
      <c r="O428" s="3">
        <f t="shared" si="70"/>
        <v>-0.12999524278710745</v>
      </c>
      <c r="P428" s="4">
        <f t="shared" si="71"/>
        <v>-1.2575267924538095E-3</v>
      </c>
      <c r="Q428" s="7">
        <f t="shared" si="77"/>
        <v>-0.13125276957956125</v>
      </c>
      <c r="R428" s="7"/>
      <c r="S428" s="8">
        <v>422</v>
      </c>
      <c r="T428" s="2">
        <v>5.21</v>
      </c>
      <c r="U428" s="4">
        <f t="shared" si="72"/>
        <v>-3.7060923901121875E-6</v>
      </c>
      <c r="V428" s="4">
        <f t="shared" si="73"/>
        <v>-4.9495085723914435E-6</v>
      </c>
      <c r="X428" s="8">
        <v>422</v>
      </c>
      <c r="Y428" s="2">
        <v>5.21</v>
      </c>
      <c r="Z428" s="4">
        <f t="shared" si="74"/>
        <v>-3.7060923901121875E-6</v>
      </c>
      <c r="AA428" s="4">
        <f t="shared" si="75"/>
        <v>-4.9495085723914427E-6</v>
      </c>
    </row>
    <row r="429" spans="8:27" x14ac:dyDescent="0.4">
      <c r="H429" s="8">
        <v>423</v>
      </c>
      <c r="I429" s="2">
        <v>5.22</v>
      </c>
      <c r="J429" s="4">
        <f t="shared" si="67"/>
        <v>-3.8253775243802369E-4</v>
      </c>
      <c r="K429" s="4">
        <f t="shared" si="68"/>
        <v>-7.4647566752966416E-4</v>
      </c>
      <c r="M429" s="23">
        <f t="shared" si="76"/>
        <v>-3.7888082836557758E-4</v>
      </c>
      <c r="N429" s="10">
        <f t="shared" si="69"/>
        <v>1.7635135135135134</v>
      </c>
      <c r="O429" s="3">
        <f t="shared" si="70"/>
        <v>-0.12855934031433694</v>
      </c>
      <c r="P429" s="4">
        <f t="shared" si="71"/>
        <v>-1.2408433236417611E-3</v>
      </c>
      <c r="Q429" s="7">
        <f t="shared" si="77"/>
        <v>-0.12980018363797871</v>
      </c>
      <c r="R429" s="7"/>
      <c r="S429" s="8">
        <v>423</v>
      </c>
      <c r="T429" s="2">
        <v>5.22</v>
      </c>
      <c r="U429" s="4">
        <f t="shared" si="72"/>
        <v>-3.6569240724460816E-6</v>
      </c>
      <c r="V429" s="4">
        <f t="shared" si="73"/>
        <v>-4.8842694278058834E-6</v>
      </c>
      <c r="X429" s="8">
        <v>423</v>
      </c>
      <c r="Y429" s="2">
        <v>5.22</v>
      </c>
      <c r="Z429" s="4">
        <f t="shared" si="74"/>
        <v>-3.6569240724460824E-6</v>
      </c>
      <c r="AA429" s="4">
        <f t="shared" si="75"/>
        <v>-4.8842694278058834E-6</v>
      </c>
    </row>
    <row r="430" spans="8:27" x14ac:dyDescent="0.4">
      <c r="H430" s="8">
        <v>424</v>
      </c>
      <c r="I430" s="2">
        <v>5.23</v>
      </c>
      <c r="J430" s="4">
        <f t="shared" si="67"/>
        <v>-3.7831039430250696E-4</v>
      </c>
      <c r="K430" s="4">
        <f t="shared" si="68"/>
        <v>-7.3854013727206176E-4</v>
      </c>
      <c r="M430" s="23">
        <f t="shared" si="76"/>
        <v>-3.7470198959468491E-4</v>
      </c>
      <c r="N430" s="10">
        <f t="shared" si="69"/>
        <v>1.7668918918918921</v>
      </c>
      <c r="O430" s="3">
        <f t="shared" si="70"/>
        <v>-0.12714140434227036</v>
      </c>
      <c r="P430" s="4">
        <f t="shared" si="71"/>
        <v>-1.2243800532898638E-3</v>
      </c>
      <c r="Q430" s="7">
        <f t="shared" si="77"/>
        <v>-0.12836578439556023</v>
      </c>
      <c r="R430" s="7"/>
      <c r="S430" s="8">
        <v>424</v>
      </c>
      <c r="T430" s="2">
        <v>5.23</v>
      </c>
      <c r="U430" s="4">
        <f t="shared" si="72"/>
        <v>-3.6084047078220724E-6</v>
      </c>
      <c r="V430" s="4">
        <f t="shared" si="73"/>
        <v>-4.8197183830222754E-6</v>
      </c>
      <c r="X430" s="8">
        <v>424</v>
      </c>
      <c r="Y430" s="2">
        <v>5.23</v>
      </c>
      <c r="Z430" s="4">
        <f t="shared" si="74"/>
        <v>-3.6084047078220741E-6</v>
      </c>
      <c r="AA430" s="4">
        <f t="shared" si="75"/>
        <v>-4.8197183830222762E-6</v>
      </c>
    </row>
    <row r="431" spans="8:27" x14ac:dyDescent="0.4">
      <c r="H431" s="8">
        <v>425</v>
      </c>
      <c r="I431" s="2">
        <v>5.24</v>
      </c>
      <c r="J431" s="4">
        <f t="shared" si="67"/>
        <v>-3.7413590714272817E-4</v>
      </c>
      <c r="K431" s="4">
        <f t="shared" si="68"/>
        <v>-7.3069644539622964E-4</v>
      </c>
      <c r="M431" s="23">
        <f t="shared" si="76"/>
        <v>-3.705753797390547E-4</v>
      </c>
      <c r="N431" s="10">
        <f t="shared" si="69"/>
        <v>1.7702702702702704</v>
      </c>
      <c r="O431" s="3">
        <f t="shared" si="70"/>
        <v>-0.12574119034077813</v>
      </c>
      <c r="P431" s="4">
        <f t="shared" si="71"/>
        <v>-1.2081346426579184E-3</v>
      </c>
      <c r="Q431" s="7">
        <f t="shared" si="77"/>
        <v>-0.12694932498343606</v>
      </c>
      <c r="R431" s="7"/>
      <c r="S431" s="8">
        <v>425</v>
      </c>
      <c r="T431" s="2">
        <v>5.24</v>
      </c>
      <c r="U431" s="4">
        <f t="shared" si="72"/>
        <v>-3.5605274036734929E-6</v>
      </c>
      <c r="V431" s="4">
        <f t="shared" si="73"/>
        <v>-4.7558576526022724E-6</v>
      </c>
      <c r="X431" s="8">
        <v>425</v>
      </c>
      <c r="Y431" s="2">
        <v>5.24</v>
      </c>
      <c r="Z431" s="4">
        <f t="shared" si="74"/>
        <v>-3.5605274036734937E-6</v>
      </c>
      <c r="AA431" s="4">
        <f t="shared" si="75"/>
        <v>-4.7558576526022724E-6</v>
      </c>
    </row>
    <row r="432" spans="8:27" x14ac:dyDescent="0.4">
      <c r="H432" s="8">
        <v>426</v>
      </c>
      <c r="I432" s="2">
        <v>5.25</v>
      </c>
      <c r="J432" s="4">
        <f t="shared" si="67"/>
        <v>-3.7001357346939386E-4</v>
      </c>
      <c r="K432" s="4">
        <f t="shared" si="68"/>
        <v>-7.2294354165864793E-4</v>
      </c>
      <c r="M432" s="23">
        <f t="shared" si="76"/>
        <v>-3.6650028822118587E-4</v>
      </c>
      <c r="N432" s="10">
        <f t="shared" si="69"/>
        <v>1.7736486486486487</v>
      </c>
      <c r="O432" s="3">
        <f t="shared" si="70"/>
        <v>-0.12435845720139566</v>
      </c>
      <c r="P432" s="4">
        <f t="shared" si="71"/>
        <v>-1.1921047464822014E-3</v>
      </c>
      <c r="Q432" s="7">
        <f t="shared" si="77"/>
        <v>-0.12555056194787786</v>
      </c>
      <c r="R432" s="7"/>
      <c r="S432" s="8">
        <v>426</v>
      </c>
      <c r="T432" s="2">
        <v>5.25</v>
      </c>
      <c r="U432" s="4">
        <f t="shared" si="72"/>
        <v>-3.5132852482080094E-6</v>
      </c>
      <c r="V432" s="4">
        <f t="shared" si="73"/>
        <v>-4.6926888725766806E-6</v>
      </c>
      <c r="X432" s="8">
        <v>426</v>
      </c>
      <c r="Y432" s="2">
        <v>5.25</v>
      </c>
      <c r="Z432" s="4">
        <f t="shared" si="74"/>
        <v>-3.5132852482080103E-6</v>
      </c>
      <c r="AA432" s="4">
        <f t="shared" si="75"/>
        <v>-4.6926888725766823E-6</v>
      </c>
    </row>
    <row r="433" spans="8:27" x14ac:dyDescent="0.4">
      <c r="H433" s="8">
        <v>427</v>
      </c>
      <c r="I433" s="2">
        <v>5.26</v>
      </c>
      <c r="J433" s="4">
        <f t="shared" si="67"/>
        <v>-3.6594268573523944E-4</v>
      </c>
      <c r="K433" s="4">
        <f t="shared" si="68"/>
        <v>-7.1528038448649483E-4</v>
      </c>
      <c r="M433" s="23">
        <f t="shared" si="76"/>
        <v>-3.6247601441920783E-4</v>
      </c>
      <c r="N433" s="10">
        <f t="shared" si="69"/>
        <v>1.777027027027027</v>
      </c>
      <c r="O433" s="3">
        <f t="shared" si="70"/>
        <v>-0.12299296719373716</v>
      </c>
      <c r="P433" s="4">
        <f t="shared" si="71"/>
        <v>-1.1762880148837604E-3</v>
      </c>
      <c r="Q433" s="7">
        <f t="shared" si="77"/>
        <v>-0.12416925520862092</v>
      </c>
      <c r="R433" s="7"/>
      <c r="S433" s="8">
        <v>427</v>
      </c>
      <c r="T433" s="2">
        <v>5.26</v>
      </c>
      <c r="U433" s="4">
        <f t="shared" si="72"/>
        <v>-3.4666713160316247E-6</v>
      </c>
      <c r="V433" s="4">
        <f t="shared" si="73"/>
        <v>-4.6302131324582007E-6</v>
      </c>
      <c r="X433" s="8">
        <v>427</v>
      </c>
      <c r="Y433" s="2">
        <v>5.26</v>
      </c>
      <c r="Z433" s="4">
        <f t="shared" si="74"/>
        <v>-3.4666713160316247E-6</v>
      </c>
      <c r="AA433" s="4">
        <f t="shared" si="75"/>
        <v>-4.6302131324582016E-6</v>
      </c>
    </row>
    <row r="434" spans="8:27" x14ac:dyDescent="0.4">
      <c r="H434" s="8">
        <v>428</v>
      </c>
      <c r="I434" s="2">
        <v>5.27</v>
      </c>
      <c r="J434" s="4">
        <f t="shared" si="67"/>
        <v>-3.6192254621268195E-4</v>
      </c>
      <c r="K434" s="4">
        <f t="shared" si="68"/>
        <v>-7.0770594107880157E-4</v>
      </c>
      <c r="M434" s="23">
        <f t="shared" si="76"/>
        <v>-3.5850186753922194E-4</v>
      </c>
      <c r="N434" s="10">
        <f t="shared" si="69"/>
        <v>1.7804054054054053</v>
      </c>
      <c r="O434" s="3">
        <f t="shared" si="70"/>
        <v>-0.12164448592217941</v>
      </c>
      <c r="P434" s="4">
        <f t="shared" si="71"/>
        <v>-1.1606820951706146E-3</v>
      </c>
      <c r="Q434" s="7">
        <f t="shared" si="77"/>
        <v>-0.12280516801735003</v>
      </c>
      <c r="R434" s="7"/>
      <c r="S434" s="8">
        <v>428</v>
      </c>
      <c r="T434" s="2">
        <v>5.27</v>
      </c>
      <c r="U434" s="4">
        <f t="shared" si="72"/>
        <v>-3.4206786734599814E-6</v>
      </c>
      <c r="V434" s="4">
        <f t="shared" si="73"/>
        <v>-4.5684310057766639E-6</v>
      </c>
      <c r="X434" s="8">
        <v>428</v>
      </c>
      <c r="Y434" s="2">
        <v>5.27</v>
      </c>
      <c r="Z434" s="4">
        <f t="shared" si="74"/>
        <v>-3.4206786734599827E-6</v>
      </c>
      <c r="AA434" s="4">
        <f t="shared" si="75"/>
        <v>-4.5684310057766639E-6</v>
      </c>
    </row>
    <row r="435" spans="8:27" x14ac:dyDescent="0.4">
      <c r="H435" s="8">
        <v>429</v>
      </c>
      <c r="I435" s="2">
        <v>5.28</v>
      </c>
      <c r="J435" s="4">
        <f t="shared" si="67"/>
        <v>-3.5795246687201157E-4</v>
      </c>
      <c r="K435" s="4">
        <f t="shared" si="68"/>
        <v>-7.0021918749740137E-4</v>
      </c>
      <c r="M435" s="23">
        <f t="shared" si="76"/>
        <v>-3.5457716648848014E-4</v>
      </c>
      <c r="N435" s="10">
        <f t="shared" si="69"/>
        <v>1.783783783783784</v>
      </c>
      <c r="O435" s="3">
        <f t="shared" si="70"/>
        <v>-0.1203127822828295</v>
      </c>
      <c r="P435" s="4">
        <f t="shared" si="71"/>
        <v>-1.1452846335387441E-3</v>
      </c>
      <c r="Q435" s="7">
        <f t="shared" si="77"/>
        <v>-0.12145806691636825</v>
      </c>
      <c r="R435" s="7"/>
      <c r="S435" s="8">
        <v>429</v>
      </c>
      <c r="T435" s="2">
        <v>5.28</v>
      </c>
      <c r="U435" s="4">
        <f t="shared" si="72"/>
        <v>-3.3753003835314076E-6</v>
      </c>
      <c r="V435" s="4">
        <f t="shared" si="73"/>
        <v>-4.507342579202072E-6</v>
      </c>
      <c r="X435" s="8">
        <v>429</v>
      </c>
      <c r="Y435" s="2">
        <v>5.28</v>
      </c>
      <c r="Z435" s="4">
        <f t="shared" si="74"/>
        <v>-3.3753003835314081E-6</v>
      </c>
      <c r="AA435" s="4">
        <f t="shared" si="75"/>
        <v>-4.5073425792020745E-6</v>
      </c>
    </row>
    <row r="436" spans="8:27" x14ac:dyDescent="0.4">
      <c r="H436" s="8">
        <v>430</v>
      </c>
      <c r="I436" s="2">
        <v>5.29</v>
      </c>
      <c r="J436" s="4">
        <f t="shared" si="67"/>
        <v>-3.5403176926018023E-4</v>
      </c>
      <c r="K436" s="4">
        <f t="shared" si="68"/>
        <v>-6.9281910874817063E-4</v>
      </c>
      <c r="M436" s="23">
        <f t="shared" si="76"/>
        <v>-3.5070123974944466E-4</v>
      </c>
      <c r="N436" s="10">
        <f t="shared" si="69"/>
        <v>1.7871621621621623</v>
      </c>
      <c r="O436" s="3">
        <f t="shared" si="70"/>
        <v>-0.11899762842079162</v>
      </c>
      <c r="P436" s="4">
        <f t="shared" si="71"/>
        <v>-1.1300932766765942E-3</v>
      </c>
      <c r="Q436" s="7">
        <f t="shared" si="77"/>
        <v>-0.12012772169746821</v>
      </c>
      <c r="R436" s="7"/>
      <c r="S436" s="8">
        <v>430</v>
      </c>
      <c r="T436" s="2">
        <v>5.29</v>
      </c>
      <c r="U436" s="4">
        <f t="shared" si="72"/>
        <v>-3.3305295107355814E-6</v>
      </c>
      <c r="V436" s="4">
        <f t="shared" si="73"/>
        <v>-4.4469474803179499E-6</v>
      </c>
      <c r="X436" s="8">
        <v>430</v>
      </c>
      <c r="Y436" s="2">
        <v>5.29</v>
      </c>
      <c r="Z436" s="4">
        <f t="shared" si="74"/>
        <v>-3.3305295107355823E-6</v>
      </c>
      <c r="AA436" s="4">
        <f t="shared" si="75"/>
        <v>-4.4469474803179499E-6</v>
      </c>
    </row>
    <row r="437" spans="8:27" x14ac:dyDescent="0.4">
      <c r="H437" s="8">
        <v>431</v>
      </c>
      <c r="I437" s="2">
        <v>5.3</v>
      </c>
      <c r="J437" s="4">
        <f t="shared" si="67"/>
        <v>-3.5015978438022625E-4</v>
      </c>
      <c r="K437" s="4">
        <f t="shared" si="68"/>
        <v>-6.8550469885301786E-4</v>
      </c>
      <c r="M437" s="23">
        <f t="shared" si="76"/>
        <v>-3.4687342525475533E-4</v>
      </c>
      <c r="N437" s="10">
        <f t="shared" si="69"/>
        <v>1.7905405405405406</v>
      </c>
      <c r="O437" s="3">
        <f t="shared" si="70"/>
        <v>-0.11769879968774183</v>
      </c>
      <c r="P437" s="4">
        <f t="shared" si="71"/>
        <v>-1.1151056732775159E-3</v>
      </c>
      <c r="Q437" s="7">
        <f t="shared" si="77"/>
        <v>-0.11881390536101935</v>
      </c>
      <c r="R437" s="7"/>
      <c r="S437" s="8">
        <v>431</v>
      </c>
      <c r="T437" s="2">
        <v>5.3</v>
      </c>
      <c r="U437" s="4">
        <f t="shared" si="72"/>
        <v>-3.2863591254709015E-6</v>
      </c>
      <c r="V437" s="4">
        <f t="shared" si="73"/>
        <v>-4.387244904104542E-6</v>
      </c>
      <c r="X437" s="8">
        <v>431</v>
      </c>
      <c r="Y437" s="2">
        <v>5.3</v>
      </c>
      <c r="Z437" s="4">
        <f t="shared" si="74"/>
        <v>-3.2863591254709015E-6</v>
      </c>
      <c r="AA437" s="4">
        <f t="shared" si="75"/>
        <v>-4.387244904104542E-6</v>
      </c>
    </row>
    <row r="438" spans="8:27" x14ac:dyDescent="0.4">
      <c r="H438" s="8">
        <v>432</v>
      </c>
      <c r="I438" s="2">
        <v>5.31</v>
      </c>
      <c r="J438" s="4">
        <f t="shared" si="67"/>
        <v>-3.4633585257138922E-4</v>
      </c>
      <c r="K438" s="4">
        <f t="shared" si="68"/>
        <v>-6.7827496091309354E-4</v>
      </c>
      <c r="M438" s="23">
        <f t="shared" si="76"/>
        <v>-3.4309307026314593E-4</v>
      </c>
      <c r="N438" s="10">
        <f t="shared" si="69"/>
        <v>1.7939189189189189</v>
      </c>
      <c r="O438" s="3">
        <f t="shared" si="70"/>
        <v>-0.1164160745998248</v>
      </c>
      <c r="P438" s="4">
        <f t="shared" si="71"/>
        <v>-1.100319475464472E-3</v>
      </c>
      <c r="Q438" s="7">
        <f t="shared" si="77"/>
        <v>-0.11751639407528927</v>
      </c>
      <c r="R438" s="7"/>
      <c r="S438" s="8">
        <v>432</v>
      </c>
      <c r="T438" s="2">
        <v>5.31</v>
      </c>
      <c r="U438" s="4">
        <f t="shared" si="72"/>
        <v>-3.2427823082432639E-6</v>
      </c>
      <c r="V438" s="4">
        <f t="shared" si="73"/>
        <v>-4.3282336381890262E-6</v>
      </c>
      <c r="X438" s="8">
        <v>432</v>
      </c>
      <c r="Y438" s="2">
        <v>5.31</v>
      </c>
      <c r="Z438" s="4">
        <f t="shared" si="74"/>
        <v>-3.2427823082432652E-6</v>
      </c>
      <c r="AA438" s="4">
        <f t="shared" si="75"/>
        <v>-4.328233638189027E-6</v>
      </c>
    </row>
    <row r="439" spans="8:27" x14ac:dyDescent="0.4">
      <c r="H439" s="8">
        <v>433</v>
      </c>
      <c r="I439" s="2">
        <v>5.32</v>
      </c>
      <c r="J439" s="4">
        <f t="shared" si="67"/>
        <v>-3.4255932338995439E-4</v>
      </c>
      <c r="K439" s="4">
        <f t="shared" si="68"/>
        <v>-6.7112890716364141E-4</v>
      </c>
      <c r="M439" s="23">
        <f t="shared" si="76"/>
        <v>-3.3935953123633613E-4</v>
      </c>
      <c r="N439" s="10">
        <f t="shared" si="69"/>
        <v>1.7972972972972974</v>
      </c>
      <c r="O439" s="3">
        <f t="shared" si="70"/>
        <v>-0.11514923479588156</v>
      </c>
      <c r="P439" s="4">
        <f t="shared" si="71"/>
        <v>-1.0857323401310738E-3</v>
      </c>
      <c r="Q439" s="7">
        <f t="shared" si="77"/>
        <v>-0.11623496713601263</v>
      </c>
      <c r="R439" s="7"/>
      <c r="S439" s="8">
        <v>433</v>
      </c>
      <c r="T439" s="2">
        <v>5.32</v>
      </c>
      <c r="U439" s="4">
        <f t="shared" si="72"/>
        <v>-3.1997921536182841E-6</v>
      </c>
      <c r="V439" s="4">
        <f t="shared" si="73"/>
        <v>-4.2699120869172075E-6</v>
      </c>
      <c r="X439" s="8">
        <v>433</v>
      </c>
      <c r="Y439" s="2">
        <v>5.32</v>
      </c>
      <c r="Z439" s="4">
        <f t="shared" si="74"/>
        <v>-3.199792153618285E-6</v>
      </c>
      <c r="AA439" s="4">
        <f t="shared" si="75"/>
        <v>-4.2699120869172066E-6</v>
      </c>
    </row>
    <row r="440" spans="8:27" x14ac:dyDescent="0.4">
      <c r="H440" s="8">
        <v>434</v>
      </c>
      <c r="I440" s="2">
        <v>5.33</v>
      </c>
      <c r="J440" s="4">
        <f t="shared" si="67"/>
        <v>-3.3882955549086692E-4</v>
      </c>
      <c r="K440" s="4">
        <f t="shared" si="68"/>
        <v>-6.6406555902091293E-4</v>
      </c>
      <c r="M440" s="23">
        <f t="shared" si="76"/>
        <v>-3.3567217371692845E-4</v>
      </c>
      <c r="N440" s="10">
        <f t="shared" si="69"/>
        <v>1.8006756756756757</v>
      </c>
      <c r="O440" s="3">
        <f t="shared" si="70"/>
        <v>-0.11389806499601837</v>
      </c>
      <c r="P440" s="4">
        <f t="shared" si="71"/>
        <v>-1.071341930202875E-3</v>
      </c>
      <c r="Q440" s="7">
        <f t="shared" si="77"/>
        <v>-0.11496940692622125</v>
      </c>
      <c r="R440" s="7"/>
      <c r="S440" s="8">
        <v>434</v>
      </c>
      <c r="T440" s="2">
        <v>5.33</v>
      </c>
      <c r="U440" s="4">
        <f t="shared" si="72"/>
        <v>-3.1573817739384802E-6</v>
      </c>
      <c r="V440" s="4">
        <f t="shared" si="73"/>
        <v>-4.2122782942988312E-6</v>
      </c>
      <c r="X440" s="8">
        <v>434</v>
      </c>
      <c r="Y440" s="2">
        <v>5.33</v>
      </c>
      <c r="Z440" s="4">
        <f t="shared" si="74"/>
        <v>-3.1573817739384811E-6</v>
      </c>
      <c r="AA440" s="4">
        <f t="shared" si="75"/>
        <v>-4.2122782942988321E-6</v>
      </c>
    </row>
    <row r="441" spans="8:27" x14ac:dyDescent="0.4">
      <c r="H441" s="8">
        <v>435</v>
      </c>
      <c r="I441" s="2">
        <v>5.34</v>
      </c>
      <c r="J441" s="4">
        <f t="shared" si="67"/>
        <v>-3.351459165101466E-4</v>
      </c>
      <c r="K441" s="4">
        <f t="shared" si="68"/>
        <v>-6.5708394712152881E-4</v>
      </c>
      <c r="M441" s="23">
        <f t="shared" si="76"/>
        <v>-3.320303722073302E-4</v>
      </c>
      <c r="N441" s="10">
        <f t="shared" si="69"/>
        <v>1.8040540540540539</v>
      </c>
      <c r="O441" s="3">
        <f t="shared" si="70"/>
        <v>-0.11266235296052324</v>
      </c>
      <c r="P441" s="4">
        <f t="shared" si="71"/>
        <v>-1.057145915822628E-3</v>
      </c>
      <c r="Q441" s="7">
        <f t="shared" si="77"/>
        <v>-0.11371949887634586</v>
      </c>
      <c r="R441" s="7"/>
      <c r="S441" s="8">
        <v>435</v>
      </c>
      <c r="T441" s="2">
        <v>5.34</v>
      </c>
      <c r="U441" s="4">
        <f t="shared" si="72"/>
        <v>-3.1155443028163785E-6</v>
      </c>
      <c r="V441" s="4">
        <f t="shared" si="73"/>
        <v>-4.1553299658762708E-6</v>
      </c>
      <c r="X441" s="8">
        <v>435</v>
      </c>
      <c r="Y441" s="2">
        <v>5.34</v>
      </c>
      <c r="Z441" s="4">
        <f t="shared" si="74"/>
        <v>-3.1155443028163785E-6</v>
      </c>
      <c r="AA441" s="4">
        <f t="shared" si="75"/>
        <v>-4.1553299658762708E-6</v>
      </c>
    </row>
    <row r="442" spans="8:27" x14ac:dyDescent="0.4">
      <c r="H442" s="8">
        <v>436</v>
      </c>
      <c r="I442" s="2">
        <v>5.35</v>
      </c>
      <c r="J442" s="4">
        <f t="shared" si="67"/>
        <v>-3.3150778294814906E-4</v>
      </c>
      <c r="K442" s="4">
        <f t="shared" si="68"/>
        <v>-6.5018311135468874E-4</v>
      </c>
      <c r="M442" s="23">
        <f t="shared" si="76"/>
        <v>-3.2843351004973486E-4</v>
      </c>
      <c r="N442" s="10">
        <f t="shared" si="69"/>
        <v>1.8074324324324322</v>
      </c>
      <c r="O442" s="3">
        <f t="shared" si="70"/>
        <v>-0.11144188944914207</v>
      </c>
      <c r="P442" s="4">
        <f t="shared" si="71"/>
        <v>-1.0431419754631198E-3</v>
      </c>
      <c r="Q442" s="7">
        <f t="shared" si="77"/>
        <v>-0.1124850314246052</v>
      </c>
      <c r="R442" s="7"/>
      <c r="S442" s="8">
        <v>436</v>
      </c>
      <c r="T442" s="2">
        <v>5.35</v>
      </c>
      <c r="U442" s="4">
        <f t="shared" si="72"/>
        <v>-3.0742728984141818E-6</v>
      </c>
      <c r="V442" s="4">
        <f t="shared" si="73"/>
        <v>-4.0990644895643777E-6</v>
      </c>
      <c r="X442" s="8">
        <v>436</v>
      </c>
      <c r="Y442" s="2">
        <v>5.35</v>
      </c>
      <c r="Z442" s="4">
        <f t="shared" si="74"/>
        <v>-3.0742728984141823E-6</v>
      </c>
      <c r="AA442" s="4">
        <f t="shared" si="75"/>
        <v>-4.0990644895643786E-6</v>
      </c>
    </row>
    <row r="443" spans="8:27" x14ac:dyDescent="0.4">
      <c r="H443" s="8">
        <v>437</v>
      </c>
      <c r="I443" s="2">
        <v>5.36</v>
      </c>
      <c r="J443" s="4">
        <f t="shared" si="67"/>
        <v>-3.2791454005369128E-4</v>
      </c>
      <c r="K443" s="4">
        <f t="shared" si="68"/>
        <v>-6.4336210088757116E-4</v>
      </c>
      <c r="M443" s="23">
        <f t="shared" si="76"/>
        <v>-3.2488097930717132E-4</v>
      </c>
      <c r="N443" s="10">
        <f t="shared" si="69"/>
        <v>1.810810810810811</v>
      </c>
      <c r="O443" s="3">
        <f t="shared" si="70"/>
        <v>-0.11023646818071701</v>
      </c>
      <c r="P443" s="4">
        <f t="shared" si="71"/>
        <v>-1.0293277969709545E-3</v>
      </c>
      <c r="Q443" s="7">
        <f t="shared" si="77"/>
        <v>-0.11126579597768797</v>
      </c>
      <c r="R443" s="7"/>
      <c r="S443" s="8">
        <v>437</v>
      </c>
      <c r="T443" s="2">
        <v>5.36</v>
      </c>
      <c r="U443" s="4">
        <f t="shared" si="72"/>
        <v>-3.0335607465199348E-6</v>
      </c>
      <c r="V443" s="4">
        <f t="shared" si="73"/>
        <v>-4.0434789555068403E-6</v>
      </c>
      <c r="X443" s="8">
        <v>437</v>
      </c>
      <c r="Y443" s="2">
        <v>5.36</v>
      </c>
      <c r="Z443" s="4">
        <f t="shared" si="74"/>
        <v>-3.0335607465199348E-6</v>
      </c>
      <c r="AA443" s="4">
        <f t="shared" si="75"/>
        <v>-4.0434789555068403E-6</v>
      </c>
    </row>
    <row r="444" spans="8:27" x14ac:dyDescent="0.4">
      <c r="H444" s="8">
        <v>438</v>
      </c>
      <c r="I444" s="2">
        <v>5.37</v>
      </c>
      <c r="J444" s="4">
        <f t="shared" si="67"/>
        <v>-3.2436558170908207E-4</v>
      </c>
      <c r="K444" s="4">
        <f t="shared" si="68"/>
        <v>-6.3661997418428787E-4</v>
      </c>
      <c r="M444" s="23">
        <f t="shared" si="76"/>
        <v>-3.2137218064565214E-4</v>
      </c>
      <c r="N444" s="10">
        <f t="shared" si="69"/>
        <v>1.8141891891891893</v>
      </c>
      <c r="O444" s="3">
        <f t="shared" si="70"/>
        <v>-0.10904588579319784</v>
      </c>
      <c r="P444" s="4">
        <f t="shared" si="71"/>
        <v>-1.0157010785445931E-3</v>
      </c>
      <c r="Q444" s="7">
        <f t="shared" si="77"/>
        <v>-0.11006158687174243</v>
      </c>
      <c r="R444" s="7"/>
      <c r="S444" s="8">
        <v>438</v>
      </c>
      <c r="T444" s="2">
        <v>5.37</v>
      </c>
      <c r="U444" s="4">
        <f t="shared" si="72"/>
        <v>-2.9934010634299257E-6</v>
      </c>
      <c r="V444" s="4">
        <f t="shared" si="73"/>
        <v>-3.9885701749928148E-6</v>
      </c>
      <c r="X444" s="8">
        <v>438</v>
      </c>
      <c r="Y444" s="2">
        <v>5.37</v>
      </c>
      <c r="Z444" s="4">
        <f t="shared" si="74"/>
        <v>-2.9934010634299265E-6</v>
      </c>
      <c r="AA444" s="4">
        <f t="shared" si="75"/>
        <v>-3.9885701749928156E-6</v>
      </c>
    </row>
    <row r="445" spans="8:27" x14ac:dyDescent="0.4">
      <c r="H445" s="8">
        <v>439</v>
      </c>
      <c r="I445" s="2">
        <v>5.38</v>
      </c>
      <c r="J445" s="4">
        <f t="shared" si="67"/>
        <v>-3.2086031031607282E-4</v>
      </c>
      <c r="K445" s="4">
        <f t="shared" si="68"/>
        <v>-6.2995579901871119E-4</v>
      </c>
      <c r="M445" s="23">
        <f t="shared" si="76"/>
        <v>-3.1790652321742649E-4</v>
      </c>
      <c r="N445" s="10">
        <f t="shared" si="69"/>
        <v>1.8175675675675675</v>
      </c>
      <c r="O445" s="3">
        <f t="shared" si="70"/>
        <v>-0.10786994180402804</v>
      </c>
      <c r="P445" s="4">
        <f t="shared" si="71"/>
        <v>-1.0022595296497081E-3</v>
      </c>
      <c r="Q445" s="7">
        <f t="shared" si="77"/>
        <v>-0.10887220133367774</v>
      </c>
      <c r="R445" s="7"/>
      <c r="S445" s="8">
        <v>439</v>
      </c>
      <c r="T445" s="2">
        <v>5.38</v>
      </c>
      <c r="U445" s="4">
        <f t="shared" si="72"/>
        <v>-2.9537870986463615E-6</v>
      </c>
      <c r="V445" s="4">
        <f t="shared" si="73"/>
        <v>-3.9343346984751881E-6</v>
      </c>
      <c r="X445" s="8">
        <v>439</v>
      </c>
      <c r="Y445" s="2">
        <v>5.38</v>
      </c>
      <c r="Z445" s="4">
        <f t="shared" si="74"/>
        <v>-2.9537870986463615E-6</v>
      </c>
      <c r="AA445" s="4">
        <f t="shared" si="75"/>
        <v>-3.9343346984751881E-6</v>
      </c>
    </row>
    <row r="446" spans="8:27" x14ac:dyDescent="0.4">
      <c r="H446" s="8">
        <v>440</v>
      </c>
      <c r="I446" s="2">
        <v>5.39</v>
      </c>
      <c r="J446" s="4">
        <f t="shared" si="67"/>
        <v>-3.173981366827634E-4</v>
      </c>
      <c r="K446" s="4">
        <f t="shared" si="68"/>
        <v>-6.2336865248150547E-4</v>
      </c>
      <c r="M446" s="23">
        <f t="shared" si="76"/>
        <v>-3.1448342454536415E-4</v>
      </c>
      <c r="N446" s="10">
        <f t="shared" si="69"/>
        <v>1.8209459459459458</v>
      </c>
      <c r="O446" s="3">
        <f t="shared" si="70"/>
        <v>-0.10670843857091486</v>
      </c>
      <c r="P446" s="4">
        <f t="shared" si="71"/>
        <v>-9.8900087187490005E-4</v>
      </c>
      <c r="Q446" s="7">
        <f t="shared" si="77"/>
        <v>-0.10769743944278976</v>
      </c>
      <c r="R446" s="7"/>
      <c r="S446" s="8">
        <v>440</v>
      </c>
      <c r="T446" s="2">
        <v>5.39</v>
      </c>
      <c r="U446" s="4">
        <f t="shared" si="72"/>
        <v>-2.9147121373992643E-6</v>
      </c>
      <c r="V446" s="4">
        <f t="shared" si="73"/>
        <v>-3.8807688327305352E-6</v>
      </c>
      <c r="X446" s="8">
        <v>440</v>
      </c>
      <c r="Y446" s="2">
        <v>5.39</v>
      </c>
      <c r="Z446" s="4">
        <f t="shared" si="74"/>
        <v>-2.9147121373992656E-6</v>
      </c>
      <c r="AA446" s="4">
        <f t="shared" si="75"/>
        <v>-3.8807688327305352E-6</v>
      </c>
    </row>
    <row r="447" spans="8:27" x14ac:dyDescent="0.4">
      <c r="H447" s="8">
        <v>441</v>
      </c>
      <c r="I447" s="2">
        <v>5.4</v>
      </c>
      <c r="J447" s="4">
        <f t="shared" si="67"/>
        <v>-3.1397847991147744E-4</v>
      </c>
      <c r="K447" s="4">
        <f t="shared" si="68"/>
        <v>-6.1685762098165797E-4</v>
      </c>
      <c r="M447" s="23">
        <f t="shared" si="76"/>
        <v>-3.111023104084766E-4</v>
      </c>
      <c r="N447" s="10">
        <f t="shared" si="69"/>
        <v>1.8243243243243246</v>
      </c>
      <c r="O447" s="3">
        <f t="shared" si="70"/>
        <v>-0.10556118125298498</v>
      </c>
      <c r="P447" s="4">
        <f t="shared" si="71"/>
        <v>-9.7592283973056638E-4</v>
      </c>
      <c r="Q447" s="7">
        <f t="shared" si="77"/>
        <v>-0.10653710409271555</v>
      </c>
      <c r="R447" s="7"/>
      <c r="S447" s="8">
        <v>441</v>
      </c>
      <c r="T447" s="2">
        <v>5.4</v>
      </c>
      <c r="U447" s="4">
        <f t="shared" si="72"/>
        <v>-2.8761695030008505E-6</v>
      </c>
      <c r="V447" s="4">
        <f t="shared" si="73"/>
        <v>-3.8278686571986499E-6</v>
      </c>
      <c r="X447" s="8">
        <v>441</v>
      </c>
      <c r="Y447" s="2">
        <v>5.4</v>
      </c>
      <c r="Z447" s="4">
        <f t="shared" si="74"/>
        <v>-2.8761695030008514E-6</v>
      </c>
      <c r="AA447" s="4">
        <f t="shared" si="75"/>
        <v>-3.8278686571986508E-6</v>
      </c>
    </row>
    <row r="448" spans="8:27" x14ac:dyDescent="0.4">
      <c r="H448" s="8">
        <v>442</v>
      </c>
      <c r="I448" s="2">
        <v>5.41</v>
      </c>
      <c r="J448" s="4">
        <f t="shared" si="67"/>
        <v>-3.1060076728763416E-4</v>
      </c>
      <c r="K448" s="4">
        <f t="shared" si="68"/>
        <v>-6.1042180024280983E-4</v>
      </c>
      <c r="M448" s="23">
        <f t="shared" si="76"/>
        <v>-3.0776261472859366E-4</v>
      </c>
      <c r="N448" s="10">
        <f t="shared" si="69"/>
        <v>1.8277027027027029</v>
      </c>
      <c r="O448" s="3">
        <f t="shared" si="70"/>
        <v>-0.10442797777233244</v>
      </c>
      <c r="P448" s="4">
        <f t="shared" si="71"/>
        <v>-9.6302318139368937E-4</v>
      </c>
      <c r="Q448" s="7">
        <f t="shared" si="77"/>
        <v>-0.10539100095372612</v>
      </c>
      <c r="R448" s="7"/>
      <c r="S448" s="8">
        <v>442</v>
      </c>
      <c r="T448" s="2">
        <v>5.41</v>
      </c>
      <c r="U448" s="4">
        <f t="shared" si="72"/>
        <v>-2.8381525590405078E-6</v>
      </c>
      <c r="V448" s="4">
        <f t="shared" si="73"/>
        <v>-3.7756300395381523E-6</v>
      </c>
      <c r="X448" s="8">
        <v>442</v>
      </c>
      <c r="Y448" s="2">
        <v>5.41</v>
      </c>
      <c r="Z448" s="4">
        <f t="shared" si="74"/>
        <v>-2.8381525590405078E-6</v>
      </c>
      <c r="AA448" s="4">
        <f t="shared" si="75"/>
        <v>-3.7756300395381528E-6</v>
      </c>
    </row>
    <row r="449" spans="8:27" x14ac:dyDescent="0.4">
      <c r="H449" s="8">
        <v>443</v>
      </c>
      <c r="I449" s="2">
        <v>5.42</v>
      </c>
      <c r="J449" s="4">
        <f t="shared" si="67"/>
        <v>-3.0726443416962616E-4</v>
      </c>
      <c r="K449" s="4">
        <f t="shared" si="68"/>
        <v>-6.040602952946504E-4</v>
      </c>
      <c r="M449" s="23">
        <f t="shared" si="76"/>
        <v>-3.0446377945819822E-4</v>
      </c>
      <c r="N449" s="10">
        <f t="shared" si="69"/>
        <v>1.8310810810810811</v>
      </c>
      <c r="O449" s="3">
        <f t="shared" si="70"/>
        <v>-0.10330863877595943</v>
      </c>
      <c r="P449" s="4">
        <f t="shared" si="71"/>
        <v>-9.502996594010979E-4</v>
      </c>
      <c r="Q449" s="7">
        <f t="shared" si="77"/>
        <v>-0.10425893843536052</v>
      </c>
      <c r="R449" s="7"/>
      <c r="S449" s="8">
        <v>443</v>
      </c>
      <c r="T449" s="2">
        <v>5.42</v>
      </c>
      <c r="U449" s="4">
        <f t="shared" si="72"/>
        <v>-2.8006547114279277E-6</v>
      </c>
      <c r="V449" s="4">
        <f t="shared" si="73"/>
        <v>-3.7240486504328206E-6</v>
      </c>
      <c r="X449" s="8">
        <v>443</v>
      </c>
      <c r="Y449" s="2">
        <v>5.42</v>
      </c>
      <c r="Z449" s="4">
        <f t="shared" si="74"/>
        <v>-2.8006547114279285E-6</v>
      </c>
      <c r="AA449" s="4">
        <f t="shared" si="75"/>
        <v>-3.7240486504328206E-6</v>
      </c>
    </row>
    <row r="450" spans="8:27" x14ac:dyDescent="0.4">
      <c r="H450" s="8">
        <v>444</v>
      </c>
      <c r="I450" s="2">
        <v>5.43</v>
      </c>
      <c r="J450" s="4">
        <f t="shared" si="67"/>
        <v>-3.0396892387972983E-4</v>
      </c>
      <c r="K450" s="4">
        <f t="shared" si="68"/>
        <v>-5.9777222045966072E-4</v>
      </c>
      <c r="M450" s="23">
        <f t="shared" si="76"/>
        <v>-3.0120525446943795E-4</v>
      </c>
      <c r="N450" s="10">
        <f t="shared" si="69"/>
        <v>1.8344594594594594</v>
      </c>
      <c r="O450" s="3">
        <f t="shared" si="70"/>
        <v>-0.10220297759811646</v>
      </c>
      <c r="P450" s="4">
        <f t="shared" si="71"/>
        <v>-9.3775005129373347E-4</v>
      </c>
      <c r="Q450" s="7">
        <f t="shared" si="77"/>
        <v>-0.10314072764941019</v>
      </c>
      <c r="R450" s="7"/>
      <c r="S450" s="8">
        <v>444</v>
      </c>
      <c r="T450" s="2">
        <v>5.43</v>
      </c>
      <c r="U450" s="4">
        <f t="shared" si="72"/>
        <v>-2.7636694102918479E-6</v>
      </c>
      <c r="V450" s="4">
        <f t="shared" si="73"/>
        <v>-3.6731199776820965E-6</v>
      </c>
      <c r="X450" s="8">
        <v>444</v>
      </c>
      <c r="Y450" s="2">
        <v>5.43</v>
      </c>
      <c r="Z450" s="4">
        <f t="shared" si="74"/>
        <v>-2.7636694102918483E-6</v>
      </c>
      <c r="AA450" s="4">
        <f t="shared" si="75"/>
        <v>-3.6731199776820978E-6</v>
      </c>
    </row>
    <row r="451" spans="8:27" x14ac:dyDescent="0.4">
      <c r="H451" s="8">
        <v>445</v>
      </c>
      <c r="I451" s="2">
        <v>5.44</v>
      </c>
      <c r="J451" s="4">
        <f t="shared" si="67"/>
        <v>-3.0071368759605576E-4</v>
      </c>
      <c r="K451" s="4">
        <f t="shared" si="68"/>
        <v>-5.9155669933544537E-4</v>
      </c>
      <c r="M451" s="23">
        <f t="shared" si="76"/>
        <v>-2.9798649744431445E-4</v>
      </c>
      <c r="N451" s="10">
        <f t="shared" si="69"/>
        <v>1.8378378378378379</v>
      </c>
      <c r="O451" s="3">
        <f t="shared" si="70"/>
        <v>-0.10111081022304215</v>
      </c>
      <c r="P451" s="4">
        <f t="shared" si="71"/>
        <v>-9.2537215021426663E-4</v>
      </c>
      <c r="Q451" s="7">
        <f t="shared" si="77"/>
        <v>-0.10203618237325641</v>
      </c>
      <c r="R451" s="7"/>
      <c r="S451" s="8">
        <v>445</v>
      </c>
      <c r="T451" s="2">
        <v>5.44</v>
      </c>
      <c r="U451" s="4">
        <f t="shared" si="72"/>
        <v>-2.7271901517412922E-6</v>
      </c>
      <c r="V451" s="4">
        <f t="shared" si="73"/>
        <v>-3.6228393396074551E-6</v>
      </c>
      <c r="X451" s="8">
        <v>445</v>
      </c>
      <c r="Y451" s="2">
        <v>5.44</v>
      </c>
      <c r="Z451" s="4">
        <f t="shared" si="74"/>
        <v>-2.7271901517412926E-6</v>
      </c>
      <c r="AA451" s="4">
        <f t="shared" si="75"/>
        <v>-3.6228393396074564E-6</v>
      </c>
    </row>
    <row r="452" spans="8:27" x14ac:dyDescent="0.4">
      <c r="H452" s="8">
        <v>446</v>
      </c>
      <c r="I452" s="2">
        <v>5.45</v>
      </c>
      <c r="J452" s="4">
        <f t="shared" si="67"/>
        <v>-2.9749818424555782E-4</v>
      </c>
      <c r="K452" s="4">
        <f t="shared" si="68"/>
        <v>-5.8541286477290779E-4</v>
      </c>
      <c r="M452" s="23">
        <f t="shared" si="76"/>
        <v>-2.9480697376606176E-4</v>
      </c>
      <c r="N452" s="10">
        <f t="shared" si="69"/>
        <v>1.8412162162162162</v>
      </c>
      <c r="O452" s="3">
        <f t="shared" si="70"/>
        <v>-0.1000319552481064</v>
      </c>
      <c r="P452" s="4">
        <f t="shared" si="71"/>
        <v>-9.1316376546034283E-4</v>
      </c>
      <c r="Q452" s="7">
        <f t="shared" si="77"/>
        <v>-0.10094511901356674</v>
      </c>
      <c r="R452" s="7"/>
      <c r="S452" s="8">
        <v>446</v>
      </c>
      <c r="T452" s="2">
        <v>5.45</v>
      </c>
      <c r="U452" s="4">
        <f t="shared" si="72"/>
        <v>-2.6912104794960659E-6</v>
      </c>
      <c r="V452" s="4">
        <f t="shared" si="73"/>
        <v>-3.5732018978050963E-6</v>
      </c>
      <c r="X452" s="8">
        <v>446</v>
      </c>
      <c r="Y452" s="2">
        <v>5.45</v>
      </c>
      <c r="Z452" s="4">
        <f t="shared" si="74"/>
        <v>-2.6912104794960663E-6</v>
      </c>
      <c r="AA452" s="4">
        <f t="shared" si="75"/>
        <v>-3.5732018978050959E-6</v>
      </c>
    </row>
    <row r="453" spans="8:27" x14ac:dyDescent="0.4">
      <c r="H453" s="8">
        <v>447</v>
      </c>
      <c r="I453" s="2">
        <v>5.46</v>
      </c>
      <c r="J453" s="4">
        <f t="shared" si="67"/>
        <v>-2.9432188039810691E-4</v>
      </c>
      <c r="K453" s="4">
        <f t="shared" si="68"/>
        <v>-5.7933985885049116E-4</v>
      </c>
      <c r="M453" s="23">
        <f t="shared" si="76"/>
        <v>-2.9166615641171403E-4</v>
      </c>
      <c r="N453" s="10">
        <f t="shared" si="69"/>
        <v>1.8445945945945945</v>
      </c>
      <c r="O453" s="3">
        <f t="shared" si="70"/>
        <v>-9.8966233847357241E-2</v>
      </c>
      <c r="P453" s="4">
        <f t="shared" si="71"/>
        <v>-9.0112272299561983E-4</v>
      </c>
      <c r="Q453" s="7">
        <f t="shared" si="77"/>
        <v>-9.9867356570352867E-2</v>
      </c>
      <c r="R453" s="7"/>
      <c r="S453" s="8">
        <v>447</v>
      </c>
      <c r="T453" s="2">
        <v>5.46</v>
      </c>
      <c r="U453" s="4">
        <f t="shared" si="72"/>
        <v>-2.6557239863928448E-6</v>
      </c>
      <c r="V453" s="4">
        <f t="shared" si="73"/>
        <v>-3.5242026692740553E-6</v>
      </c>
      <c r="X453" s="8">
        <v>447</v>
      </c>
      <c r="Y453" s="2">
        <v>5.46</v>
      </c>
      <c r="Z453" s="4">
        <f t="shared" si="74"/>
        <v>-2.6557239863928452E-6</v>
      </c>
      <c r="AA453" s="4">
        <f t="shared" si="75"/>
        <v>-3.5242026692740557E-6</v>
      </c>
    </row>
    <row r="454" spans="8:27" x14ac:dyDescent="0.4">
      <c r="H454" s="8">
        <v>448</v>
      </c>
      <c r="I454" s="2">
        <v>5.47</v>
      </c>
      <c r="J454" s="4">
        <f t="shared" si="67"/>
        <v>-2.9118425016164525E-4</v>
      </c>
      <c r="K454" s="4">
        <f t="shared" si="68"/>
        <v>-5.7333683284471813E-4</v>
      </c>
      <c r="M454" s="23">
        <f t="shared" si="76"/>
        <v>-2.8856352584587225E-4</v>
      </c>
      <c r="N454" s="10">
        <f t="shared" si="69"/>
        <v>1.8479729729729728</v>
      </c>
      <c r="O454" s="3">
        <f t="shared" si="70"/>
        <v>-9.7913469735474407E-2</v>
      </c>
      <c r="P454" s="4">
        <f t="shared" si="71"/>
        <v>-8.8924686592067913E-4</v>
      </c>
      <c r="Q454" s="7">
        <f t="shared" si="77"/>
        <v>-9.8802716601395085E-2</v>
      </c>
      <c r="R454" s="7"/>
      <c r="S454" s="8">
        <v>448</v>
      </c>
      <c r="T454" s="2">
        <v>5.47</v>
      </c>
      <c r="U454" s="4">
        <f t="shared" si="72"/>
        <v>-2.6207243157730115E-6</v>
      </c>
      <c r="V454" s="4">
        <f t="shared" si="73"/>
        <v>-3.4758365379475462E-6</v>
      </c>
      <c r="X454" s="8">
        <v>448</v>
      </c>
      <c r="Y454" s="2">
        <v>5.47</v>
      </c>
      <c r="Z454" s="4">
        <f t="shared" si="74"/>
        <v>-2.6207243157730128E-6</v>
      </c>
      <c r="AA454" s="4">
        <f t="shared" si="75"/>
        <v>-3.4758365379475471E-6</v>
      </c>
    </row>
    <row r="455" spans="8:27" x14ac:dyDescent="0.4">
      <c r="H455" s="8">
        <v>449</v>
      </c>
      <c r="I455" s="2">
        <v>5.48</v>
      </c>
      <c r="J455" s="4">
        <f t="shared" ref="J455:J518" si="78">$E$15*4*$F$23*$E$23^-2*(132*(I455/$E$23)^-14 - 30*(I455/$E$23)^-8)+4*$F$23*((I455/$E$23)^-12 - (I455/$E$23)^-6)</f>
        <v>-2.8808477507842785E-4</v>
      </c>
      <c r="K455" s="4">
        <f t="shared" ref="K455:K506" si="79">$E$15*(-4)*$F$23*$E$23^-3*(-1848*(I455/$E$23)^-15 +240*(I455/$E$23)^-9)+(-4)*$F$23*((-12/$E$23)*(I455/$E$23)^-12 - (-6/$E$23)*(I455/$E$23)^-6)</f>
        <v>-5.674029471972352E-4</v>
      </c>
      <c r="M455" s="23">
        <f t="shared" si="76"/>
        <v>-2.854985699156698E-4</v>
      </c>
      <c r="N455" s="10">
        <f t="shared" ref="N455:N506" si="80">T455/$E$23</f>
        <v>1.8513513513513515</v>
      </c>
      <c r="O455" s="3">
        <f t="shared" ref="O455:O506" si="81">4*$F$23*((T455/$E$23)^-12 - (T455/$E$23)^-6)/$F$23</f>
        <v>-9.68734891321298E-2</v>
      </c>
      <c r="P455" s="4">
        <f t="shared" ref="P455:P506" si="82">$E$15*4*$F$23*(((-12/$E$23)*(-13/$E$23)*(T455/$E$23)^-14 - (-6/$E$23)*(-7/$E$23)*(T455/$E$23)^-8)+(2/T455)*((-12/$E$23)*(T455/$E$23)^-13 - (-6/$E$23)*(T455/$E$23)^-7))/$F$23</f>
        <v>-8.7753405490578122E-4</v>
      </c>
      <c r="Q455" s="7">
        <f t="shared" si="77"/>
        <v>-9.7751023187035588E-2</v>
      </c>
      <c r="R455" s="7"/>
      <c r="S455" s="8">
        <v>449</v>
      </c>
      <c r="T455" s="2">
        <v>5.48</v>
      </c>
      <c r="U455" s="4">
        <f t="shared" ref="U455:U518" si="83">$E$15*4*$F$23*$E$23^-2*(132*(T455/$E$23)^-14 - 30*(T455/$E$23)^-8)</f>
        <v>-2.5862051627580443E-6</v>
      </c>
      <c r="V455" s="4">
        <f t="shared" ref="V455:V506" si="84">$E$15*(-4)*$F$23*$E$23^-3*(-1848*(T455/$E$23)^-15 +240*(T455/$E$23)^-9)</f>
        <v>-3.4280982656541697E-6</v>
      </c>
      <c r="X455" s="8">
        <v>449</v>
      </c>
      <c r="Y455" s="2">
        <v>5.48</v>
      </c>
      <c r="Z455" s="4">
        <f t="shared" ref="Z455:Z518" si="85">$E$15*4*$F$23*(((-12/$E$23)*(-13/$E$23)*(Y455/$E$23)^-14 - (-6/$E$23)*(-7/$E$23)*(Y455/$E$23)^-8)+(2/Y455)*((-12/$E$23)*(Y455/$E$23)^-13 - (-6/$E$23)*(Y455/$E$23)^-7))</f>
        <v>-2.5862051627580447E-6</v>
      </c>
      <c r="AA455" s="4">
        <f t="shared" ref="AA455:AA506" si="86">$E$15*(-4)*$F$23*(((-12/$E$23)*(-13/$E$23)*(-14/$E$23)*(Y455/$E$23)^-15 - (-6/$E$23)*(-7/$E$23)*(-8/$E$23)*(Y455/$E$23)^-9)+(2/$E$23)*((-12/$E$23)*(-14/$E$23)*(Y455/$E$23)^-15 - (-6/$E$23)*(-8/$E$23)*(Y455/$E$23)^-9))</f>
        <v>-3.4280982656541697E-6</v>
      </c>
    </row>
    <row r="456" spans="8:27" x14ac:dyDescent="0.4">
      <c r="H456" s="8">
        <v>450</v>
      </c>
      <c r="I456" s="2">
        <v>5.49</v>
      </c>
      <c r="J456" s="4">
        <f t="shared" si="78"/>
        <v>-2.8502294402235926E-4</v>
      </c>
      <c r="K456" s="4">
        <f t="shared" si="79"/>
        <v>-5.615373714785727E-4</v>
      </c>
      <c r="M456" s="23">
        <f t="shared" ref="M456:M519" si="87">4*$F$23*((I456/$E$23)^-12 - (I456/$E$23)^-6)</f>
        <v>-2.824707837469412E-4</v>
      </c>
      <c r="N456" s="10">
        <f t="shared" si="80"/>
        <v>1.8547297297297298</v>
      </c>
      <c r="O456" s="3">
        <f t="shared" si="81"/>
        <v>-9.5846120726756065E-2</v>
      </c>
      <c r="P456" s="4">
        <f t="shared" si="82"/>
        <v>-8.6598216858736537E-4</v>
      </c>
      <c r="Q456" s="7">
        <f t="shared" ref="Q456:Q506" si="88">O456+P456</f>
        <v>-9.6712102895343433E-2</v>
      </c>
      <c r="R456" s="7"/>
      <c r="S456" s="8">
        <v>450</v>
      </c>
      <c r="T456" s="2">
        <v>5.49</v>
      </c>
      <c r="U456" s="4">
        <f t="shared" si="83"/>
        <v>-2.5521602754180433E-6</v>
      </c>
      <c r="V456" s="4">
        <f t="shared" si="84"/>
        <v>-3.3809825025343894E-6</v>
      </c>
      <c r="X456" s="8">
        <v>450</v>
      </c>
      <c r="Y456" s="2">
        <v>5.49</v>
      </c>
      <c r="Z456" s="4">
        <f t="shared" si="85"/>
        <v>-2.5521602754180441E-6</v>
      </c>
      <c r="AA456" s="4">
        <f t="shared" si="86"/>
        <v>-3.3809825025343894E-6</v>
      </c>
    </row>
    <row r="457" spans="8:27" x14ac:dyDescent="0.4">
      <c r="H457" s="8">
        <v>451</v>
      </c>
      <c r="I457" s="2">
        <v>5.5</v>
      </c>
      <c r="J457" s="4">
        <f t="shared" si="78"/>
        <v>-2.8199825309742962E-4</v>
      </c>
      <c r="K457" s="4">
        <f t="shared" si="79"/>
        <v>-5.5573928434880142E-4</v>
      </c>
      <c r="M457" s="23">
        <f t="shared" si="87"/>
        <v>-2.7947966964159094E-4</v>
      </c>
      <c r="N457" s="10">
        <f t="shared" si="80"/>
        <v>1.8581081081081081</v>
      </c>
      <c r="O457" s="3">
        <f t="shared" si="81"/>
        <v>-9.4831195643722555E-2</v>
      </c>
      <c r="P457" s="4">
        <f t="shared" si="82"/>
        <v>-8.5458910393007949E-4</v>
      </c>
      <c r="Q457" s="7">
        <f t="shared" si="88"/>
        <v>-9.568578474765263E-2</v>
      </c>
      <c r="R457" s="7"/>
      <c r="S457" s="8">
        <v>451</v>
      </c>
      <c r="T457" s="2">
        <v>5.5</v>
      </c>
      <c r="U457" s="4">
        <f t="shared" si="83"/>
        <v>-2.5185834558386911E-6</v>
      </c>
      <c r="V457" s="4">
        <f t="shared" si="84"/>
        <v>-3.3344837969366216E-6</v>
      </c>
      <c r="X457" s="8">
        <v>451</v>
      </c>
      <c r="Y457" s="2">
        <v>5.5</v>
      </c>
      <c r="Z457" s="4">
        <f t="shared" si="85"/>
        <v>-2.5185834558386919E-6</v>
      </c>
      <c r="AA457" s="4">
        <f t="shared" si="86"/>
        <v>-3.3344837969366229E-6</v>
      </c>
    </row>
    <row r="458" spans="8:27" x14ac:dyDescent="0.4">
      <c r="H458" s="8">
        <v>452</v>
      </c>
      <c r="I458" s="2">
        <v>5.51</v>
      </c>
      <c r="J458" s="4">
        <f t="shared" si="78"/>
        <v>-2.7901020553726104E-4</v>
      </c>
      <c r="K458" s="4">
        <f t="shared" si="79"/>
        <v>-5.5000787351529041E-4</v>
      </c>
      <c r="M458" s="23">
        <f t="shared" si="87"/>
        <v>-2.7652473697616927E-4</v>
      </c>
      <c r="N458" s="10">
        <f t="shared" si="80"/>
        <v>1.8614864864864864</v>
      </c>
      <c r="O458" s="3">
        <f t="shared" si="81"/>
        <v>-9.3828547407920695E-2</v>
      </c>
      <c r="P458" s="4">
        <f t="shared" si="82"/>
        <v>-8.4335277655609863E-4</v>
      </c>
      <c r="Q458" s="7">
        <f t="shared" si="88"/>
        <v>-9.4671900184476798E-2</v>
      </c>
      <c r="R458" s="7"/>
      <c r="S458" s="8">
        <v>452</v>
      </c>
      <c r="T458" s="2">
        <v>5.51</v>
      </c>
      <c r="U458" s="4">
        <f t="shared" si="83"/>
        <v>-2.485468561091787E-6</v>
      </c>
      <c r="V458" s="4">
        <f t="shared" si="84"/>
        <v>-3.2885966048162443E-6</v>
      </c>
      <c r="X458" s="8">
        <v>452</v>
      </c>
      <c r="Y458" s="2">
        <v>5.51</v>
      </c>
      <c r="Z458" s="4">
        <f t="shared" si="85"/>
        <v>-2.4854685610917878E-6</v>
      </c>
      <c r="AA458" s="4">
        <f t="shared" si="86"/>
        <v>-3.2885966048162447E-6</v>
      </c>
    </row>
    <row r="459" spans="8:27" x14ac:dyDescent="0.4">
      <c r="H459" s="8">
        <v>453</v>
      </c>
      <c r="I459" s="2">
        <v>5.52</v>
      </c>
      <c r="J459" s="4">
        <f t="shared" si="78"/>
        <v>-2.7605831160576266E-4</v>
      </c>
      <c r="K459" s="4">
        <f t="shared" si="79"/>
        <v>-5.4434233568772757E-4</v>
      </c>
      <c r="M459" s="23">
        <f t="shared" si="87"/>
        <v>-2.7360550210164851E-4</v>
      </c>
      <c r="N459" s="10">
        <f t="shared" si="80"/>
        <v>1.8648648648648647</v>
      </c>
      <c r="O459" s="3">
        <f t="shared" si="81"/>
        <v>-9.2838011910756718E-2</v>
      </c>
      <c r="P459" s="4">
        <f t="shared" si="82"/>
        <v>-8.3227112104335057E-4</v>
      </c>
      <c r="Q459" s="7">
        <f t="shared" si="88"/>
        <v>-9.367028303180007E-2</v>
      </c>
      <c r="R459" s="7"/>
      <c r="S459" s="8">
        <v>453</v>
      </c>
      <c r="T459" s="2">
        <v>5.52</v>
      </c>
      <c r="U459" s="4">
        <f t="shared" si="83"/>
        <v>-2.4528095041141612E-6</v>
      </c>
      <c r="V459" s="4">
        <f t="shared" si="84"/>
        <v>-3.2433152986597325E-6</v>
      </c>
      <c r="X459" s="8">
        <v>453</v>
      </c>
      <c r="Y459" s="2">
        <v>5.52</v>
      </c>
      <c r="Z459" s="4">
        <f t="shared" si="85"/>
        <v>-2.4528095041141616E-6</v>
      </c>
      <c r="AA459" s="4">
        <f t="shared" si="86"/>
        <v>-3.2433152986597329E-6</v>
      </c>
    </row>
    <row r="460" spans="8:27" x14ac:dyDescent="0.4">
      <c r="H460" s="8">
        <v>454</v>
      </c>
      <c r="I460" s="2">
        <v>5.53</v>
      </c>
      <c r="J460" s="4">
        <f t="shared" si="78"/>
        <v>-2.7314208849890149E-4</v>
      </c>
      <c r="K460" s="4">
        <f t="shared" si="79"/>
        <v>-5.3874187653058252E-4</v>
      </c>
      <c r="M460" s="23">
        <f t="shared" si="87"/>
        <v>-2.7072148824440186E-4</v>
      </c>
      <c r="N460" s="10">
        <f t="shared" si="80"/>
        <v>1.8682432432432434</v>
      </c>
      <c r="O460" s="3">
        <f t="shared" si="81"/>
        <v>-9.1859427376552505E-2</v>
      </c>
      <c r="P460" s="4">
        <f t="shared" si="82"/>
        <v>-8.2134209119424408E-4</v>
      </c>
      <c r="Q460" s="7">
        <f t="shared" si="88"/>
        <v>-9.2680769467746754E-2</v>
      </c>
      <c r="R460" s="7"/>
      <c r="S460" s="8">
        <v>454</v>
      </c>
      <c r="T460" s="2">
        <v>5.53</v>
      </c>
      <c r="U460" s="4">
        <f t="shared" si="83"/>
        <v>-2.4206002544996482E-6</v>
      </c>
      <c r="V460" s="4">
        <f t="shared" si="84"/>
        <v>-3.1986341759552462E-6</v>
      </c>
      <c r="X460" s="8">
        <v>454</v>
      </c>
      <c r="Y460" s="2">
        <v>5.53</v>
      </c>
      <c r="Z460" s="4">
        <f t="shared" si="85"/>
        <v>-2.4206002544996487E-6</v>
      </c>
      <c r="AA460" s="4">
        <f t="shared" si="86"/>
        <v>-3.1986341759552466E-6</v>
      </c>
    </row>
    <row r="461" spans="8:27" x14ac:dyDescent="0.4">
      <c r="H461" s="8">
        <v>455</v>
      </c>
      <c r="I461" s="2">
        <v>5.54</v>
      </c>
      <c r="J461" s="4">
        <f t="shared" si="78"/>
        <v>-2.7026106024759087E-4</v>
      </c>
      <c r="K461" s="4">
        <f t="shared" si="79"/>
        <v>-5.3320571061317077E-4</v>
      </c>
      <c r="M461" s="23">
        <f t="shared" si="87"/>
        <v>-2.6787222540838233E-4</v>
      </c>
      <c r="N461" s="10">
        <f t="shared" si="80"/>
        <v>1.8716216216216217</v>
      </c>
      <c r="O461" s="3">
        <f t="shared" si="81"/>
        <v>-9.089263432935353E-2</v>
      </c>
      <c r="P461" s="4">
        <f t="shared" si="82"/>
        <v>-8.1056366027639295E-4</v>
      </c>
      <c r="Q461" s="7">
        <f t="shared" si="88"/>
        <v>-9.170319798962992E-2</v>
      </c>
      <c r="R461" s="7"/>
      <c r="S461" s="8">
        <v>455</v>
      </c>
      <c r="T461" s="2">
        <v>5.54</v>
      </c>
      <c r="U461" s="4">
        <f t="shared" si="83"/>
        <v>-2.388834839208535E-6</v>
      </c>
      <c r="V461" s="4">
        <f t="shared" si="84"/>
        <v>-3.1545474672300151E-6</v>
      </c>
      <c r="X461" s="8">
        <v>455</v>
      </c>
      <c r="Y461" s="2">
        <v>5.54</v>
      </c>
      <c r="Z461" s="4">
        <f t="shared" si="85"/>
        <v>-2.3888348392085346E-6</v>
      </c>
      <c r="AA461" s="4">
        <f t="shared" si="86"/>
        <v>-3.154547467230016E-6</v>
      </c>
    </row>
    <row r="462" spans="8:27" x14ac:dyDescent="0.4">
      <c r="H462" s="8">
        <v>456</v>
      </c>
      <c r="I462" s="2">
        <v>5.55</v>
      </c>
      <c r="J462" s="4">
        <f t="shared" si="78"/>
        <v>-2.6741475762169395E-4</v>
      </c>
      <c r="K462" s="4">
        <f t="shared" si="79"/>
        <v>-5.2773306135747104E-4</v>
      </c>
      <c r="M462" s="23">
        <f t="shared" si="87"/>
        <v>-2.6505725027849527E-4</v>
      </c>
      <c r="N462" s="10">
        <f t="shared" si="80"/>
        <v>1.875</v>
      </c>
      <c r="O462" s="3">
        <f t="shared" si="81"/>
        <v>-8.9937475560141908E-2</v>
      </c>
      <c r="P462" s="4">
        <f t="shared" si="82"/>
        <v>-7.9993382123677223E-4</v>
      </c>
      <c r="Q462" s="7">
        <f t="shared" si="88"/>
        <v>-9.0737409381378684E-2</v>
      </c>
      <c r="R462" s="7"/>
      <c r="S462" s="8">
        <v>456</v>
      </c>
      <c r="T462" s="2">
        <v>5.55</v>
      </c>
      <c r="U462" s="4">
        <f t="shared" si="83"/>
        <v>-2.3575073431987007E-6</v>
      </c>
      <c r="V462" s="4">
        <f t="shared" si="84"/>
        <v>-3.1110493436739497E-6</v>
      </c>
      <c r="X462" s="8">
        <v>456</v>
      </c>
      <c r="Y462" s="2">
        <v>5.55</v>
      </c>
      <c r="Z462" s="4">
        <f t="shared" si="85"/>
        <v>-2.3575073431987007E-6</v>
      </c>
      <c r="AA462" s="4">
        <f t="shared" si="86"/>
        <v>-3.1110493436739493E-6</v>
      </c>
    </row>
    <row r="463" spans="8:27" x14ac:dyDescent="0.4">
      <c r="H463" s="8">
        <v>457</v>
      </c>
      <c r="I463" s="2">
        <v>5.56</v>
      </c>
      <c r="J463" s="4">
        <f t="shared" si="78"/>
        <v>-2.6460271803514947E-4</v>
      </c>
      <c r="K463" s="4">
        <f t="shared" si="79"/>
        <v>-5.2232316098384821E-4</v>
      </c>
      <c r="M463" s="23">
        <f t="shared" si="87"/>
        <v>-2.6227610612516696E-4</v>
      </c>
      <c r="N463" s="10">
        <f t="shared" si="80"/>
        <v>1.8783783783783783</v>
      </c>
      <c r="O463" s="3">
        <f t="shared" si="81"/>
        <v>-8.8993796094455208E-2</v>
      </c>
      <c r="P463" s="4">
        <f t="shared" si="82"/>
        <v>-7.8945058689068462E-4</v>
      </c>
      <c r="Q463" s="7">
        <f t="shared" si="88"/>
        <v>-8.9783246681345893E-2</v>
      </c>
      <c r="R463" s="7"/>
      <c r="S463" s="8">
        <v>457</v>
      </c>
      <c r="T463" s="2">
        <v>5.56</v>
      </c>
      <c r="U463" s="4">
        <f t="shared" si="83"/>
        <v>-2.326611909982533E-6</v>
      </c>
      <c r="V463" s="4">
        <f t="shared" si="84"/>
        <v>-3.0681339243681804E-6</v>
      </c>
      <c r="X463" s="8">
        <v>457</v>
      </c>
      <c r="Y463" s="2">
        <v>5.56</v>
      </c>
      <c r="Z463" s="4">
        <f t="shared" si="85"/>
        <v>-2.3266119099825334E-6</v>
      </c>
      <c r="AA463" s="4">
        <f t="shared" si="86"/>
        <v>-3.0681339243681804E-6</v>
      </c>
    </row>
    <row r="464" spans="8:27" x14ac:dyDescent="0.4">
      <c r="H464" s="8">
        <v>458</v>
      </c>
      <c r="I464" s="2">
        <v>5.57</v>
      </c>
      <c r="J464" s="4">
        <f t="shared" si="78"/>
        <v>-2.6182448545221409E-4</v>
      </c>
      <c r="K464" s="4">
        <f t="shared" si="79"/>
        <v>-5.169752504548239E-4</v>
      </c>
      <c r="M464" s="23">
        <f t="shared" si="87"/>
        <v>-2.5952834271010061E-4</v>
      </c>
      <c r="N464" s="10">
        <f t="shared" si="80"/>
        <v>1.8817567567567568</v>
      </c>
      <c r="O464" s="3">
        <f t="shared" si="81"/>
        <v>-8.8061443160408218E-2</v>
      </c>
      <c r="P464" s="4">
        <f t="shared" si="82"/>
        <v>-7.7911199008684766E-4</v>
      </c>
      <c r="Q464" s="7">
        <f t="shared" si="88"/>
        <v>-8.8840555150495062E-2</v>
      </c>
      <c r="R464" s="7"/>
      <c r="S464" s="8">
        <v>458</v>
      </c>
      <c r="T464" s="2">
        <v>5.57</v>
      </c>
      <c r="U464" s="4">
        <f t="shared" si="83"/>
        <v>-2.2961427421134547E-6</v>
      </c>
      <c r="V464" s="4">
        <f t="shared" si="84"/>
        <v>-3.0257952831362743E-6</v>
      </c>
      <c r="X464" s="8">
        <v>458</v>
      </c>
      <c r="Y464" s="2">
        <v>5.57</v>
      </c>
      <c r="Z464" s="4">
        <f t="shared" si="85"/>
        <v>-2.2961427421134552E-6</v>
      </c>
      <c r="AA464" s="4">
        <f t="shared" si="86"/>
        <v>-3.0257952831362747E-6</v>
      </c>
    </row>
    <row r="465" spans="8:27" x14ac:dyDescent="0.4">
      <c r="H465" s="8">
        <v>459</v>
      </c>
      <c r="I465" s="2">
        <v>5.58</v>
      </c>
      <c r="J465" s="4">
        <f t="shared" si="78"/>
        <v>-2.590796102948225E-4</v>
      </c>
      <c r="K465" s="4">
        <f t="shared" si="79"/>
        <v>-5.1168857941702342E-4</v>
      </c>
      <c r="M465" s="23">
        <f t="shared" si="87"/>
        <v>-2.5681351619321675E-4</v>
      </c>
      <c r="N465" s="10">
        <f t="shared" si="80"/>
        <v>1.8851351351351351</v>
      </c>
      <c r="O465" s="3">
        <f t="shared" si="81"/>
        <v>-8.7140266157116578E-2</v>
      </c>
      <c r="P465" s="4">
        <f t="shared" si="82"/>
        <v>-7.689160838498456E-4</v>
      </c>
      <c r="Q465" s="7">
        <f t="shared" si="88"/>
        <v>-8.790918224096643E-2</v>
      </c>
      <c r="R465" s="7"/>
      <c r="S465" s="8">
        <v>459</v>
      </c>
      <c r="T465" s="2">
        <v>5.58</v>
      </c>
      <c r="U465" s="4">
        <f t="shared" si="83"/>
        <v>-2.2660941016057508E-6</v>
      </c>
      <c r="V465" s="4">
        <f t="shared" si="84"/>
        <v>-2.9840274550351814E-6</v>
      </c>
      <c r="X465" s="8">
        <v>459</v>
      </c>
      <c r="Y465" s="2">
        <v>5.58</v>
      </c>
      <c r="Z465" s="4">
        <f t="shared" si="85"/>
        <v>-2.2660941016057513E-6</v>
      </c>
      <c r="AA465" s="4">
        <f t="shared" si="86"/>
        <v>-2.9840274550351814E-6</v>
      </c>
    </row>
    <row r="466" spans="8:27" x14ac:dyDescent="0.4">
      <c r="H466" s="8">
        <v>460</v>
      </c>
      <c r="I466" s="2">
        <v>5.59</v>
      </c>
      <c r="J466" s="4">
        <f t="shared" si="78"/>
        <v>-2.5636764935106339E-4</v>
      </c>
      <c r="K466" s="4">
        <f t="shared" si="79"/>
        <v>-5.0646240614143272E-4</v>
      </c>
      <c r="M466" s="23">
        <f t="shared" si="87"/>
        <v>-2.5413118904077218E-4</v>
      </c>
      <c r="N466" s="10">
        <f t="shared" si="80"/>
        <v>1.8885135135135136</v>
      </c>
      <c r="O466" s="3">
        <f t="shared" si="81"/>
        <v>-8.6230116623520287E-2</v>
      </c>
      <c r="P466" s="4">
        <f t="shared" si="82"/>
        <v>-7.5886094150114547E-4</v>
      </c>
      <c r="Q466" s="7">
        <f t="shared" si="88"/>
        <v>-8.6988977565021428E-2</v>
      </c>
      <c r="R466" s="7"/>
      <c r="S466" s="8">
        <v>460</v>
      </c>
      <c r="T466" s="2">
        <v>5.59</v>
      </c>
      <c r="U466" s="4">
        <f t="shared" si="83"/>
        <v>-2.2364603102912158E-6</v>
      </c>
      <c r="V466" s="4">
        <f t="shared" si="84"/>
        <v>-2.9428244425021965E-6</v>
      </c>
      <c r="X466" s="8">
        <v>460</v>
      </c>
      <c r="Y466" s="2">
        <v>5.59</v>
      </c>
      <c r="Z466" s="4">
        <f t="shared" si="85"/>
        <v>-2.2364603102912166E-6</v>
      </c>
      <c r="AA466" s="4">
        <f t="shared" si="86"/>
        <v>-2.9428244425021969E-6</v>
      </c>
    </row>
    <row r="467" spans="8:27" x14ac:dyDescent="0.4">
      <c r="H467" s="8">
        <v>461</v>
      </c>
      <c r="I467" s="2">
        <v>5.6</v>
      </c>
      <c r="J467" s="4">
        <f t="shared" si="78"/>
        <v>-2.5368816568476865E-4</v>
      </c>
      <c r="K467" s="4">
        <f t="shared" si="79"/>
        <v>-5.012959974620881E-4</v>
      </c>
      <c r="M467" s="23">
        <f t="shared" si="87"/>
        <v>-2.5148092993465266E-4</v>
      </c>
      <c r="N467" s="10">
        <f t="shared" si="80"/>
        <v>1.8918918918918919</v>
      </c>
      <c r="O467" s="3">
        <f t="shared" si="81"/>
        <v>-8.5330848207605517E-2</v>
      </c>
      <c r="P467" s="4">
        <f t="shared" si="82"/>
        <v>-7.4894465675981871E-4</v>
      </c>
      <c r="Q467" s="7">
        <f t="shared" si="88"/>
        <v>-8.6079792864365332E-2</v>
      </c>
      <c r="R467" s="7"/>
      <c r="S467" s="8">
        <v>461</v>
      </c>
      <c r="T467" s="2">
        <v>5.6</v>
      </c>
      <c r="U467" s="4">
        <f t="shared" si="83"/>
        <v>-2.207235750115997E-6</v>
      </c>
      <c r="V467" s="4">
        <f t="shared" si="84"/>
        <v>-2.9021802211735347E-6</v>
      </c>
      <c r="X467" s="8">
        <v>461</v>
      </c>
      <c r="Y467" s="2">
        <v>5.6</v>
      </c>
      <c r="Z467" s="4">
        <f t="shared" si="85"/>
        <v>-2.2072357501159975E-6</v>
      </c>
      <c r="AA467" s="4">
        <f t="shared" si="86"/>
        <v>-2.9021802211735355E-6</v>
      </c>
    </row>
    <row r="468" spans="8:27" x14ac:dyDescent="0.4">
      <c r="H468" s="8">
        <v>462</v>
      </c>
      <c r="I468" s="2">
        <v>5.61</v>
      </c>
      <c r="J468" s="4">
        <f t="shared" si="78"/>
        <v>-2.5104072854621122E-4</v>
      </c>
      <c r="K468" s="4">
        <f t="shared" si="79"/>
        <v>-4.9618862871331063E-4</v>
      </c>
      <c r="M468" s="23">
        <f t="shared" si="87"/>
        <v>-2.4886231368283039E-4</v>
      </c>
      <c r="N468" s="10">
        <f t="shared" si="80"/>
        <v>1.8952702702702704</v>
      </c>
      <c r="O468" s="3">
        <f t="shared" si="81"/>
        <v>-8.4442316636021614E-2</v>
      </c>
      <c r="P468" s="4">
        <f t="shared" si="82"/>
        <v>-7.3916534382405166E-4</v>
      </c>
      <c r="Q468" s="7">
        <f t="shared" si="88"/>
        <v>-8.5181481979845666E-2</v>
      </c>
      <c r="R468" s="7"/>
      <c r="S468" s="8">
        <v>462</v>
      </c>
      <c r="T468" s="2">
        <v>5.61</v>
      </c>
      <c r="U468" s="4">
        <f t="shared" si="83"/>
        <v>-2.1784148633808116E-6</v>
      </c>
      <c r="V468" s="4">
        <f t="shared" si="84"/>
        <v>-2.8620887453893957E-6</v>
      </c>
      <c r="X468" s="8">
        <v>462</v>
      </c>
      <c r="Y468" s="2">
        <v>5.61</v>
      </c>
      <c r="Z468" s="4">
        <f t="shared" si="85"/>
        <v>-2.178414863380812E-6</v>
      </c>
      <c r="AA468" s="4">
        <f t="shared" si="86"/>
        <v>-2.8620887453893961E-6</v>
      </c>
    </row>
    <row r="469" spans="8:27" x14ac:dyDescent="0.4">
      <c r="H469" s="8">
        <v>463</v>
      </c>
      <c r="I469" s="2">
        <v>5.62</v>
      </c>
      <c r="J469" s="4">
        <f t="shared" si="78"/>
        <v>-2.484249132839126E-4</v>
      </c>
      <c r="K469" s="4">
        <f t="shared" si="79"/>
        <v>-4.9113958366560741E-4</v>
      </c>
      <c r="M469" s="23">
        <f t="shared" si="87"/>
        <v>-2.4627492113098496E-4</v>
      </c>
      <c r="N469" s="10">
        <f t="shared" si="80"/>
        <v>1.8986486486486487</v>
      </c>
      <c r="O469" s="3">
        <f t="shared" si="81"/>
        <v>-8.3564379684092971E-2</v>
      </c>
      <c r="P469" s="4">
        <f t="shared" si="82"/>
        <v>-7.2952113743449674E-4</v>
      </c>
      <c r="Q469" s="7">
        <f t="shared" si="88"/>
        <v>-8.4293900821527462E-2</v>
      </c>
      <c r="R469" s="7"/>
      <c r="S469" s="8">
        <v>463</v>
      </c>
      <c r="T469" s="2">
        <v>5.62</v>
      </c>
      <c r="U469" s="4">
        <f t="shared" si="83"/>
        <v>-2.1499921529276557E-6</v>
      </c>
      <c r="V469" s="4">
        <f t="shared" si="84"/>
        <v>-2.8225439533998175E-6</v>
      </c>
      <c r="X469" s="8">
        <v>463</v>
      </c>
      <c r="Y469" s="2">
        <v>5.62</v>
      </c>
      <c r="Z469" s="4">
        <f t="shared" si="85"/>
        <v>-2.1499921529276562E-6</v>
      </c>
      <c r="AA469" s="4">
        <f t="shared" si="86"/>
        <v>-2.8225439533998184E-6</v>
      </c>
    </row>
    <row r="470" spans="8:27" x14ac:dyDescent="0.4">
      <c r="H470" s="8">
        <v>464</v>
      </c>
      <c r="I470" s="2">
        <v>5.63</v>
      </c>
      <c r="J470" s="4">
        <f t="shared" si="78"/>
        <v>-2.4584030125754895E-4</v>
      </c>
      <c r="K470" s="4">
        <f t="shared" si="79"/>
        <v>-4.8614815446033151E-4</v>
      </c>
      <c r="M470" s="23">
        <f t="shared" si="87"/>
        <v>-2.4371833907527309E-4</v>
      </c>
      <c r="N470" s="10">
        <f t="shared" si="80"/>
        <v>1.902027027027027</v>
      </c>
      <c r="O470" s="3">
        <f t="shared" si="81"/>
        <v>-8.2696897146220513E-2</v>
      </c>
      <c r="P470" s="4">
        <f t="shared" si="82"/>
        <v>-7.2001019292043526E-4</v>
      </c>
      <c r="Q470" s="7">
        <f t="shared" si="88"/>
        <v>-8.341690733914095E-2</v>
      </c>
      <c r="R470" s="7"/>
      <c r="S470" s="8">
        <v>464</v>
      </c>
      <c r="T470" s="2">
        <v>5.63</v>
      </c>
      <c r="U470" s="4">
        <f t="shared" si="83"/>
        <v>-2.1219621822758477E-6</v>
      </c>
      <c r="V470" s="4">
        <f t="shared" si="84"/>
        <v>-2.7835397722848745E-6</v>
      </c>
      <c r="X470" s="8">
        <v>464</v>
      </c>
      <c r="Y470" s="2">
        <v>5.63</v>
      </c>
      <c r="Z470" s="4">
        <f t="shared" si="85"/>
        <v>-2.1219621822758481E-6</v>
      </c>
      <c r="AA470" s="4">
        <f t="shared" si="86"/>
        <v>-2.7835397722848737E-6</v>
      </c>
    </row>
    <row r="471" spans="8:27" x14ac:dyDescent="0.4">
      <c r="H471" s="8">
        <v>465</v>
      </c>
      <c r="I471" s="2">
        <v>5.64</v>
      </c>
      <c r="J471" s="4">
        <f t="shared" si="78"/>
        <v>-2.4328647975195724E-4</v>
      </c>
      <c r="K471" s="4">
        <f t="shared" si="79"/>
        <v>-4.8121364154321669E-4</v>
      </c>
      <c r="M471" s="23">
        <f t="shared" si="87"/>
        <v>-2.4119216017624696E-4</v>
      </c>
      <c r="N471" s="10">
        <f t="shared" si="80"/>
        <v>1.9054054054054053</v>
      </c>
      <c r="O471" s="3">
        <f t="shared" si="81"/>
        <v>-8.1839730806673144E-2</v>
      </c>
      <c r="P471" s="4">
        <f t="shared" si="82"/>
        <v>-7.1063068622972329E-4</v>
      </c>
      <c r="Q471" s="7">
        <f t="shared" si="88"/>
        <v>-8.2550361492902874E-2</v>
      </c>
      <c r="R471" s="7"/>
      <c r="S471" s="8">
        <v>465</v>
      </c>
      <c r="T471" s="2">
        <v>5.64</v>
      </c>
      <c r="U471" s="4">
        <f t="shared" si="83"/>
        <v>-2.094319575710285E-6</v>
      </c>
      <c r="V471" s="4">
        <f t="shared" si="84"/>
        <v>-2.7450701226023556E-6</v>
      </c>
      <c r="X471" s="8">
        <v>465</v>
      </c>
      <c r="Y471" s="2">
        <v>5.64</v>
      </c>
      <c r="Z471" s="4">
        <f t="shared" si="85"/>
        <v>-2.0943195757102858E-6</v>
      </c>
      <c r="AA471" s="4">
        <f t="shared" si="86"/>
        <v>-2.7450701226023556E-6</v>
      </c>
    </row>
    <row r="472" spans="8:27" x14ac:dyDescent="0.4">
      <c r="H472" s="8">
        <v>466</v>
      </c>
      <c r="I472" s="2">
        <v>5.65</v>
      </c>
      <c r="J472" s="4">
        <f t="shared" si="78"/>
        <v>-2.4076304189223251E-4</v>
      </c>
      <c r="K472" s="4">
        <f t="shared" si="79"/>
        <v>-4.7633535359687469E-4</v>
      </c>
      <c r="M472" s="23">
        <f t="shared" si="87"/>
        <v>-2.38695982873908E-4</v>
      </c>
      <c r="N472" s="10">
        <f t="shared" si="80"/>
        <v>1.908783783783784</v>
      </c>
      <c r="O472" s="3">
        <f t="shared" si="81"/>
        <v>-8.0992744410764303E-2</v>
      </c>
      <c r="P472" s="4">
        <f t="shared" si="82"/>
        <v>-7.0138081394340284E-4</v>
      </c>
      <c r="Q472" s="7">
        <f t="shared" si="88"/>
        <v>-8.1694125224707703E-2</v>
      </c>
      <c r="R472" s="7"/>
      <c r="S472" s="8">
        <v>466</v>
      </c>
      <c r="T472" s="2">
        <v>5.65</v>
      </c>
      <c r="U472" s="4">
        <f t="shared" si="83"/>
        <v>-2.0670590183245062E-6</v>
      </c>
      <c r="V472" s="4">
        <f t="shared" si="84"/>
        <v>-2.7071289227753083E-6</v>
      </c>
      <c r="X472" s="8">
        <v>466</v>
      </c>
      <c r="Y472" s="2">
        <v>5.65</v>
      </c>
      <c r="Z472" s="4">
        <f t="shared" si="85"/>
        <v>-2.0670590183245067E-6</v>
      </c>
      <c r="AA472" s="4">
        <f t="shared" si="86"/>
        <v>-2.7071289227753091E-6</v>
      </c>
    </row>
    <row r="473" spans="8:27" x14ac:dyDescent="0.4">
      <c r="H473" s="8">
        <v>467</v>
      </c>
      <c r="I473" s="2">
        <v>5.66</v>
      </c>
      <c r="J473" s="4">
        <f t="shared" si="78"/>
        <v>-2.3826958655991288E-4</v>
      </c>
      <c r="K473" s="4">
        <f t="shared" si="79"/>
        <v>-4.7151260747235085E-4</v>
      </c>
      <c r="M473" s="23">
        <f t="shared" si="87"/>
        <v>-2.3622941130389173E-4</v>
      </c>
      <c r="N473" s="10">
        <f t="shared" si="80"/>
        <v>1.9121621621621623</v>
      </c>
      <c r="O473" s="3">
        <f t="shared" si="81"/>
        <v>-8.0155803636412365E-2</v>
      </c>
      <c r="P473" s="4">
        <f t="shared" si="82"/>
        <v>-6.9225879327586184E-4</v>
      </c>
      <c r="Q473" s="7">
        <f t="shared" si="88"/>
        <v>-8.0848062429688228E-2</v>
      </c>
      <c r="R473" s="7"/>
      <c r="S473" s="8">
        <v>467</v>
      </c>
      <c r="T473" s="2">
        <v>5.66</v>
      </c>
      <c r="U473" s="4">
        <f t="shared" si="83"/>
        <v>-2.0401752560211585E-6</v>
      </c>
      <c r="V473" s="4">
        <f t="shared" si="84"/>
        <v>-2.6697100932314451E-6</v>
      </c>
      <c r="X473" s="8">
        <v>467</v>
      </c>
      <c r="Y473" s="2">
        <v>5.66</v>
      </c>
      <c r="Z473" s="4">
        <f t="shared" si="85"/>
        <v>-2.0401752560211589E-6</v>
      </c>
      <c r="AA473" s="4">
        <f t="shared" si="86"/>
        <v>-2.6697100932314447E-6</v>
      </c>
    </row>
    <row r="474" spans="8:27" x14ac:dyDescent="0.4">
      <c r="H474" s="8">
        <v>468</v>
      </c>
      <c r="I474" s="2">
        <v>5.67</v>
      </c>
      <c r="J474" s="4">
        <f t="shared" si="78"/>
        <v>-2.3580571831024297E-4</v>
      </c>
      <c r="K474" s="4">
        <f t="shared" si="79"/>
        <v>-4.6674472811982333E-4</v>
      </c>
      <c r="M474" s="23">
        <f t="shared" si="87"/>
        <v>-2.3379205521477074E-4</v>
      </c>
      <c r="N474" s="10">
        <f t="shared" si="80"/>
        <v>1.9155405405405406</v>
      </c>
      <c r="O474" s="3">
        <f t="shared" si="81"/>
        <v>-7.932877606608045E-2</v>
      </c>
      <c r="P474" s="4">
        <f t="shared" si="82"/>
        <v>-6.8326286206133575E-4</v>
      </c>
      <c r="Q474" s="7">
        <f t="shared" si="88"/>
        <v>-8.0012038928141779E-2</v>
      </c>
      <c r="R474" s="7"/>
      <c r="S474" s="8">
        <v>468</v>
      </c>
      <c r="T474" s="2">
        <v>5.67</v>
      </c>
      <c r="U474" s="4">
        <f t="shared" si="83"/>
        <v>-2.0136630954722195E-6</v>
      </c>
      <c r="V474" s="4">
        <f t="shared" si="84"/>
        <v>-2.6328075603057293E-6</v>
      </c>
      <c r="X474" s="8">
        <v>468</v>
      </c>
      <c r="Y474" s="2">
        <v>5.67</v>
      </c>
      <c r="Z474" s="4">
        <f t="shared" si="85"/>
        <v>-2.0136630954722195E-6</v>
      </c>
      <c r="AA474" s="4">
        <f t="shared" si="86"/>
        <v>-2.6328075603057288E-6</v>
      </c>
    </row>
    <row r="475" spans="8:27" x14ac:dyDescent="0.4">
      <c r="H475" s="8">
        <v>469</v>
      </c>
      <c r="I475" s="2">
        <v>5.68</v>
      </c>
      <c r="J475" s="4">
        <f t="shared" si="78"/>
        <v>-2.3337104729051304E-4</v>
      </c>
      <c r="K475" s="4">
        <f t="shared" si="79"/>
        <v>-4.6203104851853365E-4</v>
      </c>
      <c r="M475" s="23">
        <f t="shared" si="87"/>
        <v>-2.3138352988647166E-4</v>
      </c>
      <c r="N475" s="10">
        <f t="shared" si="80"/>
        <v>1.9189189189189189</v>
      </c>
      <c r="O475" s="3">
        <f t="shared" si="81"/>
        <v>-7.8511531159094192E-2</v>
      </c>
      <c r="P475" s="4">
        <f t="shared" si="82"/>
        <v>-6.7439127872756922E-4</v>
      </c>
      <c r="Q475" s="7">
        <f t="shared" si="88"/>
        <v>-7.9185922437821757E-2</v>
      </c>
      <c r="R475" s="7"/>
      <c r="S475" s="8">
        <v>469</v>
      </c>
      <c r="T475" s="2">
        <v>5.68</v>
      </c>
      <c r="U475" s="4">
        <f t="shared" si="83"/>
        <v>-1.9875174040413738E-6</v>
      </c>
      <c r="V475" s="4">
        <f t="shared" si="84"/>
        <v>-2.596415259917159E-6</v>
      </c>
      <c r="X475" s="8">
        <v>469</v>
      </c>
      <c r="Y475" s="2">
        <v>5.68</v>
      </c>
      <c r="Z475" s="4">
        <f t="shared" si="85"/>
        <v>-1.9875174040413742E-6</v>
      </c>
      <c r="AA475" s="4">
        <f t="shared" si="86"/>
        <v>-2.5964152599171595E-6</v>
      </c>
    </row>
    <row r="476" spans="8:27" x14ac:dyDescent="0.4">
      <c r="H476" s="8">
        <v>470</v>
      </c>
      <c r="I476" s="2">
        <v>5.69</v>
      </c>
      <c r="J476" s="4">
        <f t="shared" si="78"/>
        <v>-2.309651891594647E-4</v>
      </c>
      <c r="K476" s="4">
        <f t="shared" si="79"/>
        <v>-4.5737090960602409E-4</v>
      </c>
      <c r="M476" s="23">
        <f t="shared" si="87"/>
        <v>-2.2900345604979401E-4</v>
      </c>
      <c r="N476" s="10">
        <f t="shared" si="80"/>
        <v>1.9222972972972974</v>
      </c>
      <c r="O476" s="3">
        <f t="shared" si="81"/>
        <v>-7.7703940224333426E-2</v>
      </c>
      <c r="P476" s="4">
        <f t="shared" si="82"/>
        <v>-6.65642322257362E-4</v>
      </c>
      <c r="Q476" s="7">
        <f t="shared" si="88"/>
        <v>-7.8369582546590794E-2</v>
      </c>
      <c r="R476" s="7"/>
      <c r="S476" s="8">
        <v>470</v>
      </c>
      <c r="T476" s="2">
        <v>5.69</v>
      </c>
      <c r="U476" s="4">
        <f t="shared" si="83"/>
        <v>-1.9617331096706844E-6</v>
      </c>
      <c r="V476" s="4">
        <f t="shared" si="84"/>
        <v>-2.5605271410301095E-6</v>
      </c>
      <c r="X476" s="8">
        <v>470</v>
      </c>
      <c r="Y476" s="2">
        <v>5.69</v>
      </c>
      <c r="Z476" s="4">
        <f t="shared" si="85"/>
        <v>-1.9617331096706848E-6</v>
      </c>
      <c r="AA476" s="4">
        <f t="shared" si="86"/>
        <v>-2.5605271410301103E-6</v>
      </c>
    </row>
    <row r="477" spans="8:27" x14ac:dyDescent="0.4">
      <c r="H477" s="8">
        <v>471</v>
      </c>
      <c r="I477" s="2">
        <v>5.7</v>
      </c>
      <c r="J477" s="4">
        <f t="shared" si="78"/>
        <v>-2.2858776500775705E-4</v>
      </c>
      <c r="K477" s="4">
        <f t="shared" si="79"/>
        <v>-4.5276366020676238E-4</v>
      </c>
      <c r="M477" s="23">
        <f t="shared" si="87"/>
        <v>-2.2665145980702334E-4</v>
      </c>
      <c r="N477" s="10">
        <f t="shared" si="80"/>
        <v>1.9256756756756757</v>
      </c>
      <c r="O477" s="3">
        <f t="shared" si="81"/>
        <v>-7.6905876393295131E-2</v>
      </c>
      <c r="P477" s="4">
        <f t="shared" si="82"/>
        <v>-6.5701429213872677E-4</v>
      </c>
      <c r="Q477" s="7">
        <f t="shared" si="88"/>
        <v>-7.7562890685433858E-2</v>
      </c>
      <c r="R477" s="7"/>
      <c r="S477" s="8">
        <v>471</v>
      </c>
      <c r="T477" s="2">
        <v>5.7</v>
      </c>
      <c r="U477" s="4">
        <f t="shared" si="83"/>
        <v>-1.9363052007337006E-6</v>
      </c>
      <c r="V477" s="4">
        <f t="shared" si="84"/>
        <v>-2.5251371689102262E-6</v>
      </c>
      <c r="X477" s="8">
        <v>471</v>
      </c>
      <c r="Y477" s="2">
        <v>5.7</v>
      </c>
      <c r="Z477" s="4">
        <f t="shared" si="85"/>
        <v>-1.936305200733701E-6</v>
      </c>
      <c r="AA477" s="4">
        <f t="shared" si="86"/>
        <v>-2.5251371689102266E-6</v>
      </c>
    </row>
    <row r="478" spans="8:27" x14ac:dyDescent="0.4">
      <c r="H478" s="8">
        <v>472</v>
      </c>
      <c r="I478" s="2">
        <v>5.71</v>
      </c>
      <c r="J478" s="4">
        <f t="shared" si="78"/>
        <v>-2.262384012794836E-4</v>
      </c>
      <c r="K478" s="4">
        <f t="shared" si="79"/>
        <v>-4.4820865696021991E-4</v>
      </c>
      <c r="M478" s="23">
        <f t="shared" si="87"/>
        <v>-2.2432717255362663E-4</v>
      </c>
      <c r="N478" s="10">
        <f t="shared" si="80"/>
        <v>1.9290540540540542</v>
      </c>
      <c r="O478" s="3">
        <f t="shared" si="81"/>
        <v>-7.6117214593523649E-2</v>
      </c>
      <c r="P478" s="4">
        <f t="shared" si="82"/>
        <v>-6.4850550830432676E-4</v>
      </c>
      <c r="Q478" s="7">
        <f t="shared" si="88"/>
        <v>-7.6765720101827972E-2</v>
      </c>
      <c r="R478" s="7"/>
      <c r="S478" s="8">
        <v>472</v>
      </c>
      <c r="T478" s="2">
        <v>5.71</v>
      </c>
      <c r="U478" s="4">
        <f t="shared" si="83"/>
        <v>-1.9112287258569724E-6</v>
      </c>
      <c r="V478" s="4">
        <f t="shared" si="84"/>
        <v>-2.4902393281844171E-6</v>
      </c>
      <c r="X478" s="8">
        <v>472</v>
      </c>
      <c r="Y478" s="2">
        <v>5.71</v>
      </c>
      <c r="Z478" s="4">
        <f t="shared" si="85"/>
        <v>-1.9112287258569736E-6</v>
      </c>
      <c r="AA478" s="4">
        <f t="shared" si="86"/>
        <v>-2.4902393281844175E-6</v>
      </c>
    </row>
    <row r="479" spans="8:27" x14ac:dyDescent="0.4">
      <c r="H479" s="8">
        <v>473</v>
      </c>
      <c r="I479" s="2">
        <v>5.72</v>
      </c>
      <c r="J479" s="4">
        <f t="shared" si="78"/>
        <v>-2.2391672969473565E-4</v>
      </c>
      <c r="K479" s="4">
        <f t="shared" si="79"/>
        <v>-4.4370526424847864E-4</v>
      </c>
      <c r="M479" s="23">
        <f t="shared" si="87"/>
        <v>-2.2203023090102371E-4</v>
      </c>
      <c r="N479" s="10">
        <f t="shared" si="80"/>
        <v>1.9324324324324325</v>
      </c>
      <c r="O479" s="3">
        <f t="shared" si="81"/>
        <v>-7.5337831522406029E-2</v>
      </c>
      <c r="P479" s="4">
        <f t="shared" si="82"/>
        <v>-6.4011431106085709E-4</v>
      </c>
      <c r="Q479" s="7">
        <f t="shared" si="88"/>
        <v>-7.5977945833466884E-2</v>
      </c>
      <c r="R479" s="7"/>
      <c r="S479" s="8">
        <v>473</v>
      </c>
      <c r="T479" s="2">
        <v>5.72</v>
      </c>
      <c r="U479" s="4">
        <f t="shared" si="83"/>
        <v>-1.8864987937119327E-6</v>
      </c>
      <c r="V479" s="4">
        <f t="shared" si="84"/>
        <v>-2.4558276257140788E-6</v>
      </c>
      <c r="X479" s="8">
        <v>473</v>
      </c>
      <c r="Y479" s="2">
        <v>5.72</v>
      </c>
      <c r="Z479" s="4">
        <f t="shared" si="85"/>
        <v>-1.8864987937119331E-6</v>
      </c>
      <c r="AA479" s="4">
        <f t="shared" si="86"/>
        <v>-2.4558276257140793E-6</v>
      </c>
    </row>
    <row r="480" spans="8:27" x14ac:dyDescent="0.4">
      <c r="H480" s="8">
        <v>474</v>
      </c>
      <c r="I480" s="2">
        <v>5.73</v>
      </c>
      <c r="J480" s="4">
        <f t="shared" si="78"/>
        <v>-2.2162238717320066E-4</v>
      </c>
      <c r="K480" s="4">
        <f t="shared" si="79"/>
        <v>-4.392528541234265E-4</v>
      </c>
      <c r="M480" s="23">
        <f t="shared" si="87"/>
        <v>-2.1976027660042174E-4</v>
      </c>
      <c r="N480" s="10">
        <f t="shared" si="80"/>
        <v>1.935810810810811</v>
      </c>
      <c r="O480" s="3">
        <f t="shared" si="81"/>
        <v>-7.4567605621327956E-2</v>
      </c>
      <c r="P480" s="4">
        <f t="shared" si="82"/>
        <v>-6.3183906100897796E-4</v>
      </c>
      <c r="Q480" s="7">
        <f t="shared" si="88"/>
        <v>-7.5199444682336941E-2</v>
      </c>
      <c r="R480" s="7"/>
      <c r="S480" s="8">
        <v>474</v>
      </c>
      <c r="T480" s="2">
        <v>5.73</v>
      </c>
      <c r="U480" s="4">
        <f t="shared" si="83"/>
        <v>-1.8621105727789213E-6</v>
      </c>
      <c r="V480" s="4">
        <f t="shared" si="84"/>
        <v>-2.4218960932902733E-6</v>
      </c>
      <c r="X480" s="8">
        <v>474</v>
      </c>
      <c r="Y480" s="2">
        <v>5.73</v>
      </c>
      <c r="Z480" s="4">
        <f t="shared" si="85"/>
        <v>-1.8621105727789215E-6</v>
      </c>
      <c r="AA480" s="4">
        <f t="shared" si="86"/>
        <v>-2.4218960932902733E-6</v>
      </c>
    </row>
    <row r="481" spans="8:27" x14ac:dyDescent="0.4">
      <c r="H481" s="8">
        <v>475</v>
      </c>
      <c r="I481" s="2">
        <v>5.74</v>
      </c>
      <c r="J481" s="4">
        <f t="shared" si="78"/>
        <v>-2.1935501575878966E-4</v>
      </c>
      <c r="K481" s="4">
        <f t="shared" si="79"/>
        <v>-4.3485080623360746E-4</v>
      </c>
      <c r="M481" s="23">
        <f t="shared" si="87"/>
        <v>-2.1751695646770453E-4</v>
      </c>
      <c r="N481" s="10">
        <f t="shared" si="80"/>
        <v>1.9391891891891893</v>
      </c>
      <c r="O481" s="3">
        <f t="shared" si="81"/>
        <v>-7.3806417050187798E-2</v>
      </c>
      <c r="P481" s="4">
        <f t="shared" si="82"/>
        <v>-6.2367813895439369E-4</v>
      </c>
      <c r="Q481" s="7">
        <f t="shared" si="88"/>
        <v>-7.443009518914219E-2</v>
      </c>
      <c r="R481" s="7"/>
      <c r="S481" s="8">
        <v>475</v>
      </c>
      <c r="T481" s="2">
        <v>5.74</v>
      </c>
      <c r="U481" s="4">
        <f t="shared" si="83"/>
        <v>-1.8380592910851326E-6</v>
      </c>
      <c r="V481" s="4">
        <f t="shared" si="84"/>
        <v>-2.3884387901591958E-6</v>
      </c>
      <c r="X481" s="8">
        <v>475</v>
      </c>
      <c r="Y481" s="2">
        <v>5.74</v>
      </c>
      <c r="Z481" s="4">
        <f t="shared" si="85"/>
        <v>-1.8380592910851326E-6</v>
      </c>
      <c r="AA481" s="4">
        <f t="shared" si="86"/>
        <v>-2.3884387901591962E-6</v>
      </c>
    </row>
    <row r="482" spans="8:27" x14ac:dyDescent="0.4">
      <c r="H482" s="8">
        <v>476</v>
      </c>
      <c r="I482" s="2">
        <v>5.75</v>
      </c>
      <c r="J482" s="4">
        <f t="shared" si="78"/>
        <v>-2.1711426254528374E-4</v>
      </c>
      <c r="K482" s="4">
        <f t="shared" si="79"/>
        <v>-4.3049850775078312E-4</v>
      </c>
      <c r="M482" s="23">
        <f t="shared" si="87"/>
        <v>-2.1529992230936564E-4</v>
      </c>
      <c r="N482" s="10">
        <f t="shared" si="80"/>
        <v>1.9425675675675675</v>
      </c>
      <c r="O482" s="3">
        <f t="shared" si="81"/>
        <v>-7.3054147662264618E-2</v>
      </c>
      <c r="P482" s="4">
        <f t="shared" si="82"/>
        <v>-6.1562994581063849E-4</v>
      </c>
      <c r="Q482" s="7">
        <f t="shared" si="88"/>
        <v>-7.3669777608075263E-2</v>
      </c>
      <c r="R482" s="7"/>
      <c r="S482" s="8">
        <v>476</v>
      </c>
      <c r="T482" s="2">
        <v>5.75</v>
      </c>
      <c r="U482" s="4">
        <f t="shared" si="83"/>
        <v>-1.8143402359181069E-6</v>
      </c>
      <c r="V482" s="4">
        <f t="shared" si="84"/>
        <v>-2.3554498053859367E-6</v>
      </c>
      <c r="X482" s="8">
        <v>476</v>
      </c>
      <c r="Y482" s="2">
        <v>5.75</v>
      </c>
      <c r="Z482" s="4">
        <f t="shared" si="85"/>
        <v>-1.8143402359181074E-6</v>
      </c>
      <c r="AA482" s="4">
        <f t="shared" si="86"/>
        <v>-2.3554498053859362E-6</v>
      </c>
    </row>
    <row r="483" spans="8:27" x14ac:dyDescent="0.4">
      <c r="H483" s="8">
        <v>477</v>
      </c>
      <c r="I483" s="2">
        <v>5.76</v>
      </c>
      <c r="J483" s="4">
        <f t="shared" si="78"/>
        <v>-2.1489977960299078E-4</v>
      </c>
      <c r="K483" s="4">
        <f t="shared" si="79"/>
        <v>-4.2619535329626137E-4</v>
      </c>
      <c r="M483" s="23">
        <f t="shared" si="87"/>
        <v>-2.1310883084947442E-4</v>
      </c>
      <c r="N483" s="10">
        <f t="shared" si="80"/>
        <v>1.9459459459459458</v>
      </c>
      <c r="O483" s="3">
        <f t="shared" si="81"/>
        <v>-7.2310680979436853E-2</v>
      </c>
      <c r="P483" s="4">
        <f t="shared" si="82"/>
        <v>-6.0769290249410403E-4</v>
      </c>
      <c r="Q483" s="7">
        <f t="shared" si="88"/>
        <v>-7.2918373881930953E-2</v>
      </c>
      <c r="R483" s="7"/>
      <c r="S483" s="8">
        <v>477</v>
      </c>
      <c r="T483" s="2">
        <v>5.76</v>
      </c>
      <c r="U483" s="4">
        <f t="shared" si="83"/>
        <v>-1.7909487535163678E-6</v>
      </c>
      <c r="V483" s="4">
        <f t="shared" si="84"/>
        <v>-2.3229232600641368E-6</v>
      </c>
      <c r="X483" s="8">
        <v>477</v>
      </c>
      <c r="Y483" s="2">
        <v>5.76</v>
      </c>
      <c r="Z483" s="4">
        <f t="shared" si="85"/>
        <v>-1.7909487535163678E-6</v>
      </c>
      <c r="AA483" s="4">
        <f t="shared" si="86"/>
        <v>-2.3229232600641372E-6</v>
      </c>
    </row>
    <row r="484" spans="8:27" x14ac:dyDescent="0.4">
      <c r="H484" s="8">
        <v>478</v>
      </c>
      <c r="I484" s="2">
        <v>5.77</v>
      </c>
      <c r="J484" s="4">
        <f t="shared" si="78"/>
        <v>-2.1271122390640525E-4</v>
      </c>
      <c r="K484" s="4">
        <f t="shared" si="79"/>
        <v>-4.2194074486704797E-4</v>
      </c>
      <c r="M484" s="23">
        <f t="shared" si="87"/>
        <v>-2.1094334365766654E-4</v>
      </c>
      <c r="N484" s="10">
        <f t="shared" si="80"/>
        <v>1.9493243243243241</v>
      </c>
      <c r="O484" s="3">
        <f t="shared" si="81"/>
        <v>-7.1575902167748479E-2</v>
      </c>
      <c r="P484" s="4">
        <f t="shared" si="82"/>
        <v>-5.9986544981182504E-4</v>
      </c>
      <c r="Q484" s="7">
        <f t="shared" si="88"/>
        <v>-7.217576761756031E-2</v>
      </c>
      <c r="R484" s="7"/>
      <c r="S484" s="8">
        <v>478</v>
      </c>
      <c r="T484" s="2">
        <v>5.77</v>
      </c>
      <c r="U484" s="4">
        <f t="shared" si="83"/>
        <v>-1.7678802487387063E-6</v>
      </c>
      <c r="V484" s="4">
        <f t="shared" si="84"/>
        <v>-2.2908533093788773E-6</v>
      </c>
      <c r="X484" s="8">
        <v>478</v>
      </c>
      <c r="Y484" s="2">
        <v>5.77</v>
      </c>
      <c r="Z484" s="4">
        <f t="shared" si="85"/>
        <v>-1.7678802487387069E-6</v>
      </c>
      <c r="AA484" s="4">
        <f t="shared" si="86"/>
        <v>-2.2908533093788777E-6</v>
      </c>
    </row>
    <row r="485" spans="8:27" x14ac:dyDescent="0.4">
      <c r="H485" s="8">
        <v>479</v>
      </c>
      <c r="I485" s="2">
        <v>5.78</v>
      </c>
      <c r="J485" s="4">
        <f t="shared" si="78"/>
        <v>-2.1054825726285947E-4</v>
      </c>
      <c r="K485" s="4">
        <f t="shared" si="79"/>
        <v>-4.1773409176186808E-4</v>
      </c>
      <c r="M485" s="23">
        <f t="shared" si="87"/>
        <v>-2.0880312707814594E-4</v>
      </c>
      <c r="N485" s="10">
        <f t="shared" si="80"/>
        <v>1.9527027027027029</v>
      </c>
      <c r="O485" s="3">
        <f t="shared" si="81"/>
        <v>-7.0849698013318446E-2</v>
      </c>
      <c r="P485" s="4">
        <f t="shared" si="82"/>
        <v>-5.9214604834249883E-4</v>
      </c>
      <c r="Q485" s="7">
        <f t="shared" si="88"/>
        <v>-7.1441844061660945E-2</v>
      </c>
      <c r="R485" s="7"/>
      <c r="S485" s="8">
        <v>479</v>
      </c>
      <c r="T485" s="2">
        <v>5.78</v>
      </c>
      <c r="U485" s="4">
        <f t="shared" si="83"/>
        <v>-1.7451301847135366E-6</v>
      </c>
      <c r="V485" s="4">
        <f t="shared" si="84"/>
        <v>-2.2592341445297358E-6</v>
      </c>
      <c r="X485" s="8">
        <v>479</v>
      </c>
      <c r="Y485" s="2">
        <v>5.78</v>
      </c>
      <c r="Z485" s="4">
        <f t="shared" si="85"/>
        <v>-1.7451301847135372E-6</v>
      </c>
      <c r="AA485" s="4">
        <f t="shared" si="86"/>
        <v>-2.2592341445297362E-6</v>
      </c>
    </row>
    <row r="486" spans="8:27" x14ac:dyDescent="0.4">
      <c r="H486" s="8">
        <v>480</v>
      </c>
      <c r="I486" s="2">
        <v>5.79</v>
      </c>
      <c r="J486" s="4">
        <f t="shared" si="78"/>
        <v>-2.0841054624215919E-4</v>
      </c>
      <c r="K486" s="4">
        <f t="shared" si="79"/>
        <v>-4.1357481050711053E-4</v>
      </c>
      <c r="M486" s="23">
        <f t="shared" si="87"/>
        <v>-2.0668785215968949E-4</v>
      </c>
      <c r="N486" s="10">
        <f t="shared" si="80"/>
        <v>1.9560810810810811</v>
      </c>
      <c r="O486" s="3">
        <f t="shared" si="81"/>
        <v>-7.0131956898590322E-2</v>
      </c>
      <c r="P486" s="4">
        <f t="shared" si="82"/>
        <v>-5.8453317831121273E-4</v>
      </c>
      <c r="Q486" s="7">
        <f t="shared" si="88"/>
        <v>-7.0716490076901534E-2</v>
      </c>
      <c r="R486" s="7"/>
      <c r="S486" s="8">
        <v>480</v>
      </c>
      <c r="T486" s="2">
        <v>5.79</v>
      </c>
      <c r="U486" s="4">
        <f t="shared" si="83"/>
        <v>-1.722694082469696E-6</v>
      </c>
      <c r="V486" s="4">
        <f t="shared" si="84"/>
        <v>-2.2280599945207248E-6</v>
      </c>
      <c r="X486" s="8">
        <v>480</v>
      </c>
      <c r="Y486" s="2">
        <v>5.79</v>
      </c>
      <c r="Z486" s="4">
        <f t="shared" si="85"/>
        <v>-1.7226940824696965E-6</v>
      </c>
      <c r="AA486" s="4">
        <f t="shared" si="86"/>
        <v>-2.2280599945207252E-6</v>
      </c>
    </row>
    <row r="487" spans="8:27" x14ac:dyDescent="0.4">
      <c r="H487" s="8">
        <v>481</v>
      </c>
      <c r="I487" s="2">
        <v>5.8</v>
      </c>
      <c r="J487" s="4">
        <f t="shared" si="78"/>
        <v>-2.0629776210719135E-4</v>
      </c>
      <c r="K487" s="4">
        <f t="shared" si="79"/>
        <v>-4.094623247827321E-4</v>
      </c>
      <c r="M487" s="23">
        <f t="shared" si="87"/>
        <v>-2.0459719458664139E-4</v>
      </c>
      <c r="N487" s="10">
        <f t="shared" si="80"/>
        <v>1.9594594594594594</v>
      </c>
      <c r="O487" s="3">
        <f t="shared" si="81"/>
        <v>-6.9422568778917768E-2</v>
      </c>
      <c r="P487" s="4">
        <f t="shared" si="82"/>
        <v>-5.7702533945830847E-4</v>
      </c>
      <c r="Q487" s="7">
        <f t="shared" si="88"/>
        <v>-6.9999594118376071E-2</v>
      </c>
      <c r="R487" s="7"/>
      <c r="S487" s="8">
        <v>481</v>
      </c>
      <c r="T487" s="2">
        <v>5.8</v>
      </c>
      <c r="U487" s="4">
        <f t="shared" si="83"/>
        <v>-1.7005675205499751E-6</v>
      </c>
      <c r="V487" s="4">
        <f t="shared" si="84"/>
        <v>-2.1973251278234472E-6</v>
      </c>
      <c r="X487" s="8">
        <v>481</v>
      </c>
      <c r="Y487" s="2">
        <v>5.8</v>
      </c>
      <c r="Z487" s="4">
        <f t="shared" si="85"/>
        <v>-1.7005675205499757E-6</v>
      </c>
      <c r="AA487" s="4">
        <f t="shared" si="86"/>
        <v>-2.1973251278234472E-6</v>
      </c>
    </row>
    <row r="488" spans="8:27" x14ac:dyDescent="0.4">
      <c r="H488" s="8">
        <v>482</v>
      </c>
      <c r="I488" s="2">
        <v>5.81</v>
      </c>
      <c r="J488" s="4">
        <f t="shared" si="78"/>
        <v>-2.0420958074549822E-4</v>
      </c>
      <c r="K488" s="4">
        <f t="shared" si="79"/>
        <v>-4.053960653481746E-4</v>
      </c>
      <c r="M488" s="23">
        <f t="shared" si="87"/>
        <v>-2.025308346108896E-4</v>
      </c>
      <c r="N488" s="10">
        <f t="shared" si="80"/>
        <v>1.9628378378378377</v>
      </c>
      <c r="O488" s="3">
        <f t="shared" si="81"/>
        <v>-6.8721425159483221E-2</v>
      </c>
      <c r="P488" s="4">
        <f t="shared" si="82"/>
        <v>-5.6962105090281416E-4</v>
      </c>
      <c r="Q488" s="7">
        <f t="shared" si="88"/>
        <v>-6.9291046210386037E-2</v>
      </c>
      <c r="R488" s="7"/>
      <c r="S488" s="8">
        <v>482</v>
      </c>
      <c r="T488" s="2">
        <v>5.81</v>
      </c>
      <c r="U488" s="4">
        <f t="shared" si="83"/>
        <v>-1.678746134608634E-6</v>
      </c>
      <c r="V488" s="4">
        <f t="shared" si="84"/>
        <v>-2.1670238539196078E-6</v>
      </c>
      <c r="X488" s="8">
        <v>482</v>
      </c>
      <c r="Y488" s="2">
        <v>5.81</v>
      </c>
      <c r="Z488" s="4">
        <f t="shared" si="85"/>
        <v>-1.6787461346086338E-6</v>
      </c>
      <c r="AA488" s="4">
        <f t="shared" si="86"/>
        <v>-2.1670238539196078E-6</v>
      </c>
    </row>
    <row r="489" spans="8:27" x14ac:dyDescent="0.4">
      <c r="H489" s="8">
        <v>483</v>
      </c>
      <c r="I489" s="2">
        <v>5.82</v>
      </c>
      <c r="J489" s="4">
        <f t="shared" si="78"/>
        <v>-2.0214568260180468E-4</v>
      </c>
      <c r="K489" s="4">
        <f t="shared" si="79"/>
        <v>-4.0137546996832813E-4</v>
      </c>
      <c r="M489" s="23">
        <f t="shared" si="87"/>
        <v>-2.0048845698481061E-4</v>
      </c>
      <c r="N489" s="10">
        <f t="shared" si="80"/>
        <v>1.9662162162162162</v>
      </c>
      <c r="O489" s="3">
        <f t="shared" si="81"/>
        <v>-6.8028419072545171E-2</v>
      </c>
      <c r="P489" s="4">
        <f t="shared" si="82"/>
        <v>-5.6231885100083894E-4</v>
      </c>
      <c r="Q489" s="7">
        <f t="shared" si="88"/>
        <v>-6.8590737923546016E-2</v>
      </c>
      <c r="R489" s="7"/>
      <c r="S489" s="8">
        <v>483</v>
      </c>
      <c r="T489" s="2">
        <v>5.82</v>
      </c>
      <c r="U489" s="4">
        <f t="shared" si="83"/>
        <v>-1.6572256169940696E-6</v>
      </c>
      <c r="V489" s="4">
        <f t="shared" si="84"/>
        <v>-2.1371505247286962E-6</v>
      </c>
      <c r="X489" s="8">
        <v>483</v>
      </c>
      <c r="Y489" s="2">
        <v>5.82</v>
      </c>
      <c r="Z489" s="4">
        <f t="shared" si="85"/>
        <v>-1.65722561699407E-6</v>
      </c>
      <c r="AA489" s="4">
        <f t="shared" si="86"/>
        <v>-2.1371505247286962E-6</v>
      </c>
    </row>
    <row r="490" spans="8:27" x14ac:dyDescent="0.4">
      <c r="H490" s="8">
        <v>484</v>
      </c>
      <c r="I490" s="2">
        <v>5.83</v>
      </c>
      <c r="J490" s="4">
        <f t="shared" si="78"/>
        <v>-2.0010575261149115E-4</v>
      </c>
      <c r="K490" s="4">
        <f t="shared" si="79"/>
        <v>-3.9739998333958326E-4</v>
      </c>
      <c r="M490" s="23">
        <f t="shared" si="87"/>
        <v>-1.9846975089517338E-4</v>
      </c>
      <c r="N490" s="10">
        <f t="shared" si="80"/>
        <v>1.9695945945945947</v>
      </c>
      <c r="O490" s="3">
        <f t="shared" si="81"/>
        <v>-6.7343445055010859E-2</v>
      </c>
      <c r="P490" s="4">
        <f t="shared" si="82"/>
        <v>-5.5511729719930839E-4</v>
      </c>
      <c r="Q490" s="7">
        <f t="shared" si="88"/>
        <v>-6.7898562352210173E-2</v>
      </c>
      <c r="R490" s="7"/>
      <c r="S490" s="8">
        <v>484</v>
      </c>
      <c r="T490" s="2">
        <v>5.83</v>
      </c>
      <c r="U490" s="4">
        <f t="shared" si="83"/>
        <v>-1.6360017163177614E-6</v>
      </c>
      <c r="V490" s="4">
        <f t="shared" si="84"/>
        <v>-2.1076995359264133E-6</v>
      </c>
      <c r="X490" s="8">
        <v>484</v>
      </c>
      <c r="Y490" s="2">
        <v>5.83</v>
      </c>
      <c r="Z490" s="4">
        <f t="shared" si="85"/>
        <v>-1.6360017163177618E-6</v>
      </c>
      <c r="AA490" s="4">
        <f t="shared" si="86"/>
        <v>-2.1076995359264133E-6</v>
      </c>
    </row>
    <row r="491" spans="8:27" x14ac:dyDescent="0.4">
      <c r="H491" s="8">
        <v>485</v>
      </c>
      <c r="I491" s="2">
        <v>5.84</v>
      </c>
      <c r="J491" s="4">
        <f t="shared" si="78"/>
        <v>-1.9808948013500118E-4</v>
      </c>
      <c r="K491" s="4">
        <f t="shared" si="79"/>
        <v>-3.9346905701600609E-4</v>
      </c>
      <c r="M491" s="23">
        <f t="shared" si="87"/>
        <v>-1.9647440989799063E-4</v>
      </c>
      <c r="N491" s="10">
        <f t="shared" si="80"/>
        <v>1.972972972972973</v>
      </c>
      <c r="O491" s="3">
        <f t="shared" si="81"/>
        <v>-6.6666399126330475E-2</v>
      </c>
      <c r="P491" s="4">
        <f t="shared" si="82"/>
        <v>-5.4801496588540409E-4</v>
      </c>
      <c r="Q491" s="7">
        <f t="shared" si="88"/>
        <v>-6.7214414092215874E-2</v>
      </c>
      <c r="R491" s="7"/>
      <c r="S491" s="8">
        <v>485</v>
      </c>
      <c r="T491" s="2">
        <v>5.84</v>
      </c>
      <c r="U491" s="4">
        <f t="shared" si="83"/>
        <v>-1.6150702370105463E-6</v>
      </c>
      <c r="V491" s="4">
        <f t="shared" si="84"/>
        <v>-2.0786653281591767E-6</v>
      </c>
      <c r="X491" s="8">
        <v>485</v>
      </c>
      <c r="Y491" s="2">
        <v>5.84</v>
      </c>
      <c r="Z491" s="4">
        <f t="shared" si="85"/>
        <v>-1.6150702370105461E-6</v>
      </c>
      <c r="AA491" s="4">
        <f t="shared" si="86"/>
        <v>-2.0786653281591767E-6</v>
      </c>
    </row>
    <row r="492" spans="8:27" x14ac:dyDescent="0.4">
      <c r="H492" s="8">
        <v>486</v>
      </c>
      <c r="I492" s="2">
        <v>5.85</v>
      </c>
      <c r="J492" s="4">
        <f t="shared" si="78"/>
        <v>-1.9609655889317402E-4</v>
      </c>
      <c r="K492" s="4">
        <f t="shared" si="79"/>
        <v>-3.8958214933567205E-4</v>
      </c>
      <c r="M492" s="23">
        <f t="shared" si="87"/>
        <v>-1.9450213185430676E-4</v>
      </c>
      <c r="N492" s="10">
        <f t="shared" si="80"/>
        <v>1.9763513513513513</v>
      </c>
      <c r="O492" s="3">
        <f t="shared" si="81"/>
        <v>-6.5997178766709116E-2</v>
      </c>
      <c r="P492" s="4">
        <f t="shared" si="82"/>
        <v>-5.410104522320531E-4</v>
      </c>
      <c r="Q492" s="7">
        <f t="shared" si="88"/>
        <v>-6.6538189218941168E-2</v>
      </c>
      <c r="R492" s="7"/>
      <c r="S492" s="8">
        <v>486</v>
      </c>
      <c r="T492" s="2">
        <v>5.85</v>
      </c>
      <c r="U492" s="4">
        <f t="shared" si="83"/>
        <v>-1.594427038867255E-6</v>
      </c>
      <c r="V492" s="4">
        <f t="shared" si="84"/>
        <v>-2.0500423881597901E-6</v>
      </c>
      <c r="X492" s="8">
        <v>486</v>
      </c>
      <c r="Y492" s="2">
        <v>5.85</v>
      </c>
      <c r="Z492" s="4">
        <f t="shared" si="85"/>
        <v>-1.5944270388672554E-6</v>
      </c>
      <c r="AA492" s="4">
        <f t="shared" si="86"/>
        <v>-2.0500423881597905E-6</v>
      </c>
    </row>
    <row r="493" spans="8:27" x14ac:dyDescent="0.4">
      <c r="H493" s="8">
        <v>487</v>
      </c>
      <c r="I493" s="2">
        <v>5.86</v>
      </c>
      <c r="J493" s="4">
        <f t="shared" si="78"/>
        <v>-1.9412668690349169E-4</v>
      </c>
      <c r="K493" s="4">
        <f t="shared" si="79"/>
        <v>-3.8573872534718954E-4</v>
      </c>
      <c r="M493" s="23">
        <f t="shared" si="87"/>
        <v>-1.9255261886691103E-4</v>
      </c>
      <c r="N493" s="10">
        <f t="shared" si="80"/>
        <v>1.9797297297297298</v>
      </c>
      <c r="O493" s="3">
        <f t="shared" si="81"/>
        <v>-6.5335682895632741E-2</v>
      </c>
      <c r="P493" s="4">
        <f t="shared" si="82"/>
        <v>-5.3410237003978837E-4</v>
      </c>
      <c r="Q493" s="7">
        <f t="shared" si="88"/>
        <v>-6.5869785265672526E-2</v>
      </c>
      <c r="R493" s="7"/>
      <c r="S493" s="8">
        <v>487</v>
      </c>
      <c r="T493" s="2">
        <v>5.86</v>
      </c>
      <c r="U493" s="4">
        <f t="shared" si="83"/>
        <v>-1.5740680365806599E-6</v>
      </c>
      <c r="V493" s="4">
        <f t="shared" si="84"/>
        <v>-2.0218252497691557E-6</v>
      </c>
      <c r="X493" s="8">
        <v>487</v>
      </c>
      <c r="Y493" s="2">
        <v>5.86</v>
      </c>
      <c r="Z493" s="4">
        <f t="shared" si="85"/>
        <v>-1.5740680365806601E-6</v>
      </c>
      <c r="AA493" s="4">
        <f t="shared" si="86"/>
        <v>-2.0218252497691566E-6</v>
      </c>
    </row>
    <row r="494" spans="8:27" x14ac:dyDescent="0.4">
      <c r="H494" s="8">
        <v>488</v>
      </c>
      <c r="I494" s="2">
        <v>5.87</v>
      </c>
      <c r="J494" s="4">
        <f t="shared" si="78"/>
        <v>-1.9217956641723308E-4</v>
      </c>
      <c r="K494" s="4">
        <f t="shared" si="79"/>
        <v>-3.8193825673644912E-4</v>
      </c>
      <c r="M494" s="23">
        <f t="shared" si="87"/>
        <v>-1.9062557721796742E-4</v>
      </c>
      <c r="N494" s="10">
        <f t="shared" si="80"/>
        <v>1.9831081081081081</v>
      </c>
      <c r="O494" s="3">
        <f t="shared" si="81"/>
        <v>-6.4681811850705123E-2</v>
      </c>
      <c r="P494" s="4">
        <f t="shared" si="82"/>
        <v>-5.2728935157530371E-4</v>
      </c>
      <c r="Q494" s="7">
        <f t="shared" si="88"/>
        <v>-6.520910120228042E-2</v>
      </c>
      <c r="R494" s="7"/>
      <c r="S494" s="8">
        <v>488</v>
      </c>
      <c r="T494" s="2">
        <v>5.87</v>
      </c>
      <c r="U494" s="4">
        <f t="shared" si="83"/>
        <v>-1.5539891992656706E-6</v>
      </c>
      <c r="V494" s="4">
        <f t="shared" si="84"/>
        <v>-1.994008494868706E-6</v>
      </c>
      <c r="X494" s="8">
        <v>488</v>
      </c>
      <c r="Y494" s="2">
        <v>5.87</v>
      </c>
      <c r="Z494" s="4">
        <f t="shared" si="85"/>
        <v>-1.5539891992656708E-6</v>
      </c>
      <c r="AA494" s="4">
        <f t="shared" si="86"/>
        <v>-1.9940084948687064E-6</v>
      </c>
    </row>
    <row r="495" spans="8:27" x14ac:dyDescent="0.4">
      <c r="H495" s="8">
        <v>489</v>
      </c>
      <c r="I495" s="2">
        <v>5.88</v>
      </c>
      <c r="J495" s="4">
        <f t="shared" si="78"/>
        <v>-1.9025490385751978E-4</v>
      </c>
      <c r="K495" s="4">
        <f t="shared" si="79"/>
        <v>-3.7818022175361752E-4</v>
      </c>
      <c r="M495" s="23">
        <f t="shared" si="87"/>
        <v>-1.8872071730754517E-4</v>
      </c>
      <c r="N495" s="10">
        <f t="shared" si="80"/>
        <v>1.9864864864864864</v>
      </c>
      <c r="O495" s="3">
        <f t="shared" si="81"/>
        <v>-6.4035467366790458E-2</v>
      </c>
      <c r="P495" s="4">
        <f t="shared" si="82"/>
        <v>-5.2057004740697845E-4</v>
      </c>
      <c r="Q495" s="7">
        <f t="shared" si="88"/>
        <v>-6.4556037414197437E-2</v>
      </c>
      <c r="R495" s="7"/>
      <c r="S495" s="8">
        <v>489</v>
      </c>
      <c r="T495" s="2">
        <v>5.88</v>
      </c>
      <c r="U495" s="4">
        <f t="shared" si="83"/>
        <v>-1.5341865499746068E-6</v>
      </c>
      <c r="V495" s="4">
        <f t="shared" si="84"/>
        <v>-1.9665867542279336E-6</v>
      </c>
      <c r="X495" s="8">
        <v>489</v>
      </c>
      <c r="Y495" s="2">
        <v>5.88</v>
      </c>
      <c r="Z495" s="4">
        <f t="shared" si="85"/>
        <v>-1.534186549974607E-6</v>
      </c>
      <c r="AA495" s="4">
        <f t="shared" si="86"/>
        <v>-1.966586754227934E-6</v>
      </c>
    </row>
    <row r="496" spans="8:27" x14ac:dyDescent="0.4">
      <c r="H496" s="8">
        <v>490</v>
      </c>
      <c r="I496" s="2">
        <v>5.89</v>
      </c>
      <c r="J496" s="4">
        <f t="shared" si="78"/>
        <v>-1.883524097582492E-4</v>
      </c>
      <c r="K496" s="4">
        <f t="shared" si="79"/>
        <v>-3.7446410514041474E-4</v>
      </c>
      <c r="M496" s="23">
        <f t="shared" si="87"/>
        <v>-1.8683775359304476E-4</v>
      </c>
      <c r="N496" s="10">
        <f t="shared" si="80"/>
        <v>1.9898648648648647</v>
      </c>
      <c r="O496" s="3">
        <f t="shared" si="81"/>
        <v>-6.339655255545977E-2</v>
      </c>
      <c r="P496" s="4">
        <f t="shared" si="82"/>
        <v>-5.1394312623767396E-4</v>
      </c>
      <c r="Q496" s="7">
        <f t="shared" si="88"/>
        <v>-6.3910495681697446E-2</v>
      </c>
      <c r="R496" s="7"/>
      <c r="S496" s="8">
        <v>490</v>
      </c>
      <c r="T496" s="2">
        <v>5.89</v>
      </c>
      <c r="U496" s="4">
        <f t="shared" si="83"/>
        <v>-1.5146561652044267E-6</v>
      </c>
      <c r="V496" s="4">
        <f t="shared" si="84"/>
        <v>-1.9395547082713627E-6</v>
      </c>
      <c r="X496" s="8">
        <v>490</v>
      </c>
      <c r="Y496" s="2">
        <v>5.89</v>
      </c>
      <c r="Z496" s="4">
        <f t="shared" si="85"/>
        <v>-1.5146561652044272E-6</v>
      </c>
      <c r="AA496" s="4">
        <f t="shared" si="86"/>
        <v>-1.9395547082713632E-6</v>
      </c>
    </row>
    <row r="497" spans="8:27" x14ac:dyDescent="0.4">
      <c r="H497" s="8">
        <v>491</v>
      </c>
      <c r="I497" s="2">
        <v>5.9</v>
      </c>
      <c r="J497" s="4">
        <f t="shared" si="78"/>
        <v>-1.8647179870390107E-4</v>
      </c>
      <c r="K497" s="4">
        <f t="shared" si="79"/>
        <v>-3.7078939805769277E-4</v>
      </c>
      <c r="M497" s="23">
        <f t="shared" si="87"/>
        <v>-1.849764045295044E-4</v>
      </c>
      <c r="N497" s="10">
        <f t="shared" si="80"/>
        <v>1.9932432432432434</v>
      </c>
      <c r="O497" s="3">
        <f t="shared" si="81"/>
        <v>-6.2764971884736134E-2</v>
      </c>
      <c r="P497" s="4">
        <f t="shared" si="82"/>
        <v>-5.0740727473505337E-4</v>
      </c>
      <c r="Q497" s="7">
        <f t="shared" si="88"/>
        <v>-6.327237915947119E-2</v>
      </c>
      <c r="R497" s="7"/>
      <c r="S497" s="8">
        <v>491</v>
      </c>
      <c r="T497" s="2">
        <v>5.9</v>
      </c>
      <c r="U497" s="4">
        <f t="shared" si="83"/>
        <v>-1.4953941743966604E-6</v>
      </c>
      <c r="V497" s="4">
        <f t="shared" si="84"/>
        <v>-1.9129070877689551E-6</v>
      </c>
      <c r="X497" s="8">
        <v>491</v>
      </c>
      <c r="Y497" s="2">
        <v>5.9</v>
      </c>
      <c r="Z497" s="4">
        <f t="shared" si="85"/>
        <v>-1.4953941743966606E-6</v>
      </c>
      <c r="AA497" s="4">
        <f t="shared" si="86"/>
        <v>-1.9129070877689559E-6</v>
      </c>
    </row>
    <row r="498" spans="8:27" x14ac:dyDescent="0.4">
      <c r="H498" s="8">
        <v>492</v>
      </c>
      <c r="I498" s="2">
        <v>5.91</v>
      </c>
      <c r="J498" s="4">
        <f t="shared" si="78"/>
        <v>-1.8461278927020929E-4</v>
      </c>
      <c r="K498" s="4">
        <f t="shared" si="79"/>
        <v>-3.6715559801334357E-4</v>
      </c>
      <c r="M498" s="23">
        <f t="shared" si="87"/>
        <v>-1.8313639251077847E-4</v>
      </c>
      <c r="N498" s="10">
        <f t="shared" si="80"/>
        <v>1.9966216216216217</v>
      </c>
      <c r="O498" s="3">
        <f t="shared" si="81"/>
        <v>-6.2140631159135706E-2</v>
      </c>
      <c r="P498" s="4">
        <f t="shared" si="82"/>
        <v>-5.0096119735968802E-4</v>
      </c>
      <c r="Q498" s="7">
        <f t="shared" si="88"/>
        <v>-6.2641592356495399E-2</v>
      </c>
      <c r="R498" s="7"/>
      <c r="S498" s="8">
        <v>492</v>
      </c>
      <c r="T498" s="2">
        <v>5.91</v>
      </c>
      <c r="U498" s="4">
        <f t="shared" si="83"/>
        <v>-1.4763967594308132E-6</v>
      </c>
      <c r="V498" s="4">
        <f t="shared" si="84"/>
        <v>-1.8866386744538819E-6</v>
      </c>
      <c r="X498" s="8">
        <v>492</v>
      </c>
      <c r="Y498" s="2">
        <v>5.91</v>
      </c>
      <c r="Z498" s="4">
        <f t="shared" si="85"/>
        <v>-1.4763967594308134E-6</v>
      </c>
      <c r="AA498" s="4">
        <f t="shared" si="86"/>
        <v>-1.8866386744538824E-6</v>
      </c>
    </row>
    <row r="499" spans="8:27" x14ac:dyDescent="0.4">
      <c r="H499" s="8">
        <v>493</v>
      </c>
      <c r="I499" s="2">
        <v>5.92</v>
      </c>
      <c r="J499" s="4">
        <f t="shared" si="78"/>
        <v>-1.8277510396568614E-4</v>
      </c>
      <c r="K499" s="4">
        <f t="shared" si="79"/>
        <v>-3.6356220879055467E-4</v>
      </c>
      <c r="M499" s="23">
        <f t="shared" si="87"/>
        <v>-1.8131744381157423E-4</v>
      </c>
      <c r="N499" s="10">
        <f t="shared" si="80"/>
        <v>2</v>
      </c>
      <c r="O499" s="3">
        <f t="shared" si="81"/>
        <v>-6.15234375E-2</v>
      </c>
      <c r="P499" s="4">
        <f t="shared" si="82"/>
        <v>-4.9460361619117668E-4</v>
      </c>
      <c r="Q499" s="7">
        <f t="shared" si="88"/>
        <v>-6.2018041116191178E-2</v>
      </c>
      <c r="R499" s="7"/>
      <c r="S499" s="8">
        <v>493</v>
      </c>
      <c r="T499" s="2">
        <v>5.92</v>
      </c>
      <c r="U499" s="4">
        <f t="shared" si="83"/>
        <v>-1.4576601541119205E-6</v>
      </c>
      <c r="V499" s="4">
        <f t="shared" si="84"/>
        <v>-1.8607443015713116E-6</v>
      </c>
      <c r="X499" s="8">
        <v>493</v>
      </c>
      <c r="Y499" s="2">
        <v>5.92</v>
      </c>
      <c r="Z499" s="4">
        <f t="shared" si="85"/>
        <v>-1.4576601541119205E-6</v>
      </c>
      <c r="AA499" s="4">
        <f t="shared" si="86"/>
        <v>-1.8607443015713118E-6</v>
      </c>
    </row>
    <row r="500" spans="8:27" x14ac:dyDescent="0.4">
      <c r="H500" s="8">
        <v>494</v>
      </c>
      <c r="I500" s="2">
        <v>5.93</v>
      </c>
      <c r="J500" s="4">
        <f t="shared" si="78"/>
        <v>-1.8095846917399246E-4</v>
      </c>
      <c r="K500" s="4">
        <f t="shared" si="79"/>
        <v>-3.6000874037644081E-4</v>
      </c>
      <c r="M500" s="23">
        <f t="shared" si="87"/>
        <v>-1.7951928853033949E-4</v>
      </c>
      <c r="N500" s="10">
        <f t="shared" si="80"/>
        <v>2.0033783783783785</v>
      </c>
      <c r="O500" s="3">
        <f t="shared" si="81"/>
        <v>-6.0913299326116922E-2</v>
      </c>
      <c r="P500" s="4">
        <f t="shared" si="82"/>
        <v>-4.8833327075252476E-4</v>
      </c>
      <c r="Q500" s="7">
        <f t="shared" si="88"/>
        <v>-6.1401632596869447E-2</v>
      </c>
      <c r="R500" s="7"/>
      <c r="S500" s="8">
        <v>494</v>
      </c>
      <c r="T500" s="2">
        <v>5.93</v>
      </c>
      <c r="U500" s="4">
        <f t="shared" si="83"/>
        <v>-1.4391806436529681E-6</v>
      </c>
      <c r="V500" s="4">
        <f t="shared" si="84"/>
        <v>-1.8352188543618368E-6</v>
      </c>
      <c r="X500" s="8">
        <v>494</v>
      </c>
      <c r="Y500" s="2">
        <v>5.93</v>
      </c>
      <c r="Z500" s="4">
        <f t="shared" si="85"/>
        <v>-1.4391806436529685E-6</v>
      </c>
      <c r="AA500" s="4">
        <f t="shared" si="86"/>
        <v>-1.8352188543618368E-6</v>
      </c>
    </row>
    <row r="501" spans="8:27" x14ac:dyDescent="0.4">
      <c r="H501" s="8">
        <v>495</v>
      </c>
      <c r="I501" s="2">
        <v>5.94</v>
      </c>
      <c r="J501" s="4">
        <f t="shared" si="78"/>
        <v>-1.7916261509714107E-4</v>
      </c>
      <c r="K501" s="4">
        <f t="shared" si="79"/>
        <v>-3.5649470889106662E-4</v>
      </c>
      <c r="M501" s="23">
        <f t="shared" si="87"/>
        <v>-1.7774166053298828E-4</v>
      </c>
      <c r="N501" s="10">
        <f t="shared" si="80"/>
        <v>2.006756756756757</v>
      </c>
      <c r="O501" s="3">
        <f t="shared" si="81"/>
        <v>-6.0310126334626152E-2</v>
      </c>
      <c r="P501" s="4">
        <f t="shared" si="82"/>
        <v>-4.8214891783298345E-4</v>
      </c>
      <c r="Q501" s="7">
        <f t="shared" si="88"/>
        <v>-6.0792275252459137E-2</v>
      </c>
      <c r="R501" s="7"/>
      <c r="S501" s="8">
        <v>495</v>
      </c>
      <c r="T501" s="2">
        <v>5.94</v>
      </c>
      <c r="U501" s="4">
        <f t="shared" si="83"/>
        <v>-1.4209545641527799E-6</v>
      </c>
      <c r="V501" s="4">
        <f t="shared" si="84"/>
        <v>-1.810057270482869E-6</v>
      </c>
      <c r="X501" s="8">
        <v>495</v>
      </c>
      <c r="Y501" s="2">
        <v>5.94</v>
      </c>
      <c r="Z501" s="4">
        <f t="shared" si="85"/>
        <v>-1.4209545641527799E-6</v>
      </c>
      <c r="AA501" s="4">
        <f t="shared" si="86"/>
        <v>-1.8100572704828692E-6</v>
      </c>
    </row>
    <row r="502" spans="8:27" x14ac:dyDescent="0.4">
      <c r="H502" s="8">
        <v>496</v>
      </c>
      <c r="I502" s="2">
        <v>5.95</v>
      </c>
      <c r="J502" s="4">
        <f t="shared" si="78"/>
        <v>-1.7738727569952342E-4</v>
      </c>
      <c r="K502" s="4">
        <f t="shared" si="79"/>
        <v>-3.5301963651687809E-4</v>
      </c>
      <c r="M502" s="23">
        <f t="shared" si="87"/>
        <v>-1.7598429739745344E-4</v>
      </c>
      <c r="N502" s="10">
        <f t="shared" si="80"/>
        <v>2.0101351351351351</v>
      </c>
      <c r="O502" s="3">
        <f t="shared" si="81"/>
        <v>-5.971382948220505E-2</v>
      </c>
      <c r="P502" s="4">
        <f t="shared" si="82"/>
        <v>-4.7604933130956169E-4</v>
      </c>
      <c r="Q502" s="7">
        <f t="shared" si="88"/>
        <v>-6.0189878813514612E-2</v>
      </c>
      <c r="R502" s="7"/>
      <c r="S502" s="8">
        <v>496</v>
      </c>
      <c r="T502" s="2">
        <v>5.95</v>
      </c>
      <c r="U502" s="4">
        <f t="shared" si="83"/>
        <v>-1.4029783020699861E-6</v>
      </c>
      <c r="V502" s="4">
        <f t="shared" si="84"/>
        <v>-1.7852545403712536E-6</v>
      </c>
      <c r="X502" s="8">
        <v>496</v>
      </c>
      <c r="Y502" s="2">
        <v>5.95</v>
      </c>
      <c r="Z502" s="4">
        <f t="shared" si="85"/>
        <v>-1.4029783020699865E-6</v>
      </c>
      <c r="AA502" s="4">
        <f t="shared" si="86"/>
        <v>-1.785254540371254E-6</v>
      </c>
    </row>
    <row r="503" spans="8:27" x14ac:dyDescent="0.4">
      <c r="H503" s="8">
        <v>497</v>
      </c>
      <c r="I503" s="2">
        <v>5.96</v>
      </c>
      <c r="J503" s="4">
        <f t="shared" si="78"/>
        <v>-1.7563218865275011E-4</v>
      </c>
      <c r="K503" s="4">
        <f t="shared" si="79"/>
        <v>-3.4958305142856474E-4</v>
      </c>
      <c r="M503" s="23">
        <f t="shared" si="87"/>
        <v>-1.7424694035905646E-4</v>
      </c>
      <c r="N503" s="10">
        <f t="shared" si="80"/>
        <v>2.0135135135135136</v>
      </c>
      <c r="O503" s="3">
        <f t="shared" si="81"/>
        <v>-5.9124320966531953E-2</v>
      </c>
      <c r="P503" s="4">
        <f t="shared" si="82"/>
        <v>-4.7003330196739994E-4</v>
      </c>
      <c r="Q503" s="7">
        <f t="shared" si="88"/>
        <v>-5.959435426849935E-2</v>
      </c>
      <c r="R503" s="7"/>
      <c r="S503" s="8">
        <v>497</v>
      </c>
      <c r="T503" s="2">
        <v>5.96</v>
      </c>
      <c r="U503" s="4">
        <f t="shared" si="83"/>
        <v>-1.3852482936936466E-6</v>
      </c>
      <c r="V503" s="4">
        <f t="shared" si="84"/>
        <v>-1.7608057075501945E-6</v>
      </c>
      <c r="X503" s="8">
        <v>497</v>
      </c>
      <c r="Y503" s="2">
        <v>5.96</v>
      </c>
      <c r="Z503" s="4">
        <f t="shared" si="85"/>
        <v>-1.3852482936936472E-6</v>
      </c>
      <c r="AA503" s="4">
        <f t="shared" si="86"/>
        <v>-1.7608057075501947E-6</v>
      </c>
    </row>
    <row r="504" spans="8:27" x14ac:dyDescent="0.4">
      <c r="H504" s="8">
        <v>498</v>
      </c>
      <c r="I504" s="2">
        <v>5.97</v>
      </c>
      <c r="J504" s="4">
        <f t="shared" si="78"/>
        <v>-1.7389709528129572E-4</v>
      </c>
      <c r="K504" s="4">
        <f t="shared" si="79"/>
        <v>-3.4618448772336688E-4</v>
      </c>
      <c r="M504" s="23">
        <f t="shared" si="87"/>
        <v>-1.7252933425668463E-4</v>
      </c>
      <c r="N504" s="10">
        <f t="shared" si="80"/>
        <v>2.0168918918918917</v>
      </c>
      <c r="O504" s="3">
        <f t="shared" si="81"/>
        <v>-5.8541514208023337E-2</v>
      </c>
      <c r="P504" s="4">
        <f t="shared" si="82"/>
        <v>-4.6409963731920006E-4</v>
      </c>
      <c r="Q504" s="7">
        <f t="shared" si="88"/>
        <v>-5.9005613845342537E-2</v>
      </c>
      <c r="R504" s="7"/>
      <c r="S504" s="8">
        <v>498</v>
      </c>
      <c r="T504" s="2">
        <v>5.97</v>
      </c>
      <c r="U504" s="4">
        <f t="shared" si="83"/>
        <v>-1.3677610246110846E-6</v>
      </c>
      <c r="V504" s="4">
        <f t="shared" si="84"/>
        <v>-1.7367058688834657E-6</v>
      </c>
      <c r="X504" s="8">
        <v>498</v>
      </c>
      <c r="Y504" s="2">
        <v>5.97</v>
      </c>
      <c r="Z504" s="4">
        <f t="shared" si="85"/>
        <v>-1.3677610246110848E-6</v>
      </c>
      <c r="AA504" s="4">
        <f t="shared" si="86"/>
        <v>-1.7367058688834657E-6</v>
      </c>
    </row>
    <row r="505" spans="8:27" x14ac:dyDescent="0.4">
      <c r="H505" s="8">
        <v>499</v>
      </c>
      <c r="I505" s="2">
        <v>5.98</v>
      </c>
      <c r="J505" s="4">
        <f t="shared" si="78"/>
        <v>-1.7218174050893467E-4</v>
      </c>
      <c r="K505" s="4">
        <f t="shared" si="79"/>
        <v>-3.4282348535183925E-4</v>
      </c>
      <c r="M505" s="23">
        <f t="shared" si="87"/>
        <v>-1.7083122747976127E-4</v>
      </c>
      <c r="N505" s="10">
        <f t="shared" si="80"/>
        <v>2.0202702702702706</v>
      </c>
      <c r="O505" s="3">
        <f t="shared" si="81"/>
        <v>-5.7965323831840117E-2</v>
      </c>
      <c r="P505" s="4">
        <f t="shared" si="82"/>
        <v>-4.582471614238669E-4</v>
      </c>
      <c r="Q505" s="7">
        <f t="shared" si="88"/>
        <v>-5.8423570993263986E-2</v>
      </c>
      <c r="R505" s="7"/>
      <c r="S505" s="8">
        <v>499</v>
      </c>
      <c r="T505" s="2">
        <v>5.98</v>
      </c>
      <c r="U505" s="4">
        <f t="shared" si="83"/>
        <v>-1.3505130291734005E-6</v>
      </c>
      <c r="V505" s="4">
        <f t="shared" si="84"/>
        <v>-1.7129501747796647E-6</v>
      </c>
      <c r="X505" s="8">
        <v>499</v>
      </c>
      <c r="Y505" s="2">
        <v>5.98</v>
      </c>
      <c r="Z505" s="4">
        <f t="shared" si="85"/>
        <v>-1.3505130291734003E-6</v>
      </c>
      <c r="AA505" s="4">
        <f t="shared" si="86"/>
        <v>-1.7129501747796649E-6</v>
      </c>
    </row>
    <row r="506" spans="8:27" x14ac:dyDescent="0.4">
      <c r="H506" s="8">
        <v>500</v>
      </c>
      <c r="I506" s="2">
        <v>5.99</v>
      </c>
      <c r="J506" s="4">
        <f t="shared" si="78"/>
        <v>-1.7048587280596452E-4</v>
      </c>
      <c r="K506" s="4">
        <f t="shared" si="79"/>
        <v>-3.3949959004909617E-4</v>
      </c>
      <c r="M506" s="23">
        <f t="shared" si="87"/>
        <v>-1.6915237191600529E-4</v>
      </c>
      <c r="N506" s="10">
        <f t="shared" si="80"/>
        <v>2.0236486486486487</v>
      </c>
      <c r="O506" s="3">
        <f t="shared" si="81"/>
        <v>-5.7395665650161763E-2</v>
      </c>
      <c r="P506" s="4">
        <f t="shared" si="82"/>
        <v>-4.5247471470455272E-4</v>
      </c>
      <c r="Q506" s="7">
        <f t="shared" si="88"/>
        <v>-5.7848140364866317E-2</v>
      </c>
      <c r="R506" s="7"/>
      <c r="S506" s="8">
        <v>500</v>
      </c>
      <c r="T506" s="2">
        <v>5.99</v>
      </c>
      <c r="U506" s="4">
        <f t="shared" si="83"/>
        <v>-1.3335008899592258E-6</v>
      </c>
      <c r="V506" s="4">
        <f t="shared" si="84"/>
        <v>-1.6895338293493038E-6</v>
      </c>
      <c r="X506" s="8">
        <v>500</v>
      </c>
      <c r="Y506" s="2">
        <v>5.99</v>
      </c>
      <c r="Z506" s="4">
        <f t="shared" si="85"/>
        <v>-1.333500889959226E-6</v>
      </c>
      <c r="AA506" s="4">
        <f t="shared" si="86"/>
        <v>-1.6895338293493036E-6</v>
      </c>
    </row>
    <row r="507" spans="8:27" x14ac:dyDescent="0.4">
      <c r="H507" s="8">
        <v>501</v>
      </c>
      <c r="I507" s="2">
        <v>6</v>
      </c>
      <c r="J507" s="4">
        <f t="shared" si="78"/>
        <v>-1.6880924413719683E-4</v>
      </c>
      <c r="K507" s="4">
        <f t="shared" ref="K507:K570" si="89">$E$15*(-4)*$F$23*$E$23^-3*(-1848*(I507/$E$23)^-15 +240*(I507/$E$23)^-9)+(-4)*$F$23*((-12/$E$23)*(I507/$E$23)^-12 - (-6/$E$23)*(I507/$E$23)^-6)</f>
        <v>-3.3621235326653361E-4</v>
      </c>
      <c r="M507" s="23">
        <f t="shared" si="87"/>
        <v>-1.6749252289995976E-4</v>
      </c>
      <c r="N507" s="10">
        <f t="shared" ref="N507:N570" si="90">T507/$E$23</f>
        <v>2.0270270270270272</v>
      </c>
      <c r="O507" s="3">
        <f t="shared" ref="O507:O570" si="91">4*$F$23*((T507/$E$23)^-12 - (T507/$E$23)^-6)/$F$23</f>
        <v>-5.6832456644721356E-2</v>
      </c>
      <c r="P507" s="4">
        <f t="shared" ref="P507:P570" si="92">$E$15*4*$F$23*(((-12/$E$23)*(-13/$E$23)*(T507/$E$23)^-14 - (-6/$E$23)*(-7/$E$23)*(T507/$E$23)^-8)+(2/T507)*((-12/$E$23)*(T507/$E$23)^-13 - (-6/$E$23)*(T507/$E$23)^-7))/$F$23</f>
        <v>-4.4678115376622565E-4</v>
      </c>
      <c r="Q507" s="7">
        <f t="shared" ref="Q507:Q570" si="93">O507+P507</f>
        <v>-5.7279237798487578E-2</v>
      </c>
      <c r="S507" s="8">
        <v>501</v>
      </c>
      <c r="T507" s="2">
        <v>6</v>
      </c>
      <c r="U507" s="4">
        <f t="shared" si="83"/>
        <v>-1.3167212372370759E-6</v>
      </c>
      <c r="V507" s="4">
        <f t="shared" ref="V507:V570" si="94">$E$15*(-4)*$F$23*$E$23^-3*(-1848*(T507/$E$23)^-15 +240*(T507/$E$23)^-9)</f>
        <v>-1.6664520905171713E-6</v>
      </c>
      <c r="X507" s="8">
        <v>501</v>
      </c>
      <c r="Y507" s="2">
        <v>6</v>
      </c>
      <c r="Z507" s="4">
        <f t="shared" si="85"/>
        <v>-1.3167212372370761E-6</v>
      </c>
      <c r="AA507" s="4">
        <f t="shared" ref="AA507:AA570" si="95">$E$15*(-4)*$F$23*(((-12/$E$23)*(-13/$E$23)*(-14/$E$23)*(Y507/$E$23)^-15 - (-6/$E$23)*(-7/$E$23)*(-8/$E$23)*(Y507/$E$23)^-9)+(2/$E$23)*((-12/$E$23)*(-14/$E$23)*(Y507/$E$23)^-15 - (-6/$E$23)*(-8/$E$23)*(Y507/$E$23)^-9))</f>
        <v>-1.6664520905171717E-6</v>
      </c>
    </row>
    <row r="508" spans="8:27" x14ac:dyDescent="0.4">
      <c r="H508" s="8">
        <v>502</v>
      </c>
      <c r="I508" s="2">
        <v>6.01</v>
      </c>
      <c r="J508" s="4">
        <f t="shared" si="78"/>
        <v>-1.6715160991071775E-4</v>
      </c>
      <c r="K508" s="4">
        <f t="shared" si="89"/>
        <v>-3.3296133210406208E-4</v>
      </c>
      <c r="M508" s="23">
        <f t="shared" si="87"/>
        <v>-1.6585143916229091E-4</v>
      </c>
      <c r="N508" s="10">
        <f t="shared" si="90"/>
        <v>2.0304054054054053</v>
      </c>
      <c r="O508" s="3">
        <f t="shared" si="91"/>
        <v>-5.6275614949602051E-2</v>
      </c>
      <c r="P508" s="4">
        <f t="shared" si="92"/>
        <v>-4.4116535121294993E-4</v>
      </c>
      <c r="Q508" s="7">
        <f t="shared" si="93"/>
        <v>-5.6716780300814999E-2</v>
      </c>
      <c r="S508" s="8">
        <v>502</v>
      </c>
      <c r="T508" s="2">
        <v>6.01</v>
      </c>
      <c r="U508" s="4">
        <f t="shared" si="83"/>
        <v>-1.300170748426849E-6</v>
      </c>
      <c r="V508" s="4">
        <f t="shared" si="94"/>
        <v>-1.6437002700925781E-6</v>
      </c>
      <c r="X508" s="8">
        <v>502</v>
      </c>
      <c r="Y508" s="2">
        <v>6.01</v>
      </c>
      <c r="Z508" s="4">
        <f t="shared" si="85"/>
        <v>-1.300170748426849E-6</v>
      </c>
      <c r="AA508" s="4">
        <f t="shared" si="95"/>
        <v>-1.6437002700925783E-6</v>
      </c>
    </row>
    <row r="509" spans="8:27" x14ac:dyDescent="0.4">
      <c r="H509" s="8">
        <v>503</v>
      </c>
      <c r="I509" s="2">
        <v>6.02</v>
      </c>
      <c r="J509" s="4">
        <f t="shared" si="78"/>
        <v>-1.6551272892739662E-4</v>
      </c>
      <c r="K509" s="4">
        <f t="shared" si="89"/>
        <v>-3.2974608924284126E-4</v>
      </c>
      <c r="M509" s="23">
        <f t="shared" si="87"/>
        <v>-1.6422888277983584E-4</v>
      </c>
      <c r="N509" s="10">
        <f t="shared" si="90"/>
        <v>2.0337837837837838</v>
      </c>
      <c r="O509" s="3">
        <f t="shared" si="91"/>
        <v>-5.5725059834287612E-2</v>
      </c>
      <c r="P509" s="4">
        <f t="shared" si="92"/>
        <v>-4.3562619546497916E-4</v>
      </c>
      <c r="Q509" s="7">
        <f t="shared" si="93"/>
        <v>-5.6160686029752591E-2</v>
      </c>
      <c r="S509" s="8">
        <v>503</v>
      </c>
      <c r="T509" s="2">
        <v>6.02</v>
      </c>
      <c r="U509" s="4">
        <f t="shared" si="83"/>
        <v>-1.2838461475607764E-6</v>
      </c>
      <c r="V509" s="4">
        <f t="shared" si="94"/>
        <v>-1.621273733799681E-6</v>
      </c>
      <c r="X509" s="8">
        <v>503</v>
      </c>
      <c r="Y509" s="2">
        <v>6.02</v>
      </c>
      <c r="Z509" s="4">
        <f t="shared" si="85"/>
        <v>-1.2838461475607766E-6</v>
      </c>
      <c r="AA509" s="4">
        <f t="shared" si="95"/>
        <v>-1.6212737337996812E-6</v>
      </c>
    </row>
    <row r="510" spans="8:27" x14ac:dyDescent="0.4">
      <c r="H510" s="8">
        <v>504</v>
      </c>
      <c r="I510" s="2">
        <v>6.03</v>
      </c>
      <c r="J510" s="4">
        <f t="shared" si="78"/>
        <v>-1.6389236333114231E-4</v>
      </c>
      <c r="K510" s="4">
        <f t="shared" si="89"/>
        <v>-3.2656619287854281E-4</v>
      </c>
      <c r="M510" s="23">
        <f t="shared" si="87"/>
        <v>-1.6262461912639801E-4</v>
      </c>
      <c r="N510" s="10">
        <f t="shared" si="90"/>
        <v>2.0371621621621623</v>
      </c>
      <c r="O510" s="3">
        <f t="shared" si="91"/>
        <v>-5.5180711686966644E-2</v>
      </c>
      <c r="P510" s="4">
        <f t="shared" si="92"/>
        <v>-4.3016259057582196E-4</v>
      </c>
      <c r="Q510" s="7">
        <f t="shared" si="93"/>
        <v>-5.5610874277542466E-2</v>
      </c>
      <c r="S510" s="8">
        <v>504</v>
      </c>
      <c r="T510" s="2">
        <v>6.03</v>
      </c>
      <c r="U510" s="4">
        <f t="shared" si="83"/>
        <v>-1.2677442047442948E-6</v>
      </c>
      <c r="V510" s="4">
        <f t="shared" si="94"/>
        <v>-1.5991679012702395E-6</v>
      </c>
      <c r="X510" s="8">
        <v>504</v>
      </c>
      <c r="Y510" s="2">
        <v>6.03</v>
      </c>
      <c r="Z510" s="4">
        <f t="shared" si="85"/>
        <v>-1.2677442047442946E-6</v>
      </c>
      <c r="AA510" s="4">
        <f t="shared" si="95"/>
        <v>-1.5991679012702395E-6</v>
      </c>
    </row>
    <row r="511" spans="8:27" x14ac:dyDescent="0.4">
      <c r="H511" s="8">
        <v>505</v>
      </c>
      <c r="I511" s="2">
        <v>6.04</v>
      </c>
      <c r="J511" s="4">
        <f t="shared" si="78"/>
        <v>-1.6229027855989061E-4</v>
      </c>
      <c r="K511" s="4">
        <f t="shared" si="89"/>
        <v>-3.2342121665513904E-4</v>
      </c>
      <c r="M511" s="23">
        <f t="shared" si="87"/>
        <v>-1.6103841682427346E-4</v>
      </c>
      <c r="N511" s="10">
        <f t="shared" si="90"/>
        <v>2.0405405405405408</v>
      </c>
      <c r="O511" s="3">
        <f t="shared" si="91"/>
        <v>-5.4642491998084804E-2</v>
      </c>
      <c r="P511" s="4">
        <f t="shared" si="92"/>
        <v>-4.2477345604938812E-4</v>
      </c>
      <c r="Q511" s="7">
        <f t="shared" si="93"/>
        <v>-5.5067265454134193E-2</v>
      </c>
      <c r="S511" s="8">
        <v>505</v>
      </c>
      <c r="T511" s="2">
        <v>6.04</v>
      </c>
      <c r="U511" s="4">
        <f t="shared" si="83"/>
        <v>-1.2518617356171476E-6</v>
      </c>
      <c r="V511" s="4">
        <f t="shared" si="94"/>
        <v>-1.5773782460008631E-6</v>
      </c>
      <c r="X511" s="8">
        <v>505</v>
      </c>
      <c r="Y511" s="2">
        <v>6.04</v>
      </c>
      <c r="Z511" s="4">
        <f t="shared" si="85"/>
        <v>-1.251861735617148E-6</v>
      </c>
      <c r="AA511" s="4">
        <f t="shared" si="95"/>
        <v>-1.5773782460008631E-6</v>
      </c>
    </row>
    <row r="512" spans="8:27" x14ac:dyDescent="0.4">
      <c r="H512" s="8">
        <v>506</v>
      </c>
      <c r="I512" s="2">
        <v>6.05</v>
      </c>
      <c r="J512" s="4">
        <f t="shared" si="78"/>
        <v>-1.6070624329731742E-4</v>
      </c>
      <c r="K512" s="4">
        <f t="shared" si="89"/>
        <v>-3.2031073959923432E-4</v>
      </c>
      <c r="M512" s="23">
        <f t="shared" si="87"/>
        <v>-1.5947004769650234E-4</v>
      </c>
      <c r="N512" s="10">
        <f t="shared" si="90"/>
        <v>2.0439189189189189</v>
      </c>
      <c r="O512" s="3">
        <f t="shared" si="91"/>
        <v>-5.4110323344143098E-2</v>
      </c>
      <c r="P512" s="4">
        <f t="shared" si="92"/>
        <v>-4.1945772665733655E-4</v>
      </c>
      <c r="Q512" s="7">
        <f t="shared" si="93"/>
        <v>-5.4529781070800434E-2</v>
      </c>
      <c r="S512" s="8">
        <v>506</v>
      </c>
      <c r="T512" s="2">
        <v>6.05</v>
      </c>
      <c r="U512" s="4">
        <f t="shared" si="83"/>
        <v>-1.2361956008150924E-6</v>
      </c>
      <c r="V512" s="4">
        <f t="shared" si="94"/>
        <v>-1.5559002952768268E-6</v>
      </c>
      <c r="X512" s="8">
        <v>506</v>
      </c>
      <c r="Y512" s="2">
        <v>6.05</v>
      </c>
      <c r="Z512" s="4">
        <f t="shared" si="85"/>
        <v>-1.2361956008150924E-6</v>
      </c>
      <c r="AA512" s="4">
        <f t="shared" si="95"/>
        <v>-1.5559002952768266E-6</v>
      </c>
    </row>
    <row r="513" spans="8:27" x14ac:dyDescent="0.4">
      <c r="H513" s="8">
        <v>507</v>
      </c>
      <c r="I513" s="2">
        <v>6.06</v>
      </c>
      <c r="J513" s="4">
        <f t="shared" si="78"/>
        <v>-1.5914002942526507E-4</v>
      </c>
      <c r="K513" s="4">
        <f t="shared" si="89"/>
        <v>-3.1723434605494176E-4</v>
      </c>
      <c r="M513" s="23">
        <f t="shared" si="87"/>
        <v>-1.5791928671983255E-4</v>
      </c>
      <c r="N513" s="10">
        <f t="shared" si="90"/>
        <v>2.0472972972972974</v>
      </c>
      <c r="O513" s="3">
        <f t="shared" si="91"/>
        <v>-5.3584129371737822E-2</v>
      </c>
      <c r="P513" s="4">
        <f t="shared" si="92"/>
        <v>-4.1421435225673804E-4</v>
      </c>
      <c r="Q513" s="7">
        <f t="shared" si="93"/>
        <v>-5.3998343723994563E-2</v>
      </c>
      <c r="S513" s="8">
        <v>507</v>
      </c>
      <c r="T513" s="2">
        <v>6.06</v>
      </c>
      <c r="U513" s="4">
        <f t="shared" si="83"/>
        <v>-1.2207427054325224E-6</v>
      </c>
      <c r="V513" s="4">
        <f t="shared" si="94"/>
        <v>-1.5347296300643768E-6</v>
      </c>
      <c r="X513" s="8">
        <v>507</v>
      </c>
      <c r="Y513" s="2">
        <v>6.06</v>
      </c>
      <c r="Z513" s="4">
        <f t="shared" si="85"/>
        <v>-1.2207427054325226E-6</v>
      </c>
      <c r="AA513" s="4">
        <f t="shared" si="95"/>
        <v>-1.5347296300643771E-6</v>
      </c>
    </row>
    <row r="514" spans="8:27" x14ac:dyDescent="0.4">
      <c r="H514" s="8">
        <v>508</v>
      </c>
      <c r="I514" s="2">
        <v>6.07</v>
      </c>
      <c r="J514" s="4">
        <f t="shared" si="78"/>
        <v>-1.575914119768752E-4</v>
      </c>
      <c r="K514" s="4">
        <f t="shared" si="89"/>
        <v>-3.1419162561931873E-4</v>
      </c>
      <c r="M514" s="23">
        <f t="shared" si="87"/>
        <v>-1.5638591197838887E-4</v>
      </c>
      <c r="N514" s="10">
        <f t="shared" si="90"/>
        <v>2.0506756756756759</v>
      </c>
      <c r="O514" s="3">
        <f t="shared" si="91"/>
        <v>-5.3063834781839868E-2</v>
      </c>
      <c r="P514" s="4">
        <f t="shared" si="92"/>
        <v>-4.0904229760815457E-4</v>
      </c>
      <c r="Q514" s="7">
        <f t="shared" si="93"/>
        <v>-5.347287707944802E-2</v>
      </c>
      <c r="S514" s="8">
        <v>508</v>
      </c>
      <c r="T514" s="2">
        <v>6.07</v>
      </c>
      <c r="U514" s="4">
        <f t="shared" si="83"/>
        <v>-1.2054999984863296E-6</v>
      </c>
      <c r="V514" s="4">
        <f t="shared" si="94"/>
        <v>-1.5138618848734189E-6</v>
      </c>
      <c r="X514" s="8">
        <v>508</v>
      </c>
      <c r="Y514" s="2">
        <v>6.07</v>
      </c>
      <c r="Z514" s="4">
        <f t="shared" si="85"/>
        <v>-1.2054999984863296E-6</v>
      </c>
      <c r="AA514" s="4">
        <f t="shared" si="95"/>
        <v>-1.5138618848734189E-6</v>
      </c>
    </row>
    <row r="515" spans="8:27" x14ac:dyDescent="0.4">
      <c r="H515" s="8">
        <v>509</v>
      </c>
      <c r="I515" s="2">
        <v>6.08</v>
      </c>
      <c r="J515" s="4">
        <f t="shared" si="78"/>
        <v>-1.560601690904156E-4</v>
      </c>
      <c r="K515" s="4">
        <f t="shared" si="89"/>
        <v>-3.1118217307835906E-4</v>
      </c>
      <c r="M515" s="23">
        <f t="shared" si="87"/>
        <v>-1.5486970461803433E-4</v>
      </c>
      <c r="N515" s="10">
        <f t="shared" si="90"/>
        <v>2.0540540540540539</v>
      </c>
      <c r="O515" s="3">
        <f t="shared" si="91"/>
        <v>-5.2549365314308927E-2</v>
      </c>
      <c r="P515" s="4">
        <f t="shared" si="92"/>
        <v>-4.0394054219423085E-4</v>
      </c>
      <c r="Q515" s="7">
        <f t="shared" si="93"/>
        <v>-5.2953305856503159E-2</v>
      </c>
      <c r="S515" s="8">
        <v>509</v>
      </c>
      <c r="T515" s="2">
        <v>6.08</v>
      </c>
      <c r="U515" s="4">
        <f t="shared" si="83"/>
        <v>-1.1904644723812656E-6</v>
      </c>
      <c r="V515" s="4">
        <f t="shared" si="94"/>
        <v>-1.4932927475923056E-6</v>
      </c>
      <c r="X515" s="8">
        <v>509</v>
      </c>
      <c r="Y515" s="2">
        <v>6.08</v>
      </c>
      <c r="Z515" s="4">
        <f t="shared" si="85"/>
        <v>-1.1904644723812658E-6</v>
      </c>
      <c r="AA515" s="4">
        <f t="shared" si="95"/>
        <v>-1.4932927475923058E-6</v>
      </c>
    </row>
    <row r="516" spans="8:27" x14ac:dyDescent="0.4">
      <c r="H516" s="8">
        <v>510</v>
      </c>
      <c r="I516" s="2">
        <v>6.09</v>
      </c>
      <c r="J516" s="4">
        <f t="shared" si="78"/>
        <v>-1.545460819637924E-4</v>
      </c>
      <c r="K516" s="4">
        <f t="shared" si="89"/>
        <v>-3.0820558834355452E-4</v>
      </c>
      <c r="M516" s="23">
        <f t="shared" si="87"/>
        <v>-1.5337044880141531E-4</v>
      </c>
      <c r="N516" s="10">
        <f t="shared" si="90"/>
        <v>2.0574324324324325</v>
      </c>
      <c r="O516" s="3">
        <f t="shared" si="91"/>
        <v>-5.2040647732639687E-2</v>
      </c>
      <c r="P516" s="4">
        <f t="shared" si="92"/>
        <v>-3.9890808003888796E-4</v>
      </c>
      <c r="Q516" s="7">
        <f t="shared" si="93"/>
        <v>-5.2439555812678576E-2</v>
      </c>
      <c r="S516" s="8">
        <v>510</v>
      </c>
      <c r="T516" s="2">
        <v>6.09</v>
      </c>
      <c r="U516" s="4">
        <f t="shared" si="83"/>
        <v>-1.175633162377086E-6</v>
      </c>
      <c r="V516" s="4">
        <f t="shared" si="94"/>
        <v>-1.4730179592964388E-6</v>
      </c>
      <c r="X516" s="8">
        <v>510</v>
      </c>
      <c r="Y516" s="2">
        <v>6.09</v>
      </c>
      <c r="Z516" s="4">
        <f t="shared" si="85"/>
        <v>-1.1756331623770864E-6</v>
      </c>
      <c r="AA516" s="4">
        <f t="shared" si="95"/>
        <v>-1.4730179592964388E-6</v>
      </c>
    </row>
    <row r="517" spans="8:27" x14ac:dyDescent="0.4">
      <c r="H517" s="8">
        <v>511</v>
      </c>
      <c r="I517" s="2">
        <v>6.1</v>
      </c>
      <c r="J517" s="4">
        <f t="shared" si="78"/>
        <v>-1.5304893480974185E-4</v>
      </c>
      <c r="K517" s="4">
        <f t="shared" si="89"/>
        <v>-3.0526147638903285E-4</v>
      </c>
      <c r="M517" s="23">
        <f t="shared" si="87"/>
        <v>-1.518879316636841E-4</v>
      </c>
      <c r="N517" s="10">
        <f t="shared" si="90"/>
        <v>2.0608108108108105</v>
      </c>
      <c r="O517" s="3">
        <f t="shared" si="91"/>
        <v>-5.1537609808937929E-2</v>
      </c>
      <c r="P517" s="4">
        <f t="shared" si="92"/>
        <v>-3.9394391952721897E-4</v>
      </c>
      <c r="Q517" s="7">
        <f t="shared" si="93"/>
        <v>-5.1931553728465148E-2</v>
      </c>
      <c r="S517" s="8">
        <v>511</v>
      </c>
      <c r="T517" s="2">
        <v>6.1</v>
      </c>
      <c r="U517" s="4">
        <f t="shared" si="83"/>
        <v>-1.1610031460577577E-6</v>
      </c>
      <c r="V517" s="4">
        <f t="shared" si="94"/>
        <v>-1.4530333140323311E-6</v>
      </c>
      <c r="X517" s="8">
        <v>511</v>
      </c>
      <c r="Y517" s="2">
        <v>6.1</v>
      </c>
      <c r="Z517" s="4">
        <f t="shared" si="85"/>
        <v>-1.1610031460577581E-6</v>
      </c>
      <c r="AA517" s="4">
        <f t="shared" si="95"/>
        <v>-1.4530333140323313E-6</v>
      </c>
    </row>
    <row r="518" spans="8:27" x14ac:dyDescent="0.4">
      <c r="H518" s="8">
        <v>512</v>
      </c>
      <c r="I518" s="2">
        <v>6.11</v>
      </c>
      <c r="J518" s="4">
        <f t="shared" si="78"/>
        <v>-1.5156851481168472E-4</v>
      </c>
      <c r="K518" s="4">
        <f t="shared" si="89"/>
        <v>-3.0234944718926461E-4</v>
      </c>
      <c r="M518" s="23">
        <f t="shared" si="87"/>
        <v>-1.5042194326888182E-4</v>
      </c>
      <c r="N518" s="10">
        <f t="shared" si="90"/>
        <v>2.0641891891891895</v>
      </c>
      <c r="O518" s="3">
        <f t="shared" si="91"/>
        <v>-5.1040180309120622E-2</v>
      </c>
      <c r="P518" s="4">
        <f t="shared" si="92"/>
        <v>-3.8904708322614224E-4</v>
      </c>
      <c r="Q518" s="7">
        <f t="shared" si="93"/>
        <v>-5.1429227392346767E-2</v>
      </c>
      <c r="S518" s="8">
        <v>512</v>
      </c>
      <c r="T518" s="2">
        <v>6.11</v>
      </c>
      <c r="U518" s="4">
        <f t="shared" si="83"/>
        <v>-1.1465715428029013E-6</v>
      </c>
      <c r="V518" s="4">
        <f t="shared" si="94"/>
        <v>-1.4333346585785718E-6</v>
      </c>
      <c r="X518" s="8">
        <v>512</v>
      </c>
      <c r="Y518" s="2">
        <v>6.11</v>
      </c>
      <c r="Z518" s="4">
        <f t="shared" si="85"/>
        <v>-1.1465715428029015E-6</v>
      </c>
      <c r="AA518" s="4">
        <f t="shared" si="95"/>
        <v>-1.4333346585785718E-6</v>
      </c>
    </row>
    <row r="519" spans="8:27" x14ac:dyDescent="0.4">
      <c r="H519" s="8">
        <v>513</v>
      </c>
      <c r="I519" s="2">
        <v>6.12</v>
      </c>
      <c r="J519" s="4">
        <f t="shared" ref="J519:J582" si="96">$E$15*4*$F$23*$E$23^-2*(132*(I519/$E$23)^-14 - 30*(I519/$E$23)^-8)+4*$F$23*((I519/$E$23)^-12 - (I519/$E$23)^-6)</f>
        <v>-1.5010461208024377E-4</v>
      </c>
      <c r="K519" s="4">
        <f t="shared" si="89"/>
        <v>-2.9946911565736272E-4</v>
      </c>
      <c r="M519" s="23">
        <f t="shared" si="87"/>
        <v>-1.48972276566982E-4</v>
      </c>
      <c r="N519" s="10">
        <f t="shared" si="90"/>
        <v>2.0675675675675675</v>
      </c>
      <c r="O519" s="3">
        <f t="shared" si="91"/>
        <v>-5.0548288978340281E-2</v>
      </c>
      <c r="P519" s="4">
        <f t="shared" si="92"/>
        <v>-3.8421660770591965E-4</v>
      </c>
      <c r="Q519" s="7">
        <f t="shared" si="93"/>
        <v>-5.0932505586046201E-2</v>
      </c>
      <c r="S519" s="8">
        <v>513</v>
      </c>
      <c r="T519" s="2">
        <v>6.12</v>
      </c>
      <c r="U519" s="4">
        <f t="shared" ref="U519:U582" si="97">$E$15*4*$F$23*$E$23^-2*(132*(T519/$E$23)^-14 - 30*(T519/$E$23)^-8)</f>
        <v>-1.1323355132617831E-6</v>
      </c>
      <c r="V519" s="4">
        <f t="shared" si="94"/>
        <v>-1.4139178921852834E-6</v>
      </c>
      <c r="X519" s="8">
        <v>513</v>
      </c>
      <c r="Y519" s="2">
        <v>6.12</v>
      </c>
      <c r="Z519" s="4">
        <f t="shared" ref="Z519:Z582" si="98">$E$15*4*$F$23*(((-12/$E$23)*(-13/$E$23)*(Y519/$E$23)^-14 - (-6/$E$23)*(-7/$E$23)*(Y519/$E$23)^-8)+(2/Y519)*((-12/$E$23)*(Y519/$E$23)^-13 - (-6/$E$23)*(Y519/$E$23)^-7))</f>
        <v>-1.1323355132617833E-6</v>
      </c>
      <c r="AA519" s="4">
        <f t="shared" si="95"/>
        <v>-1.4139178921852838E-6</v>
      </c>
    </row>
    <row r="520" spans="8:27" x14ac:dyDescent="0.4">
      <c r="H520" s="8">
        <v>514</v>
      </c>
      <c r="I520" s="2">
        <v>6.13</v>
      </c>
      <c r="J520" s="4">
        <f t="shared" si="96"/>
        <v>-1.4865701961040513E-4</v>
      </c>
      <c r="K520" s="4">
        <f t="shared" si="89"/>
        <v>-2.966201015839551E-4</v>
      </c>
      <c r="M520" s="23">
        <f t="shared" ref="M520:M583" si="99">4*$F$23*((I520/$E$23)^-12 - (I520/$E$23)^-6)</f>
        <v>-1.4753872735157516E-4</v>
      </c>
      <c r="N520" s="10">
        <f t="shared" si="90"/>
        <v>2.0709459459459461</v>
      </c>
      <c r="O520" s="3">
        <f t="shared" si="91"/>
        <v>-5.0061866526626753E-2</v>
      </c>
      <c r="P520" s="4">
        <f t="shared" si="92"/>
        <v>-3.7945154336257449E-4</v>
      </c>
      <c r="Q520" s="7">
        <f t="shared" si="93"/>
        <v>-5.0441318069989326E-2</v>
      </c>
      <c r="S520" s="8">
        <v>514</v>
      </c>
      <c r="T520" s="2">
        <v>6.13</v>
      </c>
      <c r="U520" s="4">
        <f t="shared" si="97"/>
        <v>-1.1182922588299576E-6</v>
      </c>
      <c r="V520" s="4">
        <f t="shared" si="94"/>
        <v>-1.3947789662933198E-6</v>
      </c>
      <c r="X520" s="8">
        <v>514</v>
      </c>
      <c r="Y520" s="2">
        <v>6.13</v>
      </c>
      <c r="Z520" s="4">
        <f t="shared" si="98"/>
        <v>-1.1182922588299576E-6</v>
      </c>
      <c r="AA520" s="4">
        <f t="shared" si="95"/>
        <v>-1.3947789662933198E-6</v>
      </c>
    </row>
    <row r="521" spans="8:27" x14ac:dyDescent="0.4">
      <c r="H521" s="8">
        <v>515</v>
      </c>
      <c r="I521" s="2">
        <v>6.14</v>
      </c>
      <c r="J521" s="4">
        <f t="shared" si="96"/>
        <v>-1.4722553323932389E-4</v>
      </c>
      <c r="K521" s="4">
        <f t="shared" si="89"/>
        <v>-2.9380202957665679E-4</v>
      </c>
      <c r="M521" s="23">
        <f t="shared" si="99"/>
        <v>-1.4612109421819502E-4</v>
      </c>
      <c r="N521" s="10">
        <f t="shared" si="90"/>
        <v>2.0743243243243241</v>
      </c>
      <c r="O521" s="3">
        <f t="shared" si="91"/>
        <v>-4.9580844614746725E-2</v>
      </c>
      <c r="P521" s="4">
        <f t="shared" si="92"/>
        <v>-3.7475095424131382E-4</v>
      </c>
      <c r="Q521" s="7">
        <f t="shared" si="93"/>
        <v>-4.9955595568988036E-2</v>
      </c>
      <c r="S521" s="8">
        <v>515</v>
      </c>
      <c r="T521" s="2">
        <v>6.14</v>
      </c>
      <c r="U521" s="4">
        <f t="shared" si="97"/>
        <v>-1.1044390211288703E-6</v>
      </c>
      <c r="V521" s="4">
        <f t="shared" si="94"/>
        <v>-1.3759138842346857E-6</v>
      </c>
      <c r="X521" s="8">
        <v>515</v>
      </c>
      <c r="Y521" s="2">
        <v>6.14</v>
      </c>
      <c r="Z521" s="4">
        <f t="shared" si="98"/>
        <v>-1.1044390211288705E-6</v>
      </c>
      <c r="AA521" s="4">
        <f t="shared" si="95"/>
        <v>-1.3759138842346864E-6</v>
      </c>
    </row>
    <row r="522" spans="8:27" x14ac:dyDescent="0.4">
      <c r="H522" s="8">
        <v>516</v>
      </c>
      <c r="I522" s="2">
        <v>6.15</v>
      </c>
      <c r="J522" s="4">
        <f t="shared" si="96"/>
        <v>-1.4580995160475688E-4</v>
      </c>
      <c r="K522" s="4">
        <f t="shared" si="89"/>
        <v>-2.9101452900012282E-4</v>
      </c>
      <c r="M522" s="23">
        <f t="shared" si="99"/>
        <v>-1.4471917852326837E-4</v>
      </c>
      <c r="N522" s="10">
        <f t="shared" si="90"/>
        <v>2.0777027027027026</v>
      </c>
      <c r="O522" s="3">
        <f t="shared" si="91"/>
        <v>-4.9105155840274917E-2</v>
      </c>
      <c r="P522" s="4">
        <f t="shared" si="92"/>
        <v>-3.701139178609797E-4</v>
      </c>
      <c r="Q522" s="7">
        <f t="shared" si="93"/>
        <v>-4.9475269758135897E-2</v>
      </c>
      <c r="S522" s="8">
        <v>516</v>
      </c>
      <c r="T522" s="2">
        <v>6.15</v>
      </c>
      <c r="U522" s="4">
        <f t="shared" si="97"/>
        <v>-1.0907730814884944E-6</v>
      </c>
      <c r="V522" s="4">
        <f t="shared" si="94"/>
        <v>-1.3573187009153095E-6</v>
      </c>
      <c r="X522" s="8">
        <v>516</v>
      </c>
      <c r="Y522" s="2">
        <v>6.15</v>
      </c>
      <c r="Z522" s="4">
        <f t="shared" si="98"/>
        <v>-1.0907730814884944E-6</v>
      </c>
      <c r="AA522" s="4">
        <f t="shared" si="95"/>
        <v>-1.3573187009153095E-6</v>
      </c>
    </row>
    <row r="523" spans="8:27" x14ac:dyDescent="0.4">
      <c r="H523" s="8">
        <v>517</v>
      </c>
      <c r="I523" s="2">
        <v>6.16</v>
      </c>
      <c r="J523" s="4">
        <f t="shared" si="96"/>
        <v>-1.444100761041206E-4</v>
      </c>
      <c r="K523" s="4">
        <f t="shared" si="89"/>
        <v>-2.8825723391670246E-4</v>
      </c>
      <c r="M523" s="23">
        <f t="shared" si="99"/>
        <v>-1.4333278434368733E-4</v>
      </c>
      <c r="N523" s="10">
        <f t="shared" si="90"/>
        <v>2.0810810810810811</v>
      </c>
      <c r="O523" s="3">
        <f t="shared" si="91"/>
        <v>-4.8634733723876361E-2</v>
      </c>
      <c r="P523" s="4">
        <f t="shared" si="92"/>
        <v>-3.6553952503962095E-4</v>
      </c>
      <c r="Q523" s="7">
        <f t="shared" si="93"/>
        <v>-4.9000273248915982E-2</v>
      </c>
      <c r="S523" s="8">
        <v>517</v>
      </c>
      <c r="T523" s="2">
        <v>6.16</v>
      </c>
      <c r="U523" s="4">
        <f t="shared" si="97"/>
        <v>-1.0772917604332656E-6</v>
      </c>
      <c r="V523" s="4">
        <f t="shared" si="94"/>
        <v>-1.3389895224814877E-6</v>
      </c>
      <c r="X523" s="8">
        <v>517</v>
      </c>
      <c r="Y523" s="2">
        <v>6.16</v>
      </c>
      <c r="Z523" s="4">
        <f t="shared" si="98"/>
        <v>-1.0772917604332658E-6</v>
      </c>
      <c r="AA523" s="4">
        <f t="shared" si="95"/>
        <v>-1.3389895224814882E-6</v>
      </c>
    </row>
    <row r="524" spans="8:27" x14ac:dyDescent="0.4">
      <c r="H524" s="8">
        <v>518</v>
      </c>
      <c r="I524" s="2">
        <v>6.17</v>
      </c>
      <c r="J524" s="4">
        <f t="shared" si="96"/>
        <v>-1.4302571085416028E-4</v>
      </c>
      <c r="K524" s="4">
        <f t="shared" si="89"/>
        <v>-2.85529783027682E-4</v>
      </c>
      <c r="M524" s="23">
        <f t="shared" si="99"/>
        <v>-1.4196171843698887E-4</v>
      </c>
      <c r="N524" s="10">
        <f t="shared" si="90"/>
        <v>2.0844594594594597</v>
      </c>
      <c r="O524" s="3">
        <f t="shared" si="91"/>
        <v>-4.8169512695794788E-2</v>
      </c>
      <c r="P524" s="4">
        <f t="shared" si="92"/>
        <v>-3.6102687972121061E-4</v>
      </c>
      <c r="Q524" s="7">
        <f t="shared" si="93"/>
        <v>-4.8530539575516E-2</v>
      </c>
      <c r="S524" s="8">
        <v>518</v>
      </c>
      <c r="T524" s="2">
        <v>6.17</v>
      </c>
      <c r="U524" s="4">
        <f t="shared" si="97"/>
        <v>-1.0639924171714001E-6</v>
      </c>
      <c r="V524" s="4">
        <f t="shared" si="94"/>
        <v>-1.3209225059710635E-6</v>
      </c>
      <c r="X524" s="8">
        <v>518</v>
      </c>
      <c r="Y524" s="2">
        <v>6.17</v>
      </c>
      <c r="Z524" s="4">
        <f t="shared" si="98"/>
        <v>-1.0639924171714003E-6</v>
      </c>
      <c r="AA524" s="4">
        <f t="shared" si="95"/>
        <v>-1.3209225059710635E-6</v>
      </c>
    </row>
    <row r="525" spans="8:27" x14ac:dyDescent="0.4">
      <c r="H525" s="8">
        <v>519</v>
      </c>
      <c r="I525" s="2">
        <v>6.1800000000000104</v>
      </c>
      <c r="J525" s="4">
        <f t="shared" si="96"/>
        <v>-1.4165666265122254E-4</v>
      </c>
      <c r="K525" s="4">
        <f t="shared" si="89"/>
        <v>-2.8283181961512337E-4</v>
      </c>
      <c r="M525" s="23">
        <f t="shared" si="99"/>
        <v>-1.4060579020213476E-4</v>
      </c>
      <c r="N525" s="10">
        <f t="shared" si="90"/>
        <v>2.0878378378378413</v>
      </c>
      <c r="O525" s="3">
        <f t="shared" si="91"/>
        <v>-4.7709428082544754E-2</v>
      </c>
      <c r="P525" s="4">
        <f t="shared" si="92"/>
        <v>-3.5657509880357343E-4</v>
      </c>
      <c r="Q525" s="7">
        <f t="shared" si="93"/>
        <v>-4.8066003181348328E-2</v>
      </c>
      <c r="S525" s="8">
        <v>519</v>
      </c>
      <c r="T525" s="2">
        <v>6.1800000000000104</v>
      </c>
      <c r="U525" s="4">
        <f t="shared" si="97"/>
        <v>-1.0508724490877715E-6</v>
      </c>
      <c r="V525" s="4">
        <f t="shared" si="94"/>
        <v>-1.3031138589504728E-6</v>
      </c>
      <c r="X525" s="8">
        <v>519</v>
      </c>
      <c r="Y525" s="2">
        <v>6.1800000000000104</v>
      </c>
      <c r="Z525" s="4">
        <f t="shared" si="98"/>
        <v>-1.0508724490877718E-6</v>
      </c>
      <c r="AA525" s="4">
        <f t="shared" si="95"/>
        <v>-1.3031138589504728E-6</v>
      </c>
    </row>
    <row r="526" spans="8:27" x14ac:dyDescent="0.4">
      <c r="H526" s="8">
        <v>520</v>
      </c>
      <c r="I526" s="2">
        <v>6.19</v>
      </c>
      <c r="J526" s="4">
        <f t="shared" si="96"/>
        <v>-1.4030274093213238E-4</v>
      </c>
      <c r="K526" s="4">
        <f t="shared" si="89"/>
        <v>-2.8016299148431422E-4</v>
      </c>
      <c r="M526" s="23">
        <f t="shared" si="99"/>
        <v>-1.3926481164089181E-4</v>
      </c>
      <c r="N526" s="10">
        <f t="shared" si="90"/>
        <v>2.0912162162162162</v>
      </c>
      <c r="O526" s="3">
        <f t="shared" si="91"/>
        <v>-4.7254416093807441E-2</v>
      </c>
      <c r="P526" s="4">
        <f t="shared" si="92"/>
        <v>-3.5218331196759092E-4</v>
      </c>
      <c r="Q526" s="7">
        <f t="shared" si="93"/>
        <v>-4.7606599405775031E-2</v>
      </c>
      <c r="S526" s="8">
        <v>520</v>
      </c>
      <c r="T526" s="2">
        <v>6.19</v>
      </c>
      <c r="U526" s="4">
        <f t="shared" si="97"/>
        <v>-1.0379292912405579E-6</v>
      </c>
      <c r="V526" s="4">
        <f t="shared" si="94"/>
        <v>-1.2855598391387914E-6</v>
      </c>
      <c r="X526" s="8">
        <v>520</v>
      </c>
      <c r="Y526" s="2">
        <v>6.19</v>
      </c>
      <c r="Z526" s="4">
        <f t="shared" si="98"/>
        <v>-1.0379292912405583E-6</v>
      </c>
      <c r="AA526" s="4">
        <f t="shared" si="95"/>
        <v>-1.2855598391387911E-6</v>
      </c>
    </row>
    <row r="527" spans="8:27" x14ac:dyDescent="0.4">
      <c r="H527" s="8">
        <v>521</v>
      </c>
      <c r="I527" s="2">
        <v>6.2</v>
      </c>
      <c r="J527" s="4">
        <f t="shared" si="96"/>
        <v>-1.3896375773563702E-4</v>
      </c>
      <c r="K527" s="4">
        <f t="shared" si="89"/>
        <v>-2.7752295090677567E-4</v>
      </c>
      <c r="M527" s="23">
        <f t="shared" si="99"/>
        <v>-1.379385973197755E-4</v>
      </c>
      <c r="N527" s="10">
        <f t="shared" si="90"/>
        <v>2.0945945945945947</v>
      </c>
      <c r="O527" s="3">
        <f t="shared" si="91"/>
        <v>-4.6804413809517595E-2</v>
      </c>
      <c r="P527" s="4">
        <f t="shared" si="92"/>
        <v>-3.4785066150763846E-4</v>
      </c>
      <c r="Q527" s="7">
        <f t="shared" si="93"/>
        <v>-4.7152264471025232E-2</v>
      </c>
      <c r="S527" s="8">
        <v>521</v>
      </c>
      <c r="T527" s="2">
        <v>6.2</v>
      </c>
      <c r="U527" s="4">
        <f t="shared" si="97"/>
        <v>-1.0251604158615189E-6</v>
      </c>
      <c r="V527" s="4">
        <f t="shared" si="94"/>
        <v>-1.2682567540194282E-6</v>
      </c>
      <c r="X527" s="8">
        <v>521</v>
      </c>
      <c r="Y527" s="2">
        <v>6.2</v>
      </c>
      <c r="Z527" s="4">
        <f t="shared" si="98"/>
        <v>-1.0251604158615189E-6</v>
      </c>
      <c r="AA527" s="4">
        <f t="shared" si="95"/>
        <v>-1.2682567540194284E-6</v>
      </c>
    </row>
    <row r="528" spans="8:27" x14ac:dyDescent="0.4">
      <c r="H528" s="8">
        <v>522</v>
      </c>
      <c r="I528" s="2">
        <v>6.21</v>
      </c>
      <c r="J528" s="4">
        <f t="shared" si="96"/>
        <v>-1.3763952766445621E-4</v>
      </c>
      <c r="K528" s="4">
        <f t="shared" si="89"/>
        <v>-2.7491135456392138E-4</v>
      </c>
      <c r="M528" s="23">
        <f t="shared" si="99"/>
        <v>-1.3662696433259573E-4</v>
      </c>
      <c r="N528" s="10">
        <f t="shared" si="90"/>
        <v>2.0979729729729728</v>
      </c>
      <c r="O528" s="3">
        <f t="shared" si="91"/>
        <v>-4.6359359167154814E-2</v>
      </c>
      <c r="P528" s="4">
        <f t="shared" si="92"/>
        <v>-3.4357630216344873E-4</v>
      </c>
      <c r="Q528" s="7">
        <f t="shared" si="93"/>
        <v>-4.6702935469318266E-2</v>
      </c>
      <c r="S528" s="8">
        <v>522</v>
      </c>
      <c r="T528" s="2">
        <v>6.21</v>
      </c>
      <c r="U528" s="4">
        <f t="shared" si="97"/>
        <v>-1.0125633318604729E-6</v>
      </c>
      <c r="V528" s="4">
        <f t="shared" si="94"/>
        <v>-1.251200960441015E-6</v>
      </c>
      <c r="X528" s="8">
        <v>522</v>
      </c>
      <c r="Y528" s="2">
        <v>6.21</v>
      </c>
      <c r="Z528" s="4">
        <f t="shared" si="98"/>
        <v>-1.0125633318604729E-6</v>
      </c>
      <c r="AA528" s="4">
        <f t="shared" si="95"/>
        <v>-1.2512009604410152E-6</v>
      </c>
    </row>
    <row r="529" spans="8:27" x14ac:dyDescent="0.4">
      <c r="H529" s="8">
        <v>523</v>
      </c>
      <c r="I529" s="2">
        <v>6.22</v>
      </c>
      <c r="J529" s="4">
        <f t="shared" si="96"/>
        <v>-1.3632986784788151E-4</v>
      </c>
      <c r="K529" s="4">
        <f t="shared" si="89"/>
        <v>-2.7232786349127045E-4</v>
      </c>
      <c r="M529" s="23">
        <f t="shared" si="99"/>
        <v>-1.353297322635479E-4</v>
      </c>
      <c r="N529" s="10">
        <f t="shared" si="90"/>
        <v>2.1013513513513513</v>
      </c>
      <c r="O529" s="3">
        <f t="shared" si="91"/>
        <v>-4.5919190949219875E-2</v>
      </c>
      <c r="P529" s="4">
        <f t="shared" si="92"/>
        <v>-3.3935940095327418E-4</v>
      </c>
      <c r="Q529" s="7">
        <f t="shared" si="93"/>
        <v>-4.625855035017315E-2</v>
      </c>
      <c r="S529" s="8">
        <v>523</v>
      </c>
      <c r="T529" s="2">
        <v>6.22</v>
      </c>
      <c r="U529" s="4">
        <f t="shared" si="97"/>
        <v>-1.0001355843336089E-6</v>
      </c>
      <c r="V529" s="4">
        <f t="shared" si="94"/>
        <v>-1.2343888642077531E-6</v>
      </c>
      <c r="X529" s="8">
        <v>523</v>
      </c>
      <c r="Y529" s="2">
        <v>6.22</v>
      </c>
      <c r="Z529" s="4">
        <f t="shared" si="98"/>
        <v>-1.0001355843336091E-6</v>
      </c>
      <c r="AA529" s="4">
        <f t="shared" si="95"/>
        <v>-1.2343888642077531E-6</v>
      </c>
    </row>
    <row r="530" spans="8:27" x14ac:dyDescent="0.4">
      <c r="H530" s="8">
        <v>524</v>
      </c>
      <c r="I530" s="2">
        <v>6.23</v>
      </c>
      <c r="J530" s="4">
        <f t="shared" si="96"/>
        <v>-1.350345979049478E-4</v>
      </c>
      <c r="K530" s="4">
        <f t="shared" si="89"/>
        <v>-2.6977214302327659E-4</v>
      </c>
      <c r="M530" s="23">
        <f t="shared" si="99"/>
        <v>-1.3404672315087175E-4</v>
      </c>
      <c r="N530" s="10">
        <f t="shared" si="90"/>
        <v>2.1047297297297298</v>
      </c>
      <c r="O530" s="3">
        <f t="shared" si="91"/>
        <v>-4.5483848770903647E-2</v>
      </c>
      <c r="P530" s="4">
        <f t="shared" si="92"/>
        <v>-3.3519913700849103E-4</v>
      </c>
      <c r="Q530" s="7">
        <f t="shared" si="93"/>
        <v>-4.5819047907912136E-2</v>
      </c>
      <c r="S530" s="8">
        <v>524</v>
      </c>
      <c r="T530" s="2">
        <v>6.23</v>
      </c>
      <c r="U530" s="4">
        <f t="shared" si="97"/>
        <v>-9.8787475407604196E-7</v>
      </c>
      <c r="V530" s="4">
        <f t="shared" si="94"/>
        <v>-1.2178169196604884E-6</v>
      </c>
      <c r="X530" s="8">
        <v>524</v>
      </c>
      <c r="Y530" s="2">
        <v>6.23</v>
      </c>
      <c r="Z530" s="4">
        <f t="shared" si="98"/>
        <v>-9.8787475407604218E-7</v>
      </c>
      <c r="AA530" s="4">
        <f t="shared" si="95"/>
        <v>-1.2178169196604886E-6</v>
      </c>
    </row>
    <row r="531" spans="8:27" x14ac:dyDescent="0.4">
      <c r="H531" s="8">
        <v>525</v>
      </c>
      <c r="I531" s="2">
        <v>6.24</v>
      </c>
      <c r="J531" s="4">
        <f t="shared" si="96"/>
        <v>-1.337535399081565E-4</v>
      </c>
      <c r="K531" s="4">
        <f t="shared" si="89"/>
        <v>-2.6724386273874765E-4</v>
      </c>
      <c r="M531" s="23">
        <f t="shared" si="99"/>
        <v>-1.3277776145105793E-4</v>
      </c>
      <c r="N531" s="10">
        <f t="shared" si="90"/>
        <v>2.1081081081081083</v>
      </c>
      <c r="O531" s="3">
        <f t="shared" si="91"/>
        <v>-4.5053273067941935E-2</v>
      </c>
      <c r="P531" s="4">
        <f t="shared" si="92"/>
        <v>-3.3109470140963045E-4</v>
      </c>
      <c r="Q531" s="7">
        <f t="shared" si="93"/>
        <v>-4.5384367769351563E-2</v>
      </c>
      <c r="S531" s="8">
        <v>525</v>
      </c>
      <c r="T531" s="2">
        <v>6.24</v>
      </c>
      <c r="U531" s="4">
        <f t="shared" si="97"/>
        <v>-9.7577845709857466E-7</v>
      </c>
      <c r="V531" s="4">
        <f t="shared" si="94"/>
        <v>-1.2014816292491603E-6</v>
      </c>
      <c r="X531" s="8">
        <v>525</v>
      </c>
      <c r="Y531" s="2">
        <v>6.24</v>
      </c>
      <c r="Z531" s="4">
        <f t="shared" si="98"/>
        <v>-9.7577845709857508E-7</v>
      </c>
      <c r="AA531" s="4">
        <f t="shared" si="95"/>
        <v>-1.2014816292491605E-6</v>
      </c>
    </row>
    <row r="532" spans="8:27" x14ac:dyDescent="0.4">
      <c r="H532" s="8">
        <v>526</v>
      </c>
      <c r="I532" s="2">
        <v>6.25</v>
      </c>
      <c r="J532" s="4">
        <f t="shared" si="96"/>
        <v>-1.3248651834774536E-4</v>
      </c>
      <c r="K532" s="4">
        <f t="shared" si="89"/>
        <v>-2.6474269640686002E-4</v>
      </c>
      <c r="M532" s="23">
        <f t="shared" si="99"/>
        <v>-1.3152267400359658E-4</v>
      </c>
      <c r="N532" s="10">
        <f t="shared" si="90"/>
        <v>2.1114864864864864</v>
      </c>
      <c r="O532" s="3">
        <f t="shared" si="91"/>
        <v>-4.4627405084654195E-2</v>
      </c>
      <c r="P532" s="4">
        <f t="shared" si="92"/>
        <v>-3.270452970238732E-4</v>
      </c>
      <c r="Q532" s="7">
        <f t="shared" si="93"/>
        <v>-4.4954450381678071E-2</v>
      </c>
      <c r="S532" s="8">
        <v>526</v>
      </c>
      <c r="T532" s="2">
        <v>6.25</v>
      </c>
      <c r="U532" s="4">
        <f t="shared" si="97"/>
        <v>-9.6384434414877595E-7</v>
      </c>
      <c r="V532" s="4">
        <f t="shared" si="94"/>
        <v>-1.185379543097432E-6</v>
      </c>
      <c r="X532" s="8">
        <v>526</v>
      </c>
      <c r="Y532" s="2">
        <v>6.25</v>
      </c>
      <c r="Z532" s="4">
        <f t="shared" si="98"/>
        <v>-9.6384434414877638E-7</v>
      </c>
      <c r="AA532" s="4">
        <f t="shared" si="95"/>
        <v>-1.1853795430974322E-6</v>
      </c>
    </row>
    <row r="533" spans="8:27" x14ac:dyDescent="0.4">
      <c r="H533" s="8">
        <v>527</v>
      </c>
      <c r="I533" s="2">
        <v>6.2600000000000096</v>
      </c>
      <c r="J533" s="4">
        <f t="shared" si="96"/>
        <v>-1.3123336009649404E-4</v>
      </c>
      <c r="K533" s="4">
        <f t="shared" si="89"/>
        <v>-2.6226832193376271E-4</v>
      </c>
      <c r="M533" s="23">
        <f t="shared" si="99"/>
        <v>-1.3028128999625761E-4</v>
      </c>
      <c r="N533" s="10">
        <f t="shared" si="90"/>
        <v>2.114864864864868</v>
      </c>
      <c r="O533" s="3">
        <f t="shared" si="91"/>
        <v>-4.4206186862162662E-2</v>
      </c>
      <c r="P533" s="4">
        <f t="shared" si="92"/>
        <v>-3.2305013834403004E-4</v>
      </c>
      <c r="Q533" s="7">
        <f t="shared" si="93"/>
        <v>-4.4529237000506691E-2</v>
      </c>
      <c r="S533" s="8">
        <v>527</v>
      </c>
      <c r="T533" s="2">
        <v>6.2600000000000096</v>
      </c>
      <c r="U533" s="4">
        <f t="shared" si="97"/>
        <v>-9.5207010023643296E-7</v>
      </c>
      <c r="V533" s="4">
        <f t="shared" si="94"/>
        <v>-1.1695072585602135E-6</v>
      </c>
      <c r="X533" s="8">
        <v>527</v>
      </c>
      <c r="Y533" s="2">
        <v>6.2600000000000096</v>
      </c>
      <c r="Z533" s="4">
        <f t="shared" si="98"/>
        <v>-9.5207010023643349E-7</v>
      </c>
      <c r="AA533" s="4">
        <f t="shared" si="95"/>
        <v>-1.1695072585602135E-6</v>
      </c>
    </row>
    <row r="534" spans="8:27" x14ac:dyDescent="0.4">
      <c r="H534" s="8">
        <v>528</v>
      </c>
      <c r="I534" s="2">
        <v>6.27</v>
      </c>
      <c r="J534" s="4">
        <f t="shared" si="96"/>
        <v>-1.2999389437506981E-4</v>
      </c>
      <c r="K534" s="4">
        <f t="shared" si="89"/>
        <v>-2.5982042130978926E-4</v>
      </c>
      <c r="M534" s="23">
        <f t="shared" si="99"/>
        <v>-1.2905344093090627E-4</v>
      </c>
      <c r="N534" s="10">
        <f t="shared" si="90"/>
        <v>2.118243243243243</v>
      </c>
      <c r="O534" s="3">
        <f t="shared" si="91"/>
        <v>-4.3789561226793138E-2</v>
      </c>
      <c r="P534" s="4">
        <f t="shared" si="92"/>
        <v>-3.1910845132906204E-4</v>
      </c>
      <c r="Q534" s="7">
        <f t="shared" si="93"/>
        <v>-4.41086696781222E-2</v>
      </c>
      <c r="S534" s="8">
        <v>528</v>
      </c>
      <c r="T534" s="2">
        <v>6.27</v>
      </c>
      <c r="U534" s="4">
        <f t="shared" si="97"/>
        <v>-9.4045344416354621E-7</v>
      </c>
      <c r="V534" s="4">
        <f t="shared" si="94"/>
        <v>-1.1538614197749013E-6</v>
      </c>
      <c r="X534" s="8">
        <v>528</v>
      </c>
      <c r="Y534" s="2">
        <v>6.27</v>
      </c>
      <c r="Z534" s="4">
        <f t="shared" si="98"/>
        <v>-9.4045344416354621E-7</v>
      </c>
      <c r="AA534" s="4">
        <f t="shared" si="95"/>
        <v>-1.1538614197749015E-6</v>
      </c>
    </row>
    <row r="535" spans="8:27" x14ac:dyDescent="0.4">
      <c r="H535" s="8">
        <v>529</v>
      </c>
      <c r="I535" s="2">
        <v>6.28</v>
      </c>
      <c r="J535" s="4">
        <f t="shared" si="96"/>
        <v>-1.2876795271787495E-4</v>
      </c>
      <c r="K535" s="4">
        <f t="shared" si="89"/>
        <v>-2.5739868055722097E-4</v>
      </c>
      <c r="M535" s="23">
        <f t="shared" si="99"/>
        <v>-1.2783896058981631E-4</v>
      </c>
      <c r="N535" s="10">
        <f t="shared" si="90"/>
        <v>2.1216216216216219</v>
      </c>
      <c r="O535" s="3">
        <f t="shared" si="91"/>
        <v>-4.3377471778644532E-2</v>
      </c>
      <c r="P535" s="4">
        <f t="shared" si="92"/>
        <v>-3.1521947324607047E-4</v>
      </c>
      <c r="Q535" s="7">
        <f t="shared" si="93"/>
        <v>-4.3692691251890604E-2</v>
      </c>
      <c r="S535" s="8">
        <v>529</v>
      </c>
      <c r="T535" s="2">
        <v>6.28</v>
      </c>
      <c r="U535" s="4">
        <f t="shared" si="97"/>
        <v>-9.2899212805865094E-7</v>
      </c>
      <c r="V535" s="4">
        <f t="shared" si="94"/>
        <v>-1.138438717206644E-6</v>
      </c>
      <c r="X535" s="8">
        <v>529</v>
      </c>
      <c r="Y535" s="2">
        <v>6.28</v>
      </c>
      <c r="Z535" s="4">
        <f t="shared" si="98"/>
        <v>-9.2899212805865105E-7</v>
      </c>
      <c r="AA535" s="4">
        <f t="shared" si="95"/>
        <v>-1.1384387172066444E-6</v>
      </c>
    </row>
    <row r="536" spans="8:27" x14ac:dyDescent="0.4">
      <c r="H536" s="8">
        <v>530</v>
      </c>
      <c r="I536" s="2">
        <v>6.29</v>
      </c>
      <c r="J536" s="4">
        <f t="shared" si="96"/>
        <v>-1.2755536893943514E-4</v>
      </c>
      <c r="K536" s="4">
        <f t="shared" si="89"/>
        <v>-2.5500278967868669E-4</v>
      </c>
      <c r="M536" s="23">
        <f t="shared" si="99"/>
        <v>-1.2663768500251917E-4</v>
      </c>
      <c r="N536" s="10">
        <f t="shared" si="90"/>
        <v>2.125</v>
      </c>
      <c r="O536" s="3">
        <f t="shared" si="91"/>
        <v>-4.296986288034043E-2</v>
      </c>
      <c r="P536" s="4">
        <f t="shared" si="92"/>
        <v>-3.1138245251391948E-4</v>
      </c>
      <c r="Q536" s="7">
        <f t="shared" si="93"/>
        <v>-4.3281245332854351E-2</v>
      </c>
      <c r="S536" s="8">
        <v>530</v>
      </c>
      <c r="T536" s="2">
        <v>6.29</v>
      </c>
      <c r="U536" s="4">
        <f t="shared" si="97"/>
        <v>-9.1768393691595621E-7</v>
      </c>
      <c r="V536" s="4">
        <f t="shared" si="94"/>
        <v>-1.123235887188829E-6</v>
      </c>
      <c r="X536" s="8">
        <v>530</v>
      </c>
      <c r="Y536" s="2">
        <v>6.29</v>
      </c>
      <c r="Z536" s="4">
        <f t="shared" si="98"/>
        <v>-9.1768393691595621E-7</v>
      </c>
      <c r="AA536" s="4">
        <f t="shared" si="95"/>
        <v>-1.123235887188829E-6</v>
      </c>
    </row>
    <row r="537" spans="8:27" x14ac:dyDescent="0.4">
      <c r="H537" s="8">
        <v>531</v>
      </c>
      <c r="I537" s="2">
        <v>6.3</v>
      </c>
      <c r="J537" s="4">
        <f t="shared" si="96"/>
        <v>-1.263559791012747E-4</v>
      </c>
      <c r="K537" s="4">
        <f t="shared" si="89"/>
        <v>-2.5263244260610842E-4</v>
      </c>
      <c r="M537" s="23">
        <f t="shared" si="99"/>
        <v>-1.2544945241313579E-4</v>
      </c>
      <c r="N537" s="10">
        <f t="shared" si="90"/>
        <v>2.1283783783783785</v>
      </c>
      <c r="O537" s="3">
        <f t="shared" si="91"/>
        <v>-4.2566679645944287E-2</v>
      </c>
      <c r="P537" s="4">
        <f t="shared" si="92"/>
        <v>-3.0759664854836187E-4</v>
      </c>
      <c r="Q537" s="7">
        <f t="shared" si="93"/>
        <v>-4.2874276294492648E-2</v>
      </c>
      <c r="S537" s="8">
        <v>531</v>
      </c>
      <c r="T537" s="2">
        <v>6.3</v>
      </c>
      <c r="U537" s="4">
        <f t="shared" si="97"/>
        <v>-9.0652668813890849E-7</v>
      </c>
      <c r="V537" s="4">
        <f t="shared" si="94"/>
        <v>-1.108249711458806E-6</v>
      </c>
      <c r="X537" s="8">
        <v>531</v>
      </c>
      <c r="Y537" s="2">
        <v>6.3</v>
      </c>
      <c r="Z537" s="4">
        <f t="shared" si="98"/>
        <v>-9.0652668813890881E-7</v>
      </c>
      <c r="AA537" s="4">
        <f t="shared" si="95"/>
        <v>-1.108249711458806E-6</v>
      </c>
    </row>
    <row r="538" spans="8:27" x14ac:dyDescent="0.4">
      <c r="H538" s="8">
        <v>532</v>
      </c>
      <c r="I538" s="2">
        <v>6.31</v>
      </c>
      <c r="J538" s="4">
        <f t="shared" si="96"/>
        <v>-1.2516962147930189E-4</v>
      </c>
      <c r="K538" s="4">
        <f t="shared" si="89"/>
        <v>-2.5028733715024834E-4</v>
      </c>
      <c r="M538" s="23">
        <f t="shared" si="99"/>
        <v>-1.2427410324821337E-4</v>
      </c>
      <c r="N538" s="10">
        <f t="shared" si="90"/>
        <v>2.1317567567567566</v>
      </c>
      <c r="O538" s="3">
        <f t="shared" si="91"/>
        <v>-4.2167867930046024E-2</v>
      </c>
      <c r="P538" s="4">
        <f t="shared" si="92"/>
        <v>-3.0386133160877944E-4</v>
      </c>
      <c r="Q538" s="7">
        <f t="shared" si="93"/>
        <v>-4.2471729261654802E-2</v>
      </c>
      <c r="S538" s="8">
        <v>532</v>
      </c>
      <c r="T538" s="2">
        <v>6.31</v>
      </c>
      <c r="U538" s="4">
        <f t="shared" si="97"/>
        <v>-8.9551823108851791E-7</v>
      </c>
      <c r="V538" s="4">
        <f t="shared" si="94"/>
        <v>-1.0934770166898057E-6</v>
      </c>
      <c r="X538" s="8">
        <v>532</v>
      </c>
      <c r="Y538" s="2">
        <v>6.31</v>
      </c>
      <c r="Z538" s="4">
        <f t="shared" si="98"/>
        <v>-8.9551823108851791E-7</v>
      </c>
      <c r="AA538" s="4">
        <f t="shared" si="95"/>
        <v>-1.0934770166898057E-6</v>
      </c>
    </row>
    <row r="539" spans="8:27" x14ac:dyDescent="0.4">
      <c r="H539" s="8">
        <v>533</v>
      </c>
      <c r="I539" s="2">
        <v>6.32</v>
      </c>
      <c r="J539" s="4">
        <f t="shared" si="96"/>
        <v>-1.239961365316822E-4</v>
      </c>
      <c r="K539" s="4">
        <f t="shared" si="89"/>
        <v>-2.4796717495082762E-4</v>
      </c>
      <c r="M539" s="23">
        <f t="shared" si="99"/>
        <v>-1.2311148008504585E-4</v>
      </c>
      <c r="N539" s="10">
        <f t="shared" si="90"/>
        <v>2.1351351351351351</v>
      </c>
      <c r="O539" s="3">
        <f t="shared" si="91"/>
        <v>-4.1773374317012724E-2</v>
      </c>
      <c r="P539" s="4">
        <f t="shared" si="92"/>
        <v>-3.0017578264650464E-4</v>
      </c>
      <c r="Q539" s="7">
        <f t="shared" si="93"/>
        <v>-4.2073550099659227E-2</v>
      </c>
      <c r="S539" s="8">
        <v>533</v>
      </c>
      <c r="T539" s="2">
        <v>6.32</v>
      </c>
      <c r="U539" s="4">
        <f t="shared" si="97"/>
        <v>-8.8465644663633917E-7</v>
      </c>
      <c r="V539" s="4">
        <f t="shared" si="94"/>
        <v>-1.0789146740193973E-6</v>
      </c>
      <c r="X539" s="8">
        <v>533</v>
      </c>
      <c r="Y539" s="2">
        <v>6.32</v>
      </c>
      <c r="Z539" s="4">
        <f t="shared" si="98"/>
        <v>-8.846564466363396E-7</v>
      </c>
      <c r="AA539" s="4">
        <f t="shared" si="95"/>
        <v>-1.0789146740193975E-6</v>
      </c>
    </row>
    <row r="540" spans="8:27" x14ac:dyDescent="0.4">
      <c r="H540" s="8">
        <v>534</v>
      </c>
      <c r="I540" s="2">
        <v>6.33</v>
      </c>
      <c r="J540" s="4">
        <f t="shared" si="96"/>
        <v>-1.2283536686719893E-4</v>
      </c>
      <c r="K540" s="4">
        <f t="shared" si="89"/>
        <v>-2.4567166142722634E-4</v>
      </c>
      <c r="M540" s="23">
        <f t="shared" si="99"/>
        <v>-1.2196142762047671E-4</v>
      </c>
      <c r="N540" s="10">
        <f t="shared" si="90"/>
        <v>2.1385135135135136</v>
      </c>
      <c r="O540" s="3">
        <f t="shared" si="91"/>
        <v>-4.1383146110403057E-2</v>
      </c>
      <c r="P540" s="4">
        <f t="shared" si="92"/>
        <v>-2.9653929315475363E-4</v>
      </c>
      <c r="Q540" s="7">
        <f t="shared" si="93"/>
        <v>-4.1679685403557813E-2</v>
      </c>
      <c r="S540" s="8">
        <v>534</v>
      </c>
      <c r="T540" s="2">
        <v>6.33</v>
      </c>
      <c r="U540" s="4">
        <f t="shared" si="97"/>
        <v>-8.7393924672221012E-7</v>
      </c>
      <c r="V540" s="4">
        <f t="shared" si="94"/>
        <v>-1.0645595985750857E-6</v>
      </c>
      <c r="X540" s="8">
        <v>534</v>
      </c>
      <c r="Y540" s="2">
        <v>6.33</v>
      </c>
      <c r="Z540" s="4">
        <f t="shared" si="98"/>
        <v>-8.7393924672221022E-7</v>
      </c>
      <c r="AA540" s="4">
        <f t="shared" si="95"/>
        <v>-1.0645595985750859E-6</v>
      </c>
    </row>
    <row r="541" spans="8:27" x14ac:dyDescent="0.4">
      <c r="H541" s="8">
        <v>535</v>
      </c>
      <c r="I541" s="2">
        <v>6.3400000000000096</v>
      </c>
      <c r="J541" s="4">
        <f t="shared" si="96"/>
        <v>-1.2168715721408953E-4</v>
      </c>
      <c r="K541" s="4">
        <f t="shared" si="89"/>
        <v>-2.4340050572975119E-4</v>
      </c>
      <c r="M541" s="23">
        <f t="shared" si="99"/>
        <v>-1.2082379264017281E-4</v>
      </c>
      <c r="N541" s="10">
        <f t="shared" si="90"/>
        <v>2.1418918918918952</v>
      </c>
      <c r="O541" s="3">
        <f t="shared" si="91"/>
        <v>-4.0997131322541409E-2</v>
      </c>
      <c r="P541" s="4">
        <f t="shared" si="92"/>
        <v>-2.9295116502016735E-4</v>
      </c>
      <c r="Q541" s="7">
        <f t="shared" si="93"/>
        <v>-4.129008248756158E-2</v>
      </c>
      <c r="S541" s="8">
        <v>535</v>
      </c>
      <c r="T541" s="2">
        <v>6.3400000000000096</v>
      </c>
      <c r="U541" s="4">
        <f t="shared" si="97"/>
        <v>-8.6336457391671918E-7</v>
      </c>
      <c r="V541" s="4">
        <f t="shared" si="94"/>
        <v>-1.050408748997461E-6</v>
      </c>
      <c r="X541" s="8">
        <v>535</v>
      </c>
      <c r="Y541" s="2">
        <v>6.3400000000000096</v>
      </c>
      <c r="Z541" s="4">
        <f t="shared" si="98"/>
        <v>-8.6336457391671918E-7</v>
      </c>
      <c r="AA541" s="4">
        <f t="shared" si="95"/>
        <v>-1.050408748997461E-6</v>
      </c>
    </row>
    <row r="542" spans="8:27" x14ac:dyDescent="0.4">
      <c r="H542" s="8">
        <v>536</v>
      </c>
      <c r="I542" s="2">
        <v>6.35</v>
      </c>
      <c r="J542" s="4">
        <f t="shared" si="96"/>
        <v>-1.2055135438935902E-4</v>
      </c>
      <c r="K542" s="4">
        <f t="shared" si="89"/>
        <v>-2.4115342069148843E-4</v>
      </c>
      <c r="M542" s="23">
        <f t="shared" si="99"/>
        <v>-1.196984239883705E-4</v>
      </c>
      <c r="N542" s="10">
        <f t="shared" si="90"/>
        <v>2.1452702702702702</v>
      </c>
      <c r="O542" s="3">
        <f t="shared" si="91"/>
        <v>-4.0615278664252394E-2</v>
      </c>
      <c r="P542" s="4">
        <f t="shared" si="92"/>
        <v>-2.8941071037599342E-4</v>
      </c>
      <c r="Q542" s="7">
        <f t="shared" si="93"/>
        <v>-4.0904689374628385E-2</v>
      </c>
      <c r="S542" s="8">
        <v>536</v>
      </c>
      <c r="T542" s="2">
        <v>6.35</v>
      </c>
      <c r="U542" s="4">
        <f t="shared" si="97"/>
        <v>-8.5293040098851696E-7</v>
      </c>
      <c r="V542" s="4">
        <f t="shared" si="94"/>
        <v>-1.0364591269614765E-6</v>
      </c>
      <c r="X542" s="8">
        <v>536</v>
      </c>
      <c r="Y542" s="2">
        <v>6.35</v>
      </c>
      <c r="Z542" s="4">
        <f t="shared" si="98"/>
        <v>-8.5293040098851707E-7</v>
      </c>
      <c r="AA542" s="4">
        <f t="shared" si="95"/>
        <v>-1.0364591269614765E-6</v>
      </c>
    </row>
    <row r="543" spans="8:27" x14ac:dyDescent="0.4">
      <c r="H543" s="8">
        <v>537</v>
      </c>
      <c r="I543" s="2">
        <v>6.36</v>
      </c>
      <c r="J543" s="4">
        <f t="shared" si="96"/>
        <v>-1.1942780726854069E-4</v>
      </c>
      <c r="K543" s="4">
        <f t="shared" si="89"/>
        <v>-2.3893012278068885E-4</v>
      </c>
      <c r="M543" s="23">
        <f t="shared" si="99"/>
        <v>-1.1858517253806442E-4</v>
      </c>
      <c r="N543" s="10">
        <f t="shared" si="90"/>
        <v>2.1486486486486487</v>
      </c>
      <c r="O543" s="3">
        <f t="shared" si="91"/>
        <v>-4.0237537534745481E-2</v>
      </c>
      <c r="P543" s="4">
        <f t="shared" si="92"/>
        <v>-2.8591725145684553E-4</v>
      </c>
      <c r="Q543" s="7">
        <f t="shared" si="93"/>
        <v>-4.0523454786202326E-2</v>
      </c>
      <c r="S543" s="8">
        <v>537</v>
      </c>
      <c r="T543" s="2">
        <v>6.36</v>
      </c>
      <c r="U543" s="4">
        <f t="shared" si="97"/>
        <v>-8.4263473047627315E-7</v>
      </c>
      <c r="V543" s="4">
        <f t="shared" si="94"/>
        <v>-1.0227077766959981E-6</v>
      </c>
      <c r="X543" s="8">
        <v>537</v>
      </c>
      <c r="Y543" s="2">
        <v>6.36</v>
      </c>
      <c r="Z543" s="4">
        <f t="shared" si="98"/>
        <v>-8.4263473047627305E-7</v>
      </c>
      <c r="AA543" s="4">
        <f t="shared" si="95"/>
        <v>-1.0227077766959981E-6</v>
      </c>
    </row>
    <row r="544" spans="8:27" x14ac:dyDescent="0.4">
      <c r="H544" s="8">
        <v>538</v>
      </c>
      <c r="I544" s="2">
        <v>6.37</v>
      </c>
      <c r="J544" s="4">
        <f t="shared" si="96"/>
        <v>-1.1831636675593608E-4</v>
      </c>
      <c r="K544" s="4">
        <f t="shared" si="89"/>
        <v>-2.3673033205376165E-4</v>
      </c>
      <c r="M544" s="23">
        <f t="shared" si="99"/>
        <v>-1.1748389116167044E-4</v>
      </c>
      <c r="N544" s="10">
        <f t="shared" si="90"/>
        <v>2.1520270270270272</v>
      </c>
      <c r="O544" s="3">
        <f t="shared" si="91"/>
        <v>-3.9863858011660543E-2</v>
      </c>
      <c r="P544" s="4">
        <f t="shared" si="92"/>
        <v>-2.8247012045516347E-4</v>
      </c>
      <c r="Q544" s="7">
        <f t="shared" si="93"/>
        <v>-4.0146328132115709E-2</v>
      </c>
      <c r="S544" s="8">
        <v>538</v>
      </c>
      <c r="T544" s="2">
        <v>6.37</v>
      </c>
      <c r="U544" s="4">
        <f t="shared" si="97"/>
        <v>-8.3247559426564399E-7</v>
      </c>
      <c r="V544" s="4">
        <f t="shared" si="94"/>
        <v>-1.0091517845025078E-6</v>
      </c>
      <c r="X544" s="8">
        <v>538</v>
      </c>
      <c r="Y544" s="2">
        <v>6.37</v>
      </c>
      <c r="Z544" s="4">
        <f t="shared" si="98"/>
        <v>-8.3247559426564399E-7</v>
      </c>
      <c r="AA544" s="4">
        <f t="shared" si="95"/>
        <v>-1.0091517845025078E-6</v>
      </c>
    </row>
    <row r="545" spans="8:27" x14ac:dyDescent="0.4">
      <c r="H545" s="8">
        <v>539</v>
      </c>
      <c r="I545" s="2">
        <v>6.38</v>
      </c>
      <c r="J545" s="4">
        <f t="shared" si="96"/>
        <v>-1.1721688575528785E-4</v>
      </c>
      <c r="K545" s="4">
        <f t="shared" si="89"/>
        <v>-2.3455377210879433E-4</v>
      </c>
      <c r="M545" s="23">
        <f t="shared" si="99"/>
        <v>-1.1639443470211694E-4</v>
      </c>
      <c r="N545" s="10">
        <f t="shared" si="90"/>
        <v>2.1554054054054053</v>
      </c>
      <c r="O545" s="3">
        <f t="shared" si="91"/>
        <v>-3.9494190841258749E-2</v>
      </c>
      <c r="P545" s="4">
        <f t="shared" si="92"/>
        <v>-2.7906865937925686E-4</v>
      </c>
      <c r="Q545" s="7">
        <f t="shared" si="93"/>
        <v>-3.9773259500638009E-2</v>
      </c>
      <c r="S545" s="8">
        <v>539</v>
      </c>
      <c r="T545" s="2">
        <v>6.38</v>
      </c>
      <c r="U545" s="4">
        <f t="shared" si="97"/>
        <v>-8.2245105317091141E-7</v>
      </c>
      <c r="V545" s="4">
        <f t="shared" si="94"/>
        <v>-9.9578827827287452E-7</v>
      </c>
      <c r="X545" s="8">
        <v>539</v>
      </c>
      <c r="Y545" s="2">
        <v>6.38</v>
      </c>
      <c r="Z545" s="4">
        <f t="shared" si="98"/>
        <v>-8.2245105317091152E-7</v>
      </c>
      <c r="AA545" s="4">
        <f t="shared" si="95"/>
        <v>-9.9578827827287473E-7</v>
      </c>
    </row>
    <row r="546" spans="8:27" x14ac:dyDescent="0.4">
      <c r="H546" s="8">
        <v>540</v>
      </c>
      <c r="I546" s="2">
        <v>6.3900000000000103</v>
      </c>
      <c r="J546" s="4">
        <f t="shared" si="96"/>
        <v>-1.1612921914090003E-4</v>
      </c>
      <c r="K546" s="4">
        <f t="shared" si="89"/>
        <v>-2.3240017003963635E-4</v>
      </c>
      <c r="M546" s="23">
        <f t="shared" si="99"/>
        <v>-1.1531665994437856E-4</v>
      </c>
      <c r="N546" s="10">
        <f t="shared" si="90"/>
        <v>2.1587837837837873</v>
      </c>
      <c r="O546" s="3">
        <f t="shared" si="91"/>
        <v>-3.912848742876357E-2</v>
      </c>
      <c r="P546" s="4">
        <f t="shared" si="92"/>
        <v>-2.757122199129983E-4</v>
      </c>
      <c r="Q546" s="7">
        <f t="shared" si="93"/>
        <v>-3.9404199648676565E-2</v>
      </c>
      <c r="S546" s="8">
        <v>540</v>
      </c>
      <c r="T546" s="2">
        <v>6.3900000000000103</v>
      </c>
      <c r="U546" s="4">
        <f t="shared" si="97"/>
        <v>-8.125591965214795E-7</v>
      </c>
      <c r="V546" s="4">
        <f t="shared" si="94"/>
        <v>-9.8261442700680596E-7</v>
      </c>
      <c r="X546" s="8">
        <v>540</v>
      </c>
      <c r="Y546" s="2">
        <v>6.3900000000000103</v>
      </c>
      <c r="Z546" s="4">
        <f t="shared" si="98"/>
        <v>-8.1255919652147961E-7</v>
      </c>
      <c r="AA546" s="4">
        <f t="shared" si="95"/>
        <v>-9.8261442700680596E-7</v>
      </c>
    </row>
    <row r="547" spans="8:27" x14ac:dyDescent="0.4">
      <c r="H547" s="8">
        <v>541</v>
      </c>
      <c r="I547" s="2">
        <v>6.4</v>
      </c>
      <c r="J547" s="4">
        <f t="shared" si="96"/>
        <v>-1.1505322372920294E-4</v>
      </c>
      <c r="K547" s="4">
        <f t="shared" si="89"/>
        <v>-2.3026925639055087E-4</v>
      </c>
      <c r="M547" s="23">
        <f t="shared" si="99"/>
        <v>-1.1425042558744967E-4</v>
      </c>
      <c r="N547" s="10">
        <f t="shared" si="90"/>
        <v>2.1621621621621623</v>
      </c>
      <c r="O547" s="3">
        <f t="shared" si="91"/>
        <v>-3.8766699828851024E-2</v>
      </c>
      <c r="P547" s="4">
        <f t="shared" si="92"/>
        <v>-2.7240016327717927E-4</v>
      </c>
      <c r="Q547" s="7">
        <f t="shared" si="93"/>
        <v>-3.9039099992128207E-2</v>
      </c>
      <c r="S547" s="8">
        <v>541</v>
      </c>
      <c r="T547" s="2">
        <v>6.4</v>
      </c>
      <c r="U547" s="4">
        <f t="shared" si="97"/>
        <v>-8.0279814175327243E-7</v>
      </c>
      <c r="V547" s="4">
        <f t="shared" si="94"/>
        <v>-9.6962744032937534E-7</v>
      </c>
      <c r="X547" s="8">
        <v>541</v>
      </c>
      <c r="Y547" s="2">
        <v>6.4</v>
      </c>
      <c r="Z547" s="4">
        <f t="shared" si="98"/>
        <v>-8.0279814175327254E-7</v>
      </c>
      <c r="AA547" s="4">
        <f t="shared" si="95"/>
        <v>-9.6962744032937534E-7</v>
      </c>
    </row>
    <row r="548" spans="8:27" x14ac:dyDescent="0.4">
      <c r="H548" s="8">
        <v>542</v>
      </c>
      <c r="I548" s="2">
        <v>6.41</v>
      </c>
      <c r="J548" s="4">
        <f t="shared" si="96"/>
        <v>-1.1398875825072862E-4</v>
      </c>
      <c r="K548" s="4">
        <f t="shared" si="89"/>
        <v>-2.2816076511137623E-4</v>
      </c>
      <c r="M548" s="23">
        <f t="shared" si="99"/>
        <v>-1.1319559221672384E-4</v>
      </c>
      <c r="N548" s="10">
        <f t="shared" si="90"/>
        <v>2.1655405405405408</v>
      </c>
      <c r="O548" s="3">
        <f t="shared" si="91"/>
        <v>-3.840878073627764E-2</v>
      </c>
      <c r="P548" s="4">
        <f t="shared" si="92"/>
        <v>-2.6913186009244489E-4</v>
      </c>
      <c r="Q548" s="7">
        <f t="shared" si="93"/>
        <v>-3.8677912596370087E-2</v>
      </c>
      <c r="S548" s="8">
        <v>542</v>
      </c>
      <c r="T548" s="2">
        <v>6.41</v>
      </c>
      <c r="U548" s="4">
        <f t="shared" si="97"/>
        <v>-7.9316603400478596E-7</v>
      </c>
      <c r="V548" s="4">
        <f t="shared" si="94"/>
        <v>-9.5682456800861969E-7</v>
      </c>
      <c r="X548" s="8">
        <v>542</v>
      </c>
      <c r="Y548" s="2">
        <v>6.41</v>
      </c>
      <c r="Z548" s="4">
        <f t="shared" si="98"/>
        <v>-7.9316603400478607E-7</v>
      </c>
      <c r="AA548" s="4">
        <f t="shared" si="95"/>
        <v>-9.5682456800861947E-7</v>
      </c>
    </row>
    <row r="549" spans="8:27" x14ac:dyDescent="0.4">
      <c r="H549" s="8">
        <v>543</v>
      </c>
      <c r="I549" s="2">
        <v>6.4200000000000097</v>
      </c>
      <c r="J549" s="4">
        <f t="shared" si="96"/>
        <v>-1.1293568332253224E-4</v>
      </c>
      <c r="K549" s="4">
        <f t="shared" si="89"/>
        <v>-2.2607443351327537E-4</v>
      </c>
      <c r="M549" s="23">
        <f t="shared" si="99"/>
        <v>-1.1215202227681408E-4</v>
      </c>
      <c r="N549" s="10">
        <f t="shared" si="90"/>
        <v>2.1689189189189224</v>
      </c>
      <c r="O549" s="3">
        <f t="shared" si="91"/>
        <v>-3.8054683476657997E-2</v>
      </c>
      <c r="P549" s="4">
        <f t="shared" si="92"/>
        <v>-2.6590669024393118E-4</v>
      </c>
      <c r="Q549" s="7">
        <f t="shared" si="93"/>
        <v>-3.8320590166901924E-2</v>
      </c>
      <c r="S549" s="8">
        <v>543</v>
      </c>
      <c r="T549" s="2">
        <v>6.4200000000000097</v>
      </c>
      <c r="U549" s="4">
        <f t="shared" si="97"/>
        <v>-7.8366104571815683E-7</v>
      </c>
      <c r="V549" s="4">
        <f t="shared" si="94"/>
        <v>-9.442030994740149E-7</v>
      </c>
      <c r="X549" s="8">
        <v>543</v>
      </c>
      <c r="Y549" s="2">
        <v>6.4200000000000097</v>
      </c>
      <c r="Z549" s="4">
        <f t="shared" si="98"/>
        <v>-7.8366104571815693E-7</v>
      </c>
      <c r="AA549" s="4">
        <f t="shared" si="95"/>
        <v>-9.4420309947401511E-7</v>
      </c>
    </row>
    <row r="550" spans="8:27" x14ac:dyDescent="0.4">
      <c r="H550" s="8">
        <v>544</v>
      </c>
      <c r="I550" s="2">
        <v>6.4300000000000104</v>
      </c>
      <c r="J550" s="4">
        <f t="shared" si="96"/>
        <v>-1.1189386142101809E-4</v>
      </c>
      <c r="K550" s="4">
        <f t="shared" si="89"/>
        <v>-2.2401000222500107E-4</v>
      </c>
      <c r="M550" s="23">
        <f t="shared" si="99"/>
        <v>-1.1111958004477315E-4</v>
      </c>
      <c r="N550" s="10">
        <f t="shared" si="90"/>
        <v>2.1722972972973009</v>
      </c>
      <c r="O550" s="3">
        <f t="shared" si="91"/>
        <v>-3.770436199737804E-2</v>
      </c>
      <c r="P550" s="4">
        <f t="shared" si="92"/>
        <v>-2.6272404274750111E-4</v>
      </c>
      <c r="Q550" s="7">
        <f t="shared" si="93"/>
        <v>-3.7967086040125539E-2</v>
      </c>
      <c r="S550" s="8">
        <v>544</v>
      </c>
      <c r="T550" s="2">
        <v>6.4300000000000104</v>
      </c>
      <c r="U550" s="4">
        <f t="shared" si="97"/>
        <v>-7.7428137624494153E-7</v>
      </c>
      <c r="V550" s="4">
        <f t="shared" si="94"/>
        <v>-9.3176036333570236E-7</v>
      </c>
      <c r="X550" s="8">
        <v>544</v>
      </c>
      <c r="Y550" s="2">
        <v>6.4300000000000104</v>
      </c>
      <c r="Z550" s="4">
        <f t="shared" si="98"/>
        <v>-7.7428137624494174E-7</v>
      </c>
      <c r="AA550" s="4">
        <f t="shared" si="95"/>
        <v>-9.3176036333570258E-7</v>
      </c>
    </row>
    <row r="551" spans="8:27" x14ac:dyDescent="0.4">
      <c r="H551" s="8">
        <v>545</v>
      </c>
      <c r="I551" s="2">
        <v>6.44</v>
      </c>
      <c r="J551" s="4">
        <f t="shared" si="96"/>
        <v>-1.1086315685517449E-4</v>
      </c>
      <c r="K551" s="4">
        <f t="shared" si="89"/>
        <v>-2.2196721514969195E-4</v>
      </c>
      <c r="M551" s="23">
        <f t="shared" si="99"/>
        <v>-1.1009813160371782E-4</v>
      </c>
      <c r="N551" s="10">
        <f t="shared" si="90"/>
        <v>2.1756756756756759</v>
      </c>
      <c r="O551" s="3">
        <f t="shared" si="91"/>
        <v>-3.7357770858645431E-2</v>
      </c>
      <c r="P551" s="4">
        <f t="shared" si="92"/>
        <v>-2.5958331561760098E-4</v>
      </c>
      <c r="Q551" s="7">
        <f t="shared" si="93"/>
        <v>-3.7617354174263033E-2</v>
      </c>
      <c r="S551" s="8">
        <v>545</v>
      </c>
      <c r="T551" s="2">
        <v>6.44</v>
      </c>
      <c r="U551" s="4">
        <f t="shared" si="97"/>
        <v>-7.6502525145667421E-7</v>
      </c>
      <c r="V551" s="4">
        <f t="shared" si="94"/>
        <v>-9.1949372690485962E-7</v>
      </c>
      <c r="X551" s="8">
        <v>545</v>
      </c>
      <c r="Y551" s="2">
        <v>6.44</v>
      </c>
      <c r="Z551" s="4">
        <f t="shared" si="98"/>
        <v>-7.6502525145667463E-7</v>
      </c>
      <c r="AA551" s="4">
        <f t="shared" si="95"/>
        <v>-9.1949372690485994E-7</v>
      </c>
    </row>
    <row r="552" spans="8:27" x14ac:dyDescent="0.4">
      <c r="H552" s="8">
        <v>546</v>
      </c>
      <c r="I552" s="2">
        <v>6.45</v>
      </c>
      <c r="J552" s="4">
        <f t="shared" si="96"/>
        <v>-1.0984343574021602E-4</v>
      </c>
      <c r="K552" s="4">
        <f t="shared" si="89"/>
        <v>-2.199458194222052E-4</v>
      </c>
      <c r="M552" s="23">
        <f t="shared" si="99"/>
        <v>-1.0908754481685577E-4</v>
      </c>
      <c r="N552" s="10">
        <f t="shared" si="90"/>
        <v>2.1790540540540539</v>
      </c>
      <c r="O552" s="3">
        <f t="shared" si="91"/>
        <v>-3.7014865224676501E-2</v>
      </c>
      <c r="P552" s="4">
        <f t="shared" si="92"/>
        <v>-2.5648391573675303E-4</v>
      </c>
      <c r="Q552" s="7">
        <f t="shared" si="93"/>
        <v>-3.7271349140413253E-2</v>
      </c>
      <c r="S552" s="8">
        <v>546</v>
      </c>
      <c r="T552" s="2">
        <v>6.45</v>
      </c>
      <c r="U552" s="4">
        <f t="shared" si="97"/>
        <v>-7.5589092336024379E-7</v>
      </c>
      <c r="V552" s="4">
        <f t="shared" si="94"/>
        <v>-9.0740059571552857E-7</v>
      </c>
      <c r="X552" s="8">
        <v>546</v>
      </c>
      <c r="Y552" s="2">
        <v>6.45</v>
      </c>
      <c r="Z552" s="4">
        <f t="shared" si="98"/>
        <v>-7.5589092336024389E-7</v>
      </c>
      <c r="AA552" s="4">
        <f t="shared" si="95"/>
        <v>-9.0740059571552878E-7</v>
      </c>
    </row>
    <row r="553" spans="8:27" x14ac:dyDescent="0.4">
      <c r="H553" s="8">
        <v>547</v>
      </c>
      <c r="I553" s="2">
        <v>6.46</v>
      </c>
      <c r="J553" s="4">
        <f t="shared" si="96"/>
        <v>-1.088345659716296E-4</v>
      </c>
      <c r="K553" s="4">
        <f t="shared" si="89"/>
        <v>-2.1794556536698778E-4</v>
      </c>
      <c r="M553" s="23">
        <f t="shared" si="99"/>
        <v>-1.080876893019115E-4</v>
      </c>
      <c r="N553" s="10">
        <f t="shared" si="90"/>
        <v>2.1824324324324325</v>
      </c>
      <c r="O553" s="3">
        <f t="shared" si="91"/>
        <v>-3.6675600855018663E-2</v>
      </c>
      <c r="P553" s="4">
        <f t="shared" si="92"/>
        <v>-2.5342525872668617E-4</v>
      </c>
      <c r="Q553" s="7">
        <f t="shared" si="93"/>
        <v>-3.692902611374535E-2</v>
      </c>
      <c r="S553" s="8">
        <v>547</v>
      </c>
      <c r="T553" s="2">
        <v>6.46</v>
      </c>
      <c r="U553" s="4">
        <f t="shared" si="97"/>
        <v>-7.468766697180984E-7</v>
      </c>
      <c r="V553" s="4">
        <f t="shared" si="94"/>
        <v>-8.9547841304818133E-7</v>
      </c>
      <c r="X553" s="8">
        <v>547</v>
      </c>
      <c r="Y553" s="2">
        <v>6.46</v>
      </c>
      <c r="Z553" s="4">
        <f t="shared" si="98"/>
        <v>-7.4687666971809861E-7</v>
      </c>
      <c r="AA553" s="4">
        <f t="shared" si="95"/>
        <v>-8.9547841304818155E-7</v>
      </c>
    </row>
    <row r="554" spans="8:27" x14ac:dyDescent="0.4">
      <c r="H554" s="8">
        <v>548</v>
      </c>
      <c r="I554" s="2">
        <v>6.4700000000000104</v>
      </c>
      <c r="J554" s="4">
        <f t="shared" si="96"/>
        <v>-1.0783641719960309E-4</v>
      </c>
      <c r="K554" s="4">
        <f t="shared" si="89"/>
        <v>-2.1596620645644889E-4</v>
      </c>
      <c r="M554" s="23">
        <f t="shared" si="99"/>
        <v>-1.0709843640592997E-4</v>
      </c>
      <c r="N554" s="10">
        <f t="shared" si="90"/>
        <v>2.1858108108108145</v>
      </c>
      <c r="O554" s="3">
        <f t="shared" si="91"/>
        <v>-3.633993409600092E-2</v>
      </c>
      <c r="P554" s="4">
        <f t="shared" si="92"/>
        <v>-2.5040676882104708E-4</v>
      </c>
      <c r="Q554" s="7">
        <f t="shared" si="93"/>
        <v>-3.659034086482197E-2</v>
      </c>
      <c r="S554" s="8">
        <v>548</v>
      </c>
      <c r="T554" s="2">
        <v>6.4700000000000104</v>
      </c>
      <c r="U554" s="4">
        <f t="shared" si="97"/>
        <v>-7.3798079367311131E-7</v>
      </c>
      <c r="V554" s="4">
        <f t="shared" si="94"/>
        <v>-8.8372465945505033E-7</v>
      </c>
      <c r="X554" s="8">
        <v>548</v>
      </c>
      <c r="Y554" s="2">
        <v>6.4700000000000104</v>
      </c>
      <c r="Z554" s="4">
        <f t="shared" si="98"/>
        <v>-7.3798079367311142E-7</v>
      </c>
      <c r="AA554" s="4">
        <f t="shared" si="95"/>
        <v>-8.8372465945505033E-7</v>
      </c>
    </row>
    <row r="555" spans="8:27" x14ac:dyDescent="0.4">
      <c r="H555" s="8">
        <v>549</v>
      </c>
      <c r="I555" s="2">
        <v>6.48</v>
      </c>
      <c r="J555" s="4">
        <f t="shared" si="96"/>
        <v>-1.0684886080385012E-4</v>
      </c>
      <c r="K555" s="4">
        <f t="shared" si="89"/>
        <v>-2.1400749926987021E-4</v>
      </c>
      <c r="M555" s="23">
        <f t="shared" si="99"/>
        <v>-1.0611965918047184E-4</v>
      </c>
      <c r="N555" s="10">
        <f t="shared" si="90"/>
        <v>2.1891891891891895</v>
      </c>
      <c r="O555" s="3">
        <f t="shared" si="91"/>
        <v>-3.6007821872317269E-2</v>
      </c>
      <c r="P555" s="4">
        <f t="shared" si="92"/>
        <v>-2.474278787397531E-4</v>
      </c>
      <c r="Q555" s="7">
        <f t="shared" si="93"/>
        <v>-3.6255249751057025E-2</v>
      </c>
      <c r="S555" s="8">
        <v>549</v>
      </c>
      <c r="T555" s="2">
        <v>6.48</v>
      </c>
      <c r="U555" s="4">
        <f t="shared" si="97"/>
        <v>-7.2920162337828058E-7</v>
      </c>
      <c r="V555" s="4">
        <f t="shared" si="94"/>
        <v>-8.7213685228768578E-7</v>
      </c>
      <c r="X555" s="8">
        <v>549</v>
      </c>
      <c r="Y555" s="2">
        <v>6.48</v>
      </c>
      <c r="Z555" s="4">
        <f t="shared" si="98"/>
        <v>-7.2920162337828068E-7</v>
      </c>
      <c r="AA555" s="4">
        <f t="shared" si="95"/>
        <v>-8.7213685228768589E-7</v>
      </c>
    </row>
    <row r="556" spans="8:27" x14ac:dyDescent="0.4">
      <c r="H556" s="8">
        <v>550</v>
      </c>
      <c r="I556" s="2">
        <v>6.49</v>
      </c>
      <c r="J556" s="4">
        <f t="shared" si="96"/>
        <v>-1.0587176986879961E-4</v>
      </c>
      <c r="K556" s="4">
        <f t="shared" si="89"/>
        <v>-2.1206920345279823E-4</v>
      </c>
      <c r="M556" s="23">
        <f t="shared" si="99"/>
        <v>-1.0515123235716862E-4</v>
      </c>
      <c r="N556" s="10">
        <f t="shared" si="90"/>
        <v>2.1925675675675675</v>
      </c>
      <c r="O556" s="3">
        <f t="shared" si="91"/>
        <v>-3.5679221678732276E-2</v>
      </c>
      <c r="P556" s="4">
        <f t="shared" si="92"/>
        <v>-2.4448802956489432E-4</v>
      </c>
      <c r="Q556" s="7">
        <f t="shared" si="93"/>
        <v>-3.5923709708297169E-2</v>
      </c>
      <c r="S556" s="8">
        <v>550</v>
      </c>
      <c r="T556" s="2">
        <v>6.49</v>
      </c>
      <c r="U556" s="4">
        <f t="shared" si="97"/>
        <v>-7.2053751163099766E-7</v>
      </c>
      <c r="V556" s="4">
        <f t="shared" si="94"/>
        <v>-8.6071254522662245E-7</v>
      </c>
      <c r="X556" s="8">
        <v>550</v>
      </c>
      <c r="Y556" s="2">
        <v>6.49</v>
      </c>
      <c r="Z556" s="4">
        <f t="shared" si="98"/>
        <v>-7.2053751163099798E-7</v>
      </c>
      <c r="AA556" s="4">
        <f t="shared" si="95"/>
        <v>-8.6071254522662266E-7</v>
      </c>
    </row>
    <row r="557" spans="8:27" x14ac:dyDescent="0.4">
      <c r="H557" s="8">
        <v>551</v>
      </c>
      <c r="I557" s="2">
        <v>6.5000000000000098</v>
      </c>
      <c r="J557" s="4">
        <f t="shared" si="96"/>
        <v>-1.0490501915917883E-4</v>
      </c>
      <c r="K557" s="4">
        <f t="shared" si="89"/>
        <v>-2.1015108167698156E-4</v>
      </c>
      <c r="M557" s="23">
        <f t="shared" si="99"/>
        <v>-1.0419303232366665E-4</v>
      </c>
      <c r="N557" s="10">
        <f t="shared" si="90"/>
        <v>2.1959459459459492</v>
      </c>
      <c r="O557" s="3">
        <f t="shared" si="91"/>
        <v>-3.535409157191851E-2</v>
      </c>
      <c r="P557" s="4">
        <f t="shared" si="92"/>
        <v>-2.4158667061828604E-4</v>
      </c>
      <c r="Q557" s="7">
        <f t="shared" si="93"/>
        <v>-3.5595678242536795E-2</v>
      </c>
      <c r="S557" s="8">
        <v>551</v>
      </c>
      <c r="T557" s="2">
        <v>6.5000000000000098</v>
      </c>
      <c r="U557" s="4">
        <f t="shared" si="97"/>
        <v>-7.1198683551217945E-7</v>
      </c>
      <c r="V557" s="4">
        <f t="shared" si="94"/>
        <v>-8.4944932781375913E-7</v>
      </c>
      <c r="X557" s="8">
        <v>551</v>
      </c>
      <c r="Y557" s="2">
        <v>6.5000000000000098</v>
      </c>
      <c r="Z557" s="4">
        <f t="shared" si="98"/>
        <v>-7.1198683551217977E-7</v>
      </c>
      <c r="AA557" s="4">
        <f t="shared" si="95"/>
        <v>-8.4944932781375934E-7</v>
      </c>
    </row>
    <row r="558" spans="8:27" x14ac:dyDescent="0.4">
      <c r="H558" s="8">
        <v>552</v>
      </c>
      <c r="I558" s="2">
        <v>6.5100000000000096</v>
      </c>
      <c r="J558" s="4">
        <f t="shared" si="96"/>
        <v>-1.0394848509595524E-4</v>
      </c>
      <c r="K558" s="4">
        <f t="shared" si="89"/>
        <v>-2.0825289960079238E-4</v>
      </c>
      <c r="M558" s="23">
        <f t="shared" si="99"/>
        <v>-1.0324493709992526E-4</v>
      </c>
      <c r="N558" s="10">
        <f t="shared" si="90"/>
        <v>2.1993243243243277</v>
      </c>
      <c r="O558" s="3">
        <f t="shared" si="91"/>
        <v>-3.5032390162414204E-2</v>
      </c>
      <c r="P558" s="4">
        <f t="shared" si="92"/>
        <v>-2.3872325934057398E-4</v>
      </c>
      <c r="Q558" s="7">
        <f t="shared" si="93"/>
        <v>-3.5271113421754777E-2</v>
      </c>
      <c r="S558" s="8">
        <v>552</v>
      </c>
      <c r="T558" s="2">
        <v>6.5100000000000096</v>
      </c>
      <c r="U558" s="4">
        <f t="shared" si="97"/>
        <v>-7.0354799602997433E-7</v>
      </c>
      <c r="V558" s="4">
        <f t="shared" si="94"/>
        <v>-8.383448249872754E-7</v>
      </c>
      <c r="X558" s="8">
        <v>552</v>
      </c>
      <c r="Y558" s="2">
        <v>6.5100000000000096</v>
      </c>
      <c r="Z558" s="4">
        <f t="shared" si="98"/>
        <v>-7.0354799602997454E-7</v>
      </c>
      <c r="AA558" s="4">
        <f t="shared" si="95"/>
        <v>-8.383448249872753E-7</v>
      </c>
    </row>
    <row r="559" spans="8:27" x14ac:dyDescent="0.4">
      <c r="H559" s="8">
        <v>553</v>
      </c>
      <c r="I559" s="2">
        <v>6.52</v>
      </c>
      <c r="J559" s="4">
        <f t="shared" si="96"/>
        <v>-1.0300204573263846E-4</v>
      </c>
      <c r="K559" s="4">
        <f t="shared" si="89"/>
        <v>-2.0637442583014E-4</v>
      </c>
      <c r="M559" s="23">
        <f t="shared" si="99"/>
        <v>-1.0230682631487039E-4</v>
      </c>
      <c r="N559" s="10">
        <f t="shared" si="90"/>
        <v>2.2027027027027026</v>
      </c>
      <c r="O559" s="3">
        <f t="shared" si="91"/>
        <v>-3.4714076606701505E-2</v>
      </c>
      <c r="P559" s="4">
        <f t="shared" si="92"/>
        <v>-2.358972611719027E-4</v>
      </c>
      <c r="Q559" s="7">
        <f t="shared" si="93"/>
        <v>-3.4949973867873407E-2</v>
      </c>
      <c r="S559" s="8">
        <v>553</v>
      </c>
      <c r="T559" s="2">
        <v>6.52</v>
      </c>
      <c r="U559" s="4">
        <f t="shared" si="97"/>
        <v>-6.9521941776807778E-7</v>
      </c>
      <c r="V559" s="4">
        <f t="shared" si="94"/>
        <v>-8.2739669661933354E-7</v>
      </c>
      <c r="X559" s="8">
        <v>553</v>
      </c>
      <c r="Y559" s="2">
        <v>6.52</v>
      </c>
      <c r="Z559" s="4">
        <f t="shared" si="98"/>
        <v>-6.9521941776807778E-7</v>
      </c>
      <c r="AA559" s="4">
        <f t="shared" si="95"/>
        <v>-8.2739669661933375E-7</v>
      </c>
    </row>
    <row r="560" spans="8:27" x14ac:dyDescent="0.4">
      <c r="H560" s="8">
        <v>554</v>
      </c>
      <c r="I560" s="2">
        <v>6.53</v>
      </c>
      <c r="J560" s="4">
        <f t="shared" si="96"/>
        <v>-1.0206558073194367E-4</v>
      </c>
      <c r="K560" s="4">
        <f t="shared" si="89"/>
        <v>-2.0451543187988659E-4</v>
      </c>
      <c r="M560" s="23">
        <f t="shared" si="99"/>
        <v>-1.0137858118340498E-4</v>
      </c>
      <c r="N560" s="10">
        <f t="shared" si="90"/>
        <v>2.2060810810810811</v>
      </c>
      <c r="O560" s="3">
        <f t="shared" si="91"/>
        <v>-3.439911059940582E-2</v>
      </c>
      <c r="P560" s="4">
        <f t="shared" si="92"/>
        <v>-2.3310814943416013E-4</v>
      </c>
      <c r="Q560" s="7">
        <f t="shared" si="93"/>
        <v>-3.4632218748839982E-2</v>
      </c>
      <c r="S560" s="8">
        <v>554</v>
      </c>
      <c r="T560" s="2">
        <v>6.53</v>
      </c>
      <c r="U560" s="4">
        <f t="shared" si="97"/>
        <v>-6.8699954853869093E-7</v>
      </c>
      <c r="V560" s="4">
        <f t="shared" si="94"/>
        <v>-8.166026370567965E-7</v>
      </c>
      <c r="X560" s="8">
        <v>554</v>
      </c>
      <c r="Y560" s="2">
        <v>6.53</v>
      </c>
      <c r="Z560" s="4">
        <f t="shared" si="98"/>
        <v>-6.8699954853869114E-7</v>
      </c>
      <c r="AA560" s="4">
        <f t="shared" si="95"/>
        <v>-8.1660263705679682E-7</v>
      </c>
    </row>
    <row r="561" spans="8:27" x14ac:dyDescent="0.4">
      <c r="H561" s="8">
        <v>555</v>
      </c>
      <c r="I561" s="2">
        <v>6.54</v>
      </c>
      <c r="J561" s="4">
        <f t="shared" si="96"/>
        <v>-1.0113897134281192E-4</v>
      </c>
      <c r="K561" s="4">
        <f t="shared" si="89"/>
        <v>-2.0267569213576088E-4</v>
      </c>
      <c r="M561" s="23">
        <f t="shared" si="99"/>
        <v>-1.0046008448377182E-4</v>
      </c>
      <c r="N561" s="10">
        <f t="shared" si="90"/>
        <v>2.2094594594594597</v>
      </c>
      <c r="O561" s="3">
        <f t="shared" si="91"/>
        <v>-3.4087452365614695E-2</v>
      </c>
      <c r="P561" s="4">
        <f t="shared" si="92"/>
        <v>-2.3035540521478928E-4</v>
      </c>
      <c r="Q561" s="7">
        <f t="shared" si="93"/>
        <v>-3.4317807770829482E-2</v>
      </c>
      <c r="S561" s="8">
        <v>555</v>
      </c>
      <c r="T561" s="2">
        <v>6.54</v>
      </c>
      <c r="U561" s="4">
        <f t="shared" si="97"/>
        <v>-6.7888685904010092E-7</v>
      </c>
      <c r="V561" s="4">
        <f t="shared" si="94"/>
        <v>-8.0596037466511201E-7</v>
      </c>
      <c r="X561" s="8">
        <v>555</v>
      </c>
      <c r="Y561" s="2">
        <v>6.54</v>
      </c>
      <c r="Z561" s="4">
        <f t="shared" si="98"/>
        <v>-6.7888685904010113E-7</v>
      </c>
      <c r="AA561" s="4">
        <f t="shared" si="95"/>
        <v>-8.059603746651119E-7</v>
      </c>
    </row>
    <row r="562" spans="8:27" x14ac:dyDescent="0.4">
      <c r="H562" s="8">
        <v>556</v>
      </c>
      <c r="I562" s="2">
        <v>6.5500000000000096</v>
      </c>
      <c r="J562" s="4">
        <f t="shared" si="96"/>
        <v>-1.0022210037776753E-4</v>
      </c>
      <c r="K562" s="4">
        <f t="shared" si="89"/>
        <v>-2.0085498381673726E-4</v>
      </c>
      <c r="M562" s="23">
        <f t="shared" si="99"/>
        <v>-9.9551220535248804E-5</v>
      </c>
      <c r="N562" s="10">
        <f t="shared" si="90"/>
        <v>2.2128378378378413</v>
      </c>
      <c r="O562" s="3">
        <f t="shared" si="91"/>
        <v>-3.377906265330953E-2</v>
      </c>
      <c r="P562" s="4">
        <f t="shared" si="92"/>
        <v>-2.2763851725211457E-4</v>
      </c>
      <c r="Q562" s="7">
        <f t="shared" si="93"/>
        <v>-3.4006701170561641E-2</v>
      </c>
      <c r="S562" s="8">
        <v>556</v>
      </c>
      <c r="T562" s="2">
        <v>6.5500000000000096</v>
      </c>
      <c r="U562" s="4">
        <f t="shared" si="97"/>
        <v>-6.7087984251872048E-7</v>
      </c>
      <c r="V562" s="4">
        <f t="shared" si="94"/>
        <v>-7.95467671375326E-7</v>
      </c>
      <c r="X562" s="8">
        <v>556</v>
      </c>
      <c r="Y562" s="2">
        <v>6.5500000000000096</v>
      </c>
      <c r="Z562" s="4">
        <f t="shared" si="98"/>
        <v>-6.7087984251872069E-7</v>
      </c>
      <c r="AA562" s="4">
        <f t="shared" si="95"/>
        <v>-7.9546767137532589E-7</v>
      </c>
    </row>
    <row r="563" spans="8:27" x14ac:dyDescent="0.4">
      <c r="H563" s="8">
        <v>557</v>
      </c>
      <c r="I563" s="2">
        <v>6.56</v>
      </c>
      <c r="J563" s="4">
        <f t="shared" si="96"/>
        <v>-9.931485219062684E-5</v>
      </c>
      <c r="K563" s="4">
        <f t="shared" si="89"/>
        <v>-1.990530869379148E-4</v>
      </c>
      <c r="M563" s="23">
        <f t="shared" si="99"/>
        <v>-9.8651875176191108E-5</v>
      </c>
      <c r="N563" s="10">
        <f t="shared" si="90"/>
        <v>2.2162162162162162</v>
      </c>
      <c r="O563" s="3">
        <f t="shared" si="91"/>
        <v>-3.3473902725915002E-2</v>
      </c>
      <c r="P563" s="4">
        <f t="shared" si="92"/>
        <v>-2.2495698182222775E-4</v>
      </c>
      <c r="Q563" s="7">
        <f t="shared" si="93"/>
        <v>-3.3698859707737228E-2</v>
      </c>
      <c r="S563" s="8">
        <v>557</v>
      </c>
      <c r="T563" s="2">
        <v>6.56</v>
      </c>
      <c r="U563" s="4">
        <f t="shared" si="97"/>
        <v>-6.6297701443572782E-7</v>
      </c>
      <c r="V563" s="4">
        <f t="shared" si="94"/>
        <v>-7.8512232223457432E-7</v>
      </c>
      <c r="X563" s="8">
        <v>557</v>
      </c>
      <c r="Y563" s="2">
        <v>6.56</v>
      </c>
      <c r="Z563" s="4">
        <f t="shared" si="98"/>
        <v>-6.6297701443572793E-7</v>
      </c>
      <c r="AA563" s="4">
        <f t="shared" si="95"/>
        <v>-7.8512232223457443E-7</v>
      </c>
    </row>
    <row r="564" spans="8:27" x14ac:dyDescent="0.4">
      <c r="H564" s="8">
        <v>558</v>
      </c>
      <c r="I564" s="2">
        <v>6.57</v>
      </c>
      <c r="J564" s="4">
        <f t="shared" si="96"/>
        <v>-9.8417112654528951E-5</v>
      </c>
      <c r="K564" s="4">
        <f t="shared" si="89"/>
        <v>-1.9726978427384178E-4</v>
      </c>
      <c r="M564" s="23">
        <f t="shared" si="99"/>
        <v>-9.7761935742390882E-5</v>
      </c>
      <c r="N564" s="10">
        <f t="shared" si="90"/>
        <v>2.2195945945945947</v>
      </c>
      <c r="O564" s="3">
        <f t="shared" si="91"/>
        <v>-3.317193435495621E-2</v>
      </c>
      <c r="P564" s="4">
        <f t="shared" si="92"/>
        <v>-2.2231030262735311E-4</v>
      </c>
      <c r="Q564" s="7">
        <f t="shared" si="93"/>
        <v>-3.3394244657583561E-2</v>
      </c>
      <c r="S564" s="8">
        <v>558</v>
      </c>
      <c r="T564" s="2">
        <v>6.57</v>
      </c>
      <c r="U564" s="4">
        <f t="shared" si="97"/>
        <v>-6.5517691213806371E-7</v>
      </c>
      <c r="V564" s="4">
        <f t="shared" si="94"/>
        <v>-7.7492215495988334E-7</v>
      </c>
      <c r="X564" s="8">
        <v>558</v>
      </c>
      <c r="Y564" s="2">
        <v>6.57</v>
      </c>
      <c r="Z564" s="4">
        <f t="shared" si="98"/>
        <v>-6.5517691213806382E-7</v>
      </c>
      <c r="AA564" s="4">
        <f t="shared" si="95"/>
        <v>-7.7492215495988345E-7</v>
      </c>
    </row>
    <row r="565" spans="8:27" x14ac:dyDescent="0.4">
      <c r="H565" s="8">
        <v>559</v>
      </c>
      <c r="I565" s="2">
        <v>6.5800000000000098</v>
      </c>
      <c r="J565" s="4">
        <f t="shared" si="96"/>
        <v>-9.7528769140314486E-5</v>
      </c>
      <c r="K565" s="4">
        <f t="shared" si="89"/>
        <v>-1.9550486132234447E-4</v>
      </c>
      <c r="M565" s="23">
        <f t="shared" si="99"/>
        <v>-9.6881291045780463E-5</v>
      </c>
      <c r="N565" s="10">
        <f t="shared" si="90"/>
        <v>2.2229729729729764</v>
      </c>
      <c r="O565" s="3">
        <f t="shared" si="91"/>
        <v>-3.2873119812832384E-2</v>
      </c>
      <c r="P565" s="4">
        <f t="shared" si="92"/>
        <v>-2.1969799068576984E-4</v>
      </c>
      <c r="Q565" s="7">
        <f t="shared" si="93"/>
        <v>-3.3092817803518151E-2</v>
      </c>
      <c r="S565" s="8">
        <v>559</v>
      </c>
      <c r="T565" s="2">
        <v>6.5800000000000098</v>
      </c>
      <c r="U565" s="4">
        <f t="shared" si="97"/>
        <v>-6.4747809453401933E-7</v>
      </c>
      <c r="V565" s="4">
        <f t="shared" si="94"/>
        <v>-7.6486502949574484E-7</v>
      </c>
      <c r="X565" s="8">
        <v>559</v>
      </c>
      <c r="Y565" s="2">
        <v>6.5800000000000098</v>
      </c>
      <c r="Z565" s="4">
        <f t="shared" si="98"/>
        <v>-6.4747809453401933E-7</v>
      </c>
      <c r="AA565" s="4">
        <f t="shared" si="95"/>
        <v>-7.6486502949574494E-7</v>
      </c>
    </row>
    <row r="566" spans="8:27" x14ac:dyDescent="0.4">
      <c r="H566" s="8">
        <v>560</v>
      </c>
      <c r="I566" s="2">
        <v>6.5900000000000096</v>
      </c>
      <c r="J566" s="4">
        <f t="shared" si="96"/>
        <v>-9.6649710495220331E-5</v>
      </c>
      <c r="K566" s="4">
        <f t="shared" si="89"/>
        <v>-1.9375810626880125E-4</v>
      </c>
      <c r="M566" s="23">
        <f t="shared" si="99"/>
        <v>-9.6009831353447179E-5</v>
      </c>
      <c r="N566" s="10">
        <f t="shared" si="90"/>
        <v>2.2263513513513544</v>
      </c>
      <c r="O566" s="3">
        <f t="shared" si="91"/>
        <v>-3.257742186569635E-2</v>
      </c>
      <c r="P566" s="4">
        <f t="shared" si="92"/>
        <v>-2.1711956422320174E-4</v>
      </c>
      <c r="Q566" s="7">
        <f t="shared" si="93"/>
        <v>-3.2794541429919555E-2</v>
      </c>
      <c r="S566" s="8">
        <v>560</v>
      </c>
      <c r="T566" s="2">
        <v>6.5900000000000096</v>
      </c>
      <c r="U566" s="4">
        <f t="shared" si="97"/>
        <v>-6.3987914177314705E-7</v>
      </c>
      <c r="V566" s="4">
        <f t="shared" si="94"/>
        <v>-7.5494883757524907E-7</v>
      </c>
      <c r="X566" s="8">
        <v>560</v>
      </c>
      <c r="Y566" s="2">
        <v>6.5900000000000096</v>
      </c>
      <c r="Z566" s="4">
        <f t="shared" si="98"/>
        <v>-6.3987914177314726E-7</v>
      </c>
      <c r="AA566" s="4">
        <f t="shared" si="95"/>
        <v>-7.5494883757524907E-7</v>
      </c>
    </row>
    <row r="567" spans="8:27" x14ac:dyDescent="0.4">
      <c r="H567" s="8">
        <v>561</v>
      </c>
      <c r="I567" s="2">
        <v>6.6</v>
      </c>
      <c r="J567" s="4">
        <f t="shared" si="96"/>
        <v>-9.577982702189337E-5</v>
      </c>
      <c r="K567" s="4">
        <f t="shared" si="89"/>
        <v>-1.9202930995087302E-4</v>
      </c>
      <c r="M567" s="23">
        <f t="shared" si="99"/>
        <v>-9.514744836696285E-5</v>
      </c>
      <c r="N567" s="10">
        <f t="shared" si="90"/>
        <v>2.2297297297297298</v>
      </c>
      <c r="O567" s="3">
        <f t="shared" si="91"/>
        <v>-3.2284803766440724E-2</v>
      </c>
      <c r="P567" s="4">
        <f t="shared" si="92"/>
        <v>-2.1457454856568296E-4</v>
      </c>
      <c r="Q567" s="7">
        <f t="shared" si="93"/>
        <v>-3.2499378315006405E-2</v>
      </c>
      <c r="S567" s="8">
        <v>561</v>
      </c>
      <c r="T567" s="2">
        <v>6.6</v>
      </c>
      <c r="U567" s="4">
        <f t="shared" si="97"/>
        <v>-6.3237865493052323E-7</v>
      </c>
      <c r="V567" s="4">
        <f t="shared" si="94"/>
        <v>-7.4517150228495442E-7</v>
      </c>
      <c r="X567" s="8">
        <v>561</v>
      </c>
      <c r="Y567" s="2">
        <v>6.6</v>
      </c>
      <c r="Z567" s="4">
        <f t="shared" si="98"/>
        <v>-6.3237865493052344E-7</v>
      </c>
      <c r="AA567" s="4">
        <f t="shared" si="95"/>
        <v>-7.4517150228495442E-7</v>
      </c>
    </row>
    <row r="568" spans="8:27" x14ac:dyDescent="0.4">
      <c r="H568" s="8">
        <v>562</v>
      </c>
      <c r="I568" s="2">
        <v>6.61</v>
      </c>
      <c r="J568" s="4">
        <f t="shared" si="96"/>
        <v>-9.4919010457724222E-5</v>
      </c>
      <c r="K568" s="4">
        <f t="shared" si="89"/>
        <v>-1.9031826582369666E-4</v>
      </c>
      <c r="M568" s="23">
        <f t="shared" si="99"/>
        <v>-9.4294035202028848E-5</v>
      </c>
      <c r="N568" s="10">
        <f t="shared" si="90"/>
        <v>2.2331081081081083</v>
      </c>
      <c r="O568" s="3">
        <f t="shared" si="91"/>
        <v>-3.1995229247791225E-2</v>
      </c>
      <c r="P568" s="4">
        <f t="shared" si="92"/>
        <v>-2.1206247603390682E-4</v>
      </c>
      <c r="Q568" s="7">
        <f t="shared" si="93"/>
        <v>-3.2207291723825131E-2</v>
      </c>
      <c r="S568" s="8">
        <v>562</v>
      </c>
      <c r="T568" s="2">
        <v>6.61</v>
      </c>
      <c r="U568" s="4">
        <f t="shared" si="97"/>
        <v>-6.249752556953795E-7</v>
      </c>
      <c r="V568" s="4">
        <f t="shared" si="94"/>
        <v>-7.3553097763364049E-7</v>
      </c>
      <c r="X568" s="8">
        <v>562</v>
      </c>
      <c r="Y568" s="2">
        <v>6.61</v>
      </c>
      <c r="Z568" s="4">
        <f t="shared" si="98"/>
        <v>-6.2497525569537961E-7</v>
      </c>
      <c r="AA568" s="4">
        <f t="shared" si="95"/>
        <v>-7.355309776336407E-7</v>
      </c>
    </row>
    <row r="569" spans="8:27" x14ac:dyDescent="0.4">
      <c r="H569" s="8">
        <v>563</v>
      </c>
      <c r="I569" s="2">
        <v>6.62</v>
      </c>
      <c r="J569" s="4">
        <f t="shared" si="96"/>
        <v>-9.4067153954494314E-5</v>
      </c>
      <c r="K569" s="4">
        <f t="shared" si="89"/>
        <v>-1.88624769925534E-4</v>
      </c>
      <c r="M569" s="23">
        <f t="shared" si="99"/>
        <v>-9.3449486368430264E-5</v>
      </c>
      <c r="N569" s="10">
        <f t="shared" si="90"/>
        <v>2.2364864864864864</v>
      </c>
      <c r="O569" s="3">
        <f t="shared" si="91"/>
        <v>-3.1708662515504853E-2</v>
      </c>
      <c r="P569" s="4">
        <f t="shared" si="92"/>
        <v>-2.0958288583903866E-4</v>
      </c>
      <c r="Q569" s="7">
        <f t="shared" si="93"/>
        <v>-3.1918245401343893E-2</v>
      </c>
      <c r="S569" s="8">
        <v>563</v>
      </c>
      <c r="T569" s="2">
        <v>6.62</v>
      </c>
      <c r="U569" s="4">
        <f t="shared" si="97"/>
        <v>-6.1766758606405007E-7</v>
      </c>
      <c r="V569" s="4">
        <f t="shared" si="94"/>
        <v>-7.2602524812500419E-7</v>
      </c>
      <c r="X569" s="8">
        <v>563</v>
      </c>
      <c r="Y569" s="2">
        <v>6.62</v>
      </c>
      <c r="Z569" s="4">
        <f t="shared" si="98"/>
        <v>-6.1766758606405028E-7</v>
      </c>
      <c r="AA569" s="4">
        <f t="shared" si="95"/>
        <v>-7.2602524812500429E-7</v>
      </c>
    </row>
    <row r="570" spans="8:27" x14ac:dyDescent="0.4">
      <c r="H570" s="8">
        <v>564</v>
      </c>
      <c r="I570" s="2">
        <v>6.6300000000000097</v>
      </c>
      <c r="J570" s="4">
        <f t="shared" si="96"/>
        <v>-9.3224152058322206E-5</v>
      </c>
      <c r="K570" s="4">
        <f t="shared" si="89"/>
        <v>-1.8694862084385195E-4</v>
      </c>
      <c r="M570" s="23">
        <f t="shared" si="99"/>
        <v>-9.2613697750285097E-5</v>
      </c>
      <c r="N570" s="10">
        <f t="shared" si="90"/>
        <v>2.239864864864868</v>
      </c>
      <c r="O570" s="3">
        <f t="shared" si="91"/>
        <v>-3.1425068241668179E-2</v>
      </c>
      <c r="P570" s="4">
        <f t="shared" si="92"/>
        <v>-2.071353239799498E-4</v>
      </c>
      <c r="Q570" s="7">
        <f t="shared" si="93"/>
        <v>-3.163220356564813E-2</v>
      </c>
      <c r="S570" s="8">
        <v>564</v>
      </c>
      <c r="T570" s="2">
        <v>6.6300000000000097</v>
      </c>
      <c r="U570" s="4">
        <f t="shared" si="97"/>
        <v>-6.1045430803710796E-7</v>
      </c>
      <c r="V570" s="4">
        <f t="shared" si="94"/>
        <v>-7.1665232833424463E-7</v>
      </c>
      <c r="X570" s="8">
        <v>564</v>
      </c>
      <c r="Y570" s="2">
        <v>6.6300000000000097</v>
      </c>
      <c r="Z570" s="4">
        <f t="shared" si="98"/>
        <v>-6.1045430803710817E-7</v>
      </c>
      <c r="AA570" s="4">
        <f t="shared" si="95"/>
        <v>-7.1665232833424484E-7</v>
      </c>
    </row>
    <row r="571" spans="8:27" x14ac:dyDescent="0.4">
      <c r="H571" s="8">
        <v>565</v>
      </c>
      <c r="I571" s="2">
        <v>6.6400000000000103</v>
      </c>
      <c r="J571" s="4">
        <f t="shared" si="96"/>
        <v>-9.2389900689919267E-5</v>
      </c>
      <c r="K571" s="4">
        <f t="shared" ref="K571:K634" si="100">$E$15*(-4)*$F$23*$E$23^-3*(-1848*(I571/$E$23)^-15 +240*(I571/$E$23)^-9)+(-4)*$F$23*((-12/$E$23)*(I571/$E$23)^-12 - (-6/$E$23)*(I571/$E$23)^-6)</f>
        <v>-1.8528961968185866E-4</v>
      </c>
      <c r="M571" s="23">
        <f t="shared" si="99"/>
        <v>-9.1786566586598485E-5</v>
      </c>
      <c r="N571" s="10">
        <f t="shared" ref="N571:N634" si="101">T571/$E$23</f>
        <v>2.243243243243247</v>
      </c>
      <c r="O571" s="3">
        <f t="shared" ref="O571:O634" si="102">4*$F$23*((T571/$E$23)^-12 - (T571/$E$23)^-6)/$F$23</f>
        <v>-3.1144411558099119E-2</v>
      </c>
      <c r="P571" s="4">
        <f t="shared" ref="P571:P634" si="103">$E$15*4*$F$23*(((-12/$E$23)*(-13/$E$23)*(T571/$E$23)^-14 - (-6/$E$23)*(-7/$E$23)*(T571/$E$23)^-8)+(2/T571)*((-12/$E$23)*(T571/$E$23)^-13 - (-6/$E$23)*(T571/$E$23)^-7))/$F$23</f>
        <v>-2.0471934314190662E-4</v>
      </c>
      <c r="Q571" s="7">
        <f t="shared" ref="Q571:Q634" si="104">O571+P571</f>
        <v>-3.1349130901241029E-2</v>
      </c>
      <c r="S571" s="8">
        <v>565</v>
      </c>
      <c r="T571" s="2">
        <v>6.6400000000000103</v>
      </c>
      <c r="U571" s="4">
        <f t="shared" si="97"/>
        <v>-6.0333410332078773E-7</v>
      </c>
      <c r="V571" s="4">
        <f t="shared" ref="V571:V634" si="105">$E$15*(-4)*$F$23*$E$23^-3*(-1848*(T571/$E$23)^-15 +240*(T571/$E$23)^-9)</f>
        <v>-7.0741026248878063E-7</v>
      </c>
      <c r="X571" s="8">
        <v>565</v>
      </c>
      <c r="Y571" s="2">
        <v>6.6400000000000103</v>
      </c>
      <c r="Z571" s="4">
        <f t="shared" si="98"/>
        <v>-6.0333410332078794E-7</v>
      </c>
      <c r="AA571" s="4">
        <f t="shared" ref="AA571:AA634" si="106">$E$15*(-4)*$F$23*(((-12/$E$23)*(-13/$E$23)*(-14/$E$23)*(Y571/$E$23)^-15 - (-6/$E$23)*(-7/$E$23)*(-8/$E$23)*(Y571/$E$23)^-9)+(2/$E$23)*((-12/$E$23)*(-14/$E$23)*(Y571/$E$23)^-15 - (-6/$E$23)*(-8/$E$23)*(Y571/$E$23)^-9))</f>
        <v>-7.0741026248878063E-7</v>
      </c>
    </row>
    <row r="572" spans="8:27" x14ac:dyDescent="0.4">
      <c r="H572" s="8">
        <v>566</v>
      </c>
      <c r="I572" s="2">
        <v>6.65</v>
      </c>
      <c r="J572" s="4">
        <f t="shared" si="96"/>
        <v>-9.1564297125134127E-5</v>
      </c>
      <c r="K572" s="4">
        <f t="shared" si="100"/>
        <v>-1.8364757002546018E-4</v>
      </c>
      <c r="M572" s="23">
        <f t="shared" si="99"/>
        <v>-9.0967991452101622E-5</v>
      </c>
      <c r="N572" s="10">
        <f t="shared" si="101"/>
        <v>2.2466216216216219</v>
      </c>
      <c r="O572" s="3">
        <f t="shared" si="102"/>
        <v>-3.0866658049845341E-2</v>
      </c>
      <c r="P572" s="4">
        <f t="shared" si="103"/>
        <v>-2.0233450259665047E-4</v>
      </c>
      <c r="Q572" s="7">
        <f t="shared" si="104"/>
        <v>-3.1068992552441992E-2</v>
      </c>
      <c r="S572" s="8">
        <v>566</v>
      </c>
      <c r="T572" s="2">
        <v>6.65</v>
      </c>
      <c r="U572" s="4">
        <f t="shared" si="97"/>
        <v>-5.9630567303250875E-7</v>
      </c>
      <c r="V572" s="4">
        <f t="shared" si="105"/>
        <v>-6.9829712405296126E-7</v>
      </c>
      <c r="X572" s="8">
        <v>566</v>
      </c>
      <c r="Y572" s="2">
        <v>6.65</v>
      </c>
      <c r="Z572" s="4">
        <f t="shared" si="98"/>
        <v>-5.9630567303250886E-7</v>
      </c>
      <c r="AA572" s="4">
        <f t="shared" si="106"/>
        <v>-6.9829712405296126E-7</v>
      </c>
    </row>
    <row r="573" spans="8:27" x14ac:dyDescent="0.4">
      <c r="H573" s="8">
        <v>567</v>
      </c>
      <c r="I573" s="2">
        <v>6.6600000000000099</v>
      </c>
      <c r="J573" s="4">
        <f t="shared" si="96"/>
        <v>-9.0747239975791887E-5</v>
      </c>
      <c r="K573" s="4">
        <f t="shared" si="100"/>
        <v>-1.8202227791065217E-4</v>
      </c>
      <c r="M573" s="23">
        <f t="shared" si="99"/>
        <v>-9.0157872238381332E-5</v>
      </c>
      <c r="N573" s="10">
        <f t="shared" si="101"/>
        <v>2.2500000000000036</v>
      </c>
      <c r="O573" s="3">
        <f t="shared" si="102"/>
        <v>-3.0591773748781265E-2</v>
      </c>
      <c r="P573" s="4">
        <f t="shared" si="103"/>
        <v>-1.9998036810388789E-4</v>
      </c>
      <c r="Q573" s="7">
        <f t="shared" si="104"/>
        <v>-3.0791754116885152E-2</v>
      </c>
      <c r="S573" s="8">
        <v>567</v>
      </c>
      <c r="T573" s="2">
        <v>6.6600000000000099</v>
      </c>
      <c r="U573" s="4">
        <f t="shared" si="97"/>
        <v>-5.8936773741055389E-7</v>
      </c>
      <c r="V573" s="4">
        <f t="shared" si="105"/>
        <v>-6.8931101531694411E-7</v>
      </c>
      <c r="X573" s="8">
        <v>567</v>
      </c>
      <c r="Y573" s="2">
        <v>6.6600000000000099</v>
      </c>
      <c r="Z573" s="4">
        <f t="shared" si="98"/>
        <v>-5.8936773741055389E-7</v>
      </c>
      <c r="AA573" s="4">
        <f t="shared" si="106"/>
        <v>-6.89311015316944E-7</v>
      </c>
    </row>
    <row r="574" spans="8:27" x14ac:dyDescent="0.4">
      <c r="H574" s="8">
        <v>568</v>
      </c>
      <c r="I574" s="2">
        <v>6.6700000000000097</v>
      </c>
      <c r="J574" s="4">
        <f t="shared" si="96"/>
        <v>-8.9938629170829889E-5</v>
      </c>
      <c r="K574" s="4">
        <f t="shared" si="100"/>
        <v>-1.8041355179135575E-4</v>
      </c>
      <c r="M574" s="23">
        <f t="shared" si="99"/>
        <v>-8.9356110135301977E-5</v>
      </c>
      <c r="N574" s="10">
        <f t="shared" si="101"/>
        <v>2.2533783783783816</v>
      </c>
      <c r="O574" s="3">
        <f t="shared" si="102"/>
        <v>-3.031972512730427E-2</v>
      </c>
      <c r="P574" s="4">
        <f t="shared" si="103"/>
        <v>-1.9765651181419405E-4</v>
      </c>
      <c r="Q574" s="7">
        <f t="shared" si="104"/>
        <v>-3.0517381639118463E-2</v>
      </c>
      <c r="S574" s="8">
        <v>568</v>
      </c>
      <c r="T574" s="2">
        <v>6.6700000000000097</v>
      </c>
      <c r="U574" s="4">
        <f t="shared" si="97"/>
        <v>-5.8251903552791386E-7</v>
      </c>
      <c r="V574" s="4">
        <f t="shared" si="105"/>
        <v>-6.8045006698985182E-7</v>
      </c>
      <c r="X574" s="8">
        <v>568</v>
      </c>
      <c r="Y574" s="2">
        <v>6.6700000000000097</v>
      </c>
      <c r="Z574" s="4">
        <f t="shared" si="98"/>
        <v>-5.8251903552791386E-7</v>
      </c>
      <c r="AA574" s="4">
        <f t="shared" si="106"/>
        <v>-6.8045006698985161E-7</v>
      </c>
    </row>
    <row r="575" spans="8:27" x14ac:dyDescent="0.4">
      <c r="H575" s="8">
        <v>569</v>
      </c>
      <c r="I575" s="2">
        <v>6.6800000000000104</v>
      </c>
      <c r="J575" s="4">
        <f t="shared" si="96"/>
        <v>-8.9138365937700863E-5</v>
      </c>
      <c r="K575" s="4">
        <f t="shared" si="100"/>
        <v>-1.7882120250764294E-4</v>
      </c>
      <c r="M575" s="23">
        <f t="shared" si="99"/>
        <v>-8.8562607612690817E-5</v>
      </c>
      <c r="N575" s="10">
        <f t="shared" si="101"/>
        <v>2.2567567567567601</v>
      </c>
      <c r="O575" s="3">
        <f t="shared" si="102"/>
        <v>-3.0050479092120292E-2</v>
      </c>
      <c r="P575" s="4">
        <f t="shared" si="103"/>
        <v>-1.953625121732442E-4</v>
      </c>
      <c r="Q575" s="7">
        <f t="shared" si="104"/>
        <v>-3.0245841604293538E-2</v>
      </c>
      <c r="S575" s="8">
        <v>569</v>
      </c>
      <c r="T575" s="2">
        <v>6.6800000000000104</v>
      </c>
      <c r="U575" s="4">
        <f t="shared" si="97"/>
        <v>-5.7575832501004494E-7</v>
      </c>
      <c r="V575" s="4">
        <f t="shared" si="105"/>
        <v>-6.7171243779696501E-7</v>
      </c>
      <c r="X575" s="8">
        <v>569</v>
      </c>
      <c r="Y575" s="2">
        <v>6.6800000000000104</v>
      </c>
      <c r="Z575" s="4">
        <f t="shared" si="98"/>
        <v>-5.7575832501004504E-7</v>
      </c>
      <c r="AA575" s="4">
        <f t="shared" si="106"/>
        <v>-6.7171243779696522E-7</v>
      </c>
    </row>
    <row r="576" spans="8:27" x14ac:dyDescent="0.4">
      <c r="H576" s="8">
        <v>570</v>
      </c>
      <c r="I576" s="2">
        <v>6.69</v>
      </c>
      <c r="J576" s="4">
        <f t="shared" si="96"/>
        <v>-8.8346352784068584E-5</v>
      </c>
      <c r="K576" s="4">
        <f t="shared" si="100"/>
        <v>-1.7724504325440554E-4</v>
      </c>
      <c r="M576" s="23">
        <f t="shared" si="99"/>
        <v>-8.7777268402311834E-5</v>
      </c>
      <c r="N576" s="10">
        <f t="shared" si="101"/>
        <v>2.2601351351351351</v>
      </c>
      <c r="O576" s="3">
        <f t="shared" si="102"/>
        <v>-2.9784002978127302E-2</v>
      </c>
      <c r="P576" s="4">
        <f t="shared" si="103"/>
        <v>-1.930979538274435E-4</v>
      </c>
      <c r="Q576" s="7">
        <f t="shared" si="104"/>
        <v>-2.9977100931954746E-2</v>
      </c>
      <c r="S576" s="8">
        <v>570</v>
      </c>
      <c r="T576" s="2">
        <v>6.69</v>
      </c>
      <c r="U576" s="4">
        <f t="shared" si="97"/>
        <v>-5.690843817567482E-7</v>
      </c>
      <c r="V576" s="4">
        <f t="shared" si="105"/>
        <v>-6.6309631408131688E-7</v>
      </c>
      <c r="X576" s="8">
        <v>570</v>
      </c>
      <c r="Y576" s="2">
        <v>6.69</v>
      </c>
      <c r="Z576" s="4">
        <f t="shared" si="98"/>
        <v>-5.6908438175674831E-7</v>
      </c>
      <c r="AA576" s="4">
        <f t="shared" si="106"/>
        <v>-6.6309631408131688E-7</v>
      </c>
    </row>
    <row r="577" spans="8:27" x14ac:dyDescent="0.4">
      <c r="H577" s="8">
        <v>571</v>
      </c>
      <c r="I577" s="2">
        <v>6.7</v>
      </c>
      <c r="J577" s="4">
        <f t="shared" si="96"/>
        <v>-8.7562493479768062E-5</v>
      </c>
      <c r="K577" s="4">
        <f t="shared" si="100"/>
        <v>-1.756848895504157E-4</v>
      </c>
      <c r="M577" s="23">
        <f t="shared" si="99"/>
        <v>-8.699999748010013E-5</v>
      </c>
      <c r="N577" s="10">
        <f t="shared" si="101"/>
        <v>2.2635135135135136</v>
      </c>
      <c r="O577" s="3">
        <f t="shared" si="102"/>
        <v>-2.9520264542387199E-2</v>
      </c>
      <c r="P577" s="4">
        <f t="shared" si="103"/>
        <v>-1.9086242753087334E-4</v>
      </c>
      <c r="Q577" s="7">
        <f t="shared" si="104"/>
        <v>-2.971112696991807E-2</v>
      </c>
      <c r="S577" s="8">
        <v>571</v>
      </c>
      <c r="T577" s="2">
        <v>6.7</v>
      </c>
      <c r="U577" s="4">
        <f t="shared" si="97"/>
        <v>-5.6249599966792773E-7</v>
      </c>
      <c r="V577" s="4">
        <f t="shared" si="105"/>
        <v>-6.5459990940945164E-7</v>
      </c>
      <c r="X577" s="8">
        <v>571</v>
      </c>
      <c r="Y577" s="2">
        <v>6.7</v>
      </c>
      <c r="Z577" s="4">
        <f t="shared" si="98"/>
        <v>-5.6249599966792794E-7</v>
      </c>
      <c r="AA577" s="4">
        <f t="shared" si="106"/>
        <v>-6.5459990940945142E-7</v>
      </c>
    </row>
    <row r="578" spans="8:27" x14ac:dyDescent="0.4">
      <c r="H578" s="8">
        <v>572</v>
      </c>
      <c r="I578" s="2">
        <v>6.7100000000000097</v>
      </c>
      <c r="J578" s="4">
        <f t="shared" si="96"/>
        <v>-8.6786693039045008E-5</v>
      </c>
      <c r="K578" s="4">
        <f t="shared" si="100"/>
        <v>-1.7414055920781158E-4</v>
      </c>
      <c r="M578" s="23">
        <f t="shared" si="99"/>
        <v>-8.6230701048671662E-5</v>
      </c>
      <c r="N578" s="10">
        <f t="shared" si="101"/>
        <v>2.2668918918918952</v>
      </c>
      <c r="O578" s="3">
        <f t="shared" si="102"/>
        <v>-2.925923195819112E-2</v>
      </c>
      <c r="P578" s="4">
        <f t="shared" si="103"/>
        <v>-1.8865553005359298E-4</v>
      </c>
      <c r="Q578" s="7">
        <f t="shared" si="104"/>
        <v>-2.9447887488244714E-2</v>
      </c>
      <c r="S578" s="8">
        <v>572</v>
      </c>
      <c r="T578" s="2">
        <v>6.7100000000000097</v>
      </c>
      <c r="U578" s="4">
        <f t="shared" si="97"/>
        <v>-5.5599199037334492E-7</v>
      </c>
      <c r="V578" s="4">
        <f t="shared" si="105"/>
        <v>-6.4622146418157812E-7</v>
      </c>
      <c r="X578" s="8">
        <v>572</v>
      </c>
      <c r="Y578" s="2">
        <v>6.7100000000000097</v>
      </c>
      <c r="Z578" s="4">
        <f t="shared" si="98"/>
        <v>-5.5599199037334513E-7</v>
      </c>
      <c r="AA578" s="4">
        <f t="shared" si="106"/>
        <v>-6.4622146418157823E-7</v>
      </c>
    </row>
    <row r="579" spans="8:27" x14ac:dyDescent="0.4">
      <c r="H579" s="8">
        <v>573</v>
      </c>
      <c r="I579" s="2">
        <v>6.7200000000000104</v>
      </c>
      <c r="J579" s="4">
        <f t="shared" si="96"/>
        <v>-8.6018857703056828E-5</v>
      </c>
      <c r="K579" s="4">
        <f t="shared" si="100"/>
        <v>-1.7261187230197548E-4</v>
      </c>
      <c r="M579" s="23">
        <f t="shared" si="99"/>
        <v>-8.5469286520090617E-5</v>
      </c>
      <c r="N579" s="10">
        <f t="shared" si="101"/>
        <v>2.2702702702702737</v>
      </c>
      <c r="O579" s="3">
        <f t="shared" si="102"/>
        <v>-2.9000873809212197E-2</v>
      </c>
      <c r="P579" s="4">
        <f t="shared" si="103"/>
        <v>-1.8647686409124445E-4</v>
      </c>
      <c r="Q579" s="7">
        <f t="shared" si="104"/>
        <v>-2.9187350673303442E-2</v>
      </c>
      <c r="S579" s="8">
        <v>573</v>
      </c>
      <c r="T579" s="2">
        <v>6.7200000000000104</v>
      </c>
      <c r="U579" s="4">
        <f t="shared" si="97"/>
        <v>-5.495711829662114E-7</v>
      </c>
      <c r="V579" s="4">
        <f t="shared" si="105"/>
        <v>-6.3795924524599165E-7</v>
      </c>
      <c r="X579" s="8">
        <v>573</v>
      </c>
      <c r="Y579" s="2">
        <v>6.7200000000000104</v>
      </c>
      <c r="Z579" s="4">
        <f t="shared" si="98"/>
        <v>-5.4957118296621151E-7</v>
      </c>
      <c r="AA579" s="4">
        <f t="shared" si="106"/>
        <v>-6.3795924524599175E-7</v>
      </c>
    </row>
    <row r="580" spans="8:27" x14ac:dyDescent="0.4">
      <c r="H580" s="8">
        <v>574</v>
      </c>
      <c r="I580" s="2">
        <v>6.73</v>
      </c>
      <c r="J580" s="4">
        <f t="shared" si="96"/>
        <v>-8.5258894922632814E-5</v>
      </c>
      <c r="K580" s="4">
        <f t="shared" si="100"/>
        <v>-1.710986511418046E-4</v>
      </c>
      <c r="M580" s="23">
        <f t="shared" si="99"/>
        <v>-8.4715662498892217E-5</v>
      </c>
      <c r="N580" s="10">
        <f t="shared" si="101"/>
        <v>2.2736486486486487</v>
      </c>
      <c r="O580" s="3">
        <f t="shared" si="102"/>
        <v>-2.8745159083744958E-2</v>
      </c>
      <c r="P580" s="4">
        <f t="shared" si="103"/>
        <v>-1.8432603817595037E-4</v>
      </c>
      <c r="Q580" s="7">
        <f t="shared" si="104"/>
        <v>-2.8929485121920909E-2</v>
      </c>
      <c r="S580" s="8">
        <v>574</v>
      </c>
      <c r="T580" s="2">
        <v>6.73</v>
      </c>
      <c r="U580" s="4">
        <f t="shared" si="97"/>
        <v>-5.4323242374059429E-7</v>
      </c>
      <c r="V580" s="4">
        <f t="shared" si="105"/>
        <v>-6.2981154551779711E-7</v>
      </c>
      <c r="X580" s="8">
        <v>574</v>
      </c>
      <c r="Y580" s="2">
        <v>6.73</v>
      </c>
      <c r="Z580" s="4">
        <f t="shared" si="98"/>
        <v>-5.4323242374059429E-7</v>
      </c>
      <c r="AA580" s="4">
        <f t="shared" si="106"/>
        <v>-6.29811545517797E-7</v>
      </c>
    </row>
    <row r="581" spans="8:27" x14ac:dyDescent="0.4">
      <c r="H581" s="8">
        <v>575</v>
      </c>
      <c r="I581" s="2">
        <v>6.74000000000001</v>
      </c>
      <c r="J581" s="4">
        <f t="shared" si="96"/>
        <v>-8.4506713341294312E-5</v>
      </c>
      <c r="K581" s="4">
        <f t="shared" si="100"/>
        <v>-1.69600720240378E-4</v>
      </c>
      <c r="M581" s="23">
        <f t="shared" si="99"/>
        <v>-8.3969738765361679E-5</v>
      </c>
      <c r="N581" s="10">
        <f t="shared" si="101"/>
        <v>2.2770270270270303</v>
      </c>
      <c r="O581" s="3">
        <f t="shared" si="102"/>
        <v>-2.8492057169031648E-2</v>
      </c>
      <c r="P581" s="4">
        <f t="shared" si="103"/>
        <v>-1.8220266658850381E-4</v>
      </c>
      <c r="Q581" s="7">
        <f t="shared" si="104"/>
        <v>-2.867425983562015E-2</v>
      </c>
      <c r="S581" s="8">
        <v>575</v>
      </c>
      <c r="T581" s="2">
        <v>6.74000000000001</v>
      </c>
      <c r="U581" s="4">
        <f t="shared" si="97"/>
        <v>-5.3697457593262774E-7</v>
      </c>
      <c r="V581" s="4">
        <f t="shared" si="105"/>
        <v>-6.2177668360199736E-7</v>
      </c>
      <c r="X581" s="8">
        <v>575</v>
      </c>
      <c r="Y581" s="2">
        <v>6.74000000000001</v>
      </c>
      <c r="Z581" s="4">
        <f t="shared" si="98"/>
        <v>-5.3697457593262785E-7</v>
      </c>
      <c r="AA581" s="4">
        <f t="shared" si="106"/>
        <v>-6.2177668360199747E-7</v>
      </c>
    </row>
    <row r="582" spans="8:27" x14ac:dyDescent="0.4">
      <c r="H582" s="8">
        <v>576</v>
      </c>
      <c r="I582" s="2">
        <v>6.7500000000000098</v>
      </c>
      <c r="J582" s="4">
        <f t="shared" si="96"/>
        <v>-8.3762222778536519E-5</v>
      </c>
      <c r="K582" s="4">
        <f t="shared" si="100"/>
        <v>-1.681179062860275E-4</v>
      </c>
      <c r="M582" s="23">
        <f t="shared" si="99"/>
        <v>-8.3231426259070985E-5</v>
      </c>
      <c r="N582" s="10">
        <f t="shared" si="101"/>
        <v>2.2804054054054088</v>
      </c>
      <c r="O582" s="3">
        <f t="shared" si="102"/>
        <v>-2.824153784567604E-2</v>
      </c>
      <c r="P582" s="4">
        <f t="shared" si="103"/>
        <v>-1.8010636927185119E-4</v>
      </c>
      <c r="Q582" s="7">
        <f t="shared" si="104"/>
        <v>-2.8421644214947892E-2</v>
      </c>
      <c r="S582" s="8">
        <v>576</v>
      </c>
      <c r="T582" s="2">
        <v>6.7500000000000098</v>
      </c>
      <c r="U582" s="4">
        <f t="shared" si="97"/>
        <v>-5.3079651946553739E-7</v>
      </c>
      <c r="V582" s="4">
        <f t="shared" si="105"/>
        <v>-6.138530034210128E-7</v>
      </c>
      <c r="X582" s="8">
        <v>576</v>
      </c>
      <c r="Y582" s="2">
        <v>6.7500000000000098</v>
      </c>
      <c r="Z582" s="4">
        <f t="shared" si="98"/>
        <v>-5.3079651946553729E-7</v>
      </c>
      <c r="AA582" s="4">
        <f t="shared" si="106"/>
        <v>-6.138530034210129E-7</v>
      </c>
    </row>
    <row r="583" spans="8:27" x14ac:dyDescent="0.4">
      <c r="H583" s="8">
        <v>577</v>
      </c>
      <c r="I583" s="2">
        <v>6.7600000000000096</v>
      </c>
      <c r="J583" s="4">
        <f t="shared" ref="J583:J646" si="107">$E$15*4*$F$23*$E$23^-2*(132*(I583/$E$23)^-14 - 30*(I583/$E$23)^-8)+4*$F$23*((I583/$E$23)^-12 - (I583/$E$23)^-6)</f>
        <v>-8.3025334213346396E-5</v>
      </c>
      <c r="K583" s="4">
        <f t="shared" si="100"/>
        <v>-1.6665003811376384E-4</v>
      </c>
      <c r="M583" s="23">
        <f t="shared" si="99"/>
        <v>-8.2500637062648145E-5</v>
      </c>
      <c r="N583" s="10">
        <f t="shared" si="101"/>
        <v>2.2837837837837869</v>
      </c>
      <c r="O583" s="3">
        <f t="shared" si="102"/>
        <v>-2.7993571282136136E-2</v>
      </c>
      <c r="P583" s="4">
        <f t="shared" si="103"/>
        <v>-1.7803677174579342E-4</v>
      </c>
      <c r="Q583" s="7">
        <f t="shared" si="104"/>
        <v>-2.8171608053881927E-2</v>
      </c>
      <c r="S583" s="8">
        <v>577</v>
      </c>
      <c r="T583" s="2">
        <v>6.7600000000000096</v>
      </c>
      <c r="U583" s="4">
        <f t="shared" ref="U583:U646" si="108">$E$15*4*$F$23*$E$23^-2*(132*(T583/$E$23)^-14 - 30*(T583/$E$23)^-8)</f>
        <v>-5.2469715069825147E-7</v>
      </c>
      <c r="V583" s="4">
        <f t="shared" si="105"/>
        <v>-6.0603887384640771E-7</v>
      </c>
      <c r="X583" s="8">
        <v>577</v>
      </c>
      <c r="Y583" s="2">
        <v>6.7600000000000096</v>
      </c>
      <c r="Z583" s="4">
        <f t="shared" ref="Z583:Z646" si="109">$E$15*4*$F$23*(((-12/$E$23)*(-13/$E$23)*(Y583/$E$23)^-14 - (-6/$E$23)*(-7/$E$23)*(Y583/$E$23)^-8)+(2/Y583)*((-12/$E$23)*(Y583/$E$23)^-13 - (-6/$E$23)*(Y583/$E$23)^-7))</f>
        <v>-5.2469715069825168E-7</v>
      </c>
      <c r="AA583" s="4">
        <f t="shared" si="106"/>
        <v>-6.0603887384640771E-7</v>
      </c>
    </row>
    <row r="584" spans="8:27" x14ac:dyDescent="0.4">
      <c r="H584" s="8">
        <v>578</v>
      </c>
      <c r="I584" s="2">
        <v>6.77</v>
      </c>
      <c r="J584" s="4">
        <f t="shared" si="107"/>
        <v>-8.2295959767977276E-5</v>
      </c>
      <c r="K584" s="4">
        <f t="shared" si="100"/>
        <v>-1.6519694667710362E-4</v>
      </c>
      <c r="M584" s="23">
        <f t="shared" ref="M584:M647" si="110">4*$F$23*((I584/$E$23)^-12 - (I584/$E$23)^-6)</f>
        <v>-8.1777284385799509E-5</v>
      </c>
      <c r="N584" s="10">
        <f t="shared" si="101"/>
        <v>2.2871621621621618</v>
      </c>
      <c r="O584" s="3">
        <f t="shared" si="102"/>
        <v>-2.774812802930271E-2</v>
      </c>
      <c r="P584" s="4">
        <f t="shared" si="103"/>
        <v>-1.7599350502295829E-4</v>
      </c>
      <c r="Q584" s="7">
        <f t="shared" si="104"/>
        <v>-2.7924121534325667E-2</v>
      </c>
      <c r="S584" s="8">
        <v>578</v>
      </c>
      <c r="T584" s="2">
        <v>6.77</v>
      </c>
      <c r="U584" s="4">
        <f t="shared" si="108"/>
        <v>-5.1867538217776327E-7</v>
      </c>
      <c r="V584" s="4">
        <f t="shared" si="105"/>
        <v>-5.9833268833508618E-7</v>
      </c>
      <c r="X584" s="8">
        <v>578</v>
      </c>
      <c r="Y584" s="2">
        <v>6.77</v>
      </c>
      <c r="Z584" s="4">
        <f t="shared" si="109"/>
        <v>-5.1867538217776348E-7</v>
      </c>
      <c r="AA584" s="4">
        <f t="shared" si="106"/>
        <v>-5.9833268833508607E-7</v>
      </c>
    </row>
    <row r="585" spans="8:27" x14ac:dyDescent="0.4">
      <c r="H585" s="8">
        <v>579</v>
      </c>
      <c r="I585" s="2">
        <v>6.78</v>
      </c>
      <c r="J585" s="4">
        <f t="shared" si="107"/>
        <v>-8.1574012691959315E-5</v>
      </c>
      <c r="K585" s="4">
        <f t="shared" si="100"/>
        <v>-1.6375846502025702E-4</v>
      </c>
      <c r="M585" s="23">
        <f t="shared" si="110"/>
        <v>-8.106128254956426E-5</v>
      </c>
      <c r="N585" s="10">
        <f t="shared" si="101"/>
        <v>2.2905405405405408</v>
      </c>
      <c r="O585" s="3">
        <f t="shared" si="102"/>
        <v>-2.7505179015156655E-2</v>
      </c>
      <c r="P585" s="4">
        <f t="shared" si="103"/>
        <v>-1.739762055259823E-4</v>
      </c>
      <c r="Q585" s="7">
        <f t="shared" si="104"/>
        <v>-2.7679155220682636E-2</v>
      </c>
      <c r="S585" s="8">
        <v>579</v>
      </c>
      <c r="T585" s="2">
        <v>6.78</v>
      </c>
      <c r="U585" s="4">
        <f t="shared" si="108"/>
        <v>-5.1273014239505347E-7</v>
      </c>
      <c r="V585" s="4">
        <f t="shared" si="105"/>
        <v>-5.9073286456977006E-7</v>
      </c>
      <c r="X585" s="8">
        <v>579</v>
      </c>
      <c r="Y585" s="2">
        <v>6.78</v>
      </c>
      <c r="Z585" s="4">
        <f t="shared" si="109"/>
        <v>-5.1273014239505368E-7</v>
      </c>
      <c r="AA585" s="4">
        <f t="shared" si="106"/>
        <v>-5.9073286456977006E-7</v>
      </c>
    </row>
    <row r="586" spans="8:27" x14ac:dyDescent="0.4">
      <c r="H586" s="8">
        <v>580</v>
      </c>
      <c r="I586" s="2">
        <v>6.7900000000000098</v>
      </c>
      <c r="J586" s="4">
        <f t="shared" si="107"/>
        <v>-8.0859407346355139E-5</v>
      </c>
      <c r="K586" s="4">
        <f t="shared" si="100"/>
        <v>-1.6233442825069861E-4</v>
      </c>
      <c r="M586" s="23">
        <f t="shared" si="110"/>
        <v>-8.0352546970810501E-5</v>
      </c>
      <c r="N586" s="10">
        <f t="shared" si="101"/>
        <v>2.2939189189189224</v>
      </c>
      <c r="O586" s="3">
        <f t="shared" si="102"/>
        <v>-2.7264695539508298E-2</v>
      </c>
      <c r="P586" s="4">
        <f t="shared" si="103"/>
        <v>-1.7198451500592351E-4</v>
      </c>
      <c r="Q586" s="7">
        <f t="shared" si="104"/>
        <v>-2.7436680054514221E-2</v>
      </c>
      <c r="S586" s="8">
        <v>580</v>
      </c>
      <c r="T586" s="2">
        <v>6.7900000000000098</v>
      </c>
      <c r="U586" s="4">
        <f t="shared" si="108"/>
        <v>-5.0686037554464294E-7</v>
      </c>
      <c r="V586" s="4">
        <f t="shared" si="105"/>
        <v>-5.8323784410389774E-7</v>
      </c>
      <c r="X586" s="8">
        <v>580</v>
      </c>
      <c r="Y586" s="2">
        <v>6.7900000000000098</v>
      </c>
      <c r="Z586" s="4">
        <f t="shared" si="109"/>
        <v>-5.0686037554464315E-7</v>
      </c>
      <c r="AA586" s="4">
        <f t="shared" si="106"/>
        <v>-5.8323784410389784E-7</v>
      </c>
    </row>
    <row r="587" spans="8:27" x14ac:dyDescent="0.4">
      <c r="H587" s="8">
        <v>581</v>
      </c>
      <c r="I587" s="2">
        <v>6.8000000000000096</v>
      </c>
      <c r="J587" s="4">
        <f t="shared" si="107"/>
        <v>-8.0152059188245682E-5</v>
      </c>
      <c r="K587" s="4">
        <f t="shared" si="100"/>
        <v>-1.6092467351209476E-4</v>
      </c>
      <c r="M587" s="23">
        <f t="shared" si="110"/>
        <v>-7.9650994146958045E-5</v>
      </c>
      <c r="N587" s="10">
        <f t="shared" si="101"/>
        <v>2.2972972972973005</v>
      </c>
      <c r="O587" s="3">
        <f t="shared" si="102"/>
        <v>-2.7026649268813631E-2</v>
      </c>
      <c r="P587" s="4">
        <f t="shared" si="103"/>
        <v>-1.7001808046185893E-4</v>
      </c>
      <c r="Q587" s="7">
        <f t="shared" si="104"/>
        <v>-2.7196667349275491E-2</v>
      </c>
      <c r="S587" s="8">
        <v>581</v>
      </c>
      <c r="T587" s="2">
        <v>6.8000000000000096</v>
      </c>
      <c r="U587" s="4">
        <f t="shared" si="108"/>
        <v>-5.0106504128763617E-7</v>
      </c>
      <c r="V587" s="4">
        <f t="shared" si="105"/>
        <v>-5.7584609201081404E-7</v>
      </c>
      <c r="X587" s="8">
        <v>581</v>
      </c>
      <c r="Y587" s="2">
        <v>6.8000000000000096</v>
      </c>
      <c r="Z587" s="4">
        <f t="shared" si="109"/>
        <v>-5.0106504128763638E-7</v>
      </c>
      <c r="AA587" s="4">
        <f t="shared" si="106"/>
        <v>-5.7584609201081404E-7</v>
      </c>
    </row>
    <row r="588" spans="8:27" x14ac:dyDescent="0.4">
      <c r="H588" s="8">
        <v>582</v>
      </c>
      <c r="I588" s="2">
        <v>6.81</v>
      </c>
      <c r="J588" s="4">
        <f t="shared" si="107"/>
        <v>-7.9451884755445552E-5</v>
      </c>
      <c r="K588" s="4">
        <f t="shared" si="100"/>
        <v>-1.5952903995758772E-4</v>
      </c>
      <c r="M588" s="23">
        <f t="shared" si="110"/>
        <v>-7.8956541640927308E-5</v>
      </c>
      <c r="N588" s="10">
        <f t="shared" si="101"/>
        <v>2.3006756756756754</v>
      </c>
      <c r="O588" s="3">
        <f t="shared" si="102"/>
        <v>-2.6791012231067276E-2</v>
      </c>
      <c r="P588" s="4">
        <f t="shared" si="103"/>
        <v>-1.6807655406166059E-4</v>
      </c>
      <c r="Q588" s="7">
        <f t="shared" si="104"/>
        <v>-2.6959088785128937E-2</v>
      </c>
      <c r="S588" s="8">
        <v>582</v>
      </c>
      <c r="T588" s="2">
        <v>6.81</v>
      </c>
      <c r="U588" s="4">
        <f t="shared" si="108"/>
        <v>-4.95343114518238E-7</v>
      </c>
      <c r="V588" s="4">
        <f t="shared" si="105"/>
        <v>-5.6855609653727377E-7</v>
      </c>
      <c r="X588" s="8">
        <v>582</v>
      </c>
      <c r="Y588" s="2">
        <v>6.81</v>
      </c>
      <c r="Z588" s="4">
        <f t="shared" si="109"/>
        <v>-4.9534311451823811E-7</v>
      </c>
      <c r="AA588" s="4">
        <f t="shared" si="106"/>
        <v>-5.6855609653727398E-7</v>
      </c>
    </row>
    <row r="589" spans="8:27" x14ac:dyDescent="0.4">
      <c r="H589" s="8">
        <v>583</v>
      </c>
      <c r="I589" s="2">
        <v>6.8200000000000101</v>
      </c>
      <c r="J589" s="4">
        <f t="shared" si="107"/>
        <v>-7.8758801651448247E-5</v>
      </c>
      <c r="K589" s="4">
        <f t="shared" si="100"/>
        <v>-1.58147368723441E-4</v>
      </c>
      <c r="M589" s="23">
        <f t="shared" si="110"/>
        <v>-7.8269108066314515E-5</v>
      </c>
      <c r="N589" s="10">
        <f t="shared" si="101"/>
        <v>2.3040540540540575</v>
      </c>
      <c r="O589" s="3">
        <f t="shared" si="102"/>
        <v>-2.6557756810772232E-2</v>
      </c>
      <c r="P589" s="4">
        <f t="shared" si="103"/>
        <v>-1.6615959306394581E-4</v>
      </c>
      <c r="Q589" s="7">
        <f t="shared" si="104"/>
        <v>-2.6723916403836177E-2</v>
      </c>
      <c r="S589" s="8">
        <v>583</v>
      </c>
      <c r="T589" s="2">
        <v>6.8200000000000101</v>
      </c>
      <c r="U589" s="4">
        <f t="shared" si="108"/>
        <v>-4.8969358513373091E-7</v>
      </c>
      <c r="V589" s="4">
        <f t="shared" si="105"/>
        <v>-5.6136636876128654E-7</v>
      </c>
      <c r="X589" s="8">
        <v>583</v>
      </c>
      <c r="Y589" s="2">
        <v>6.8200000000000101</v>
      </c>
      <c r="Z589" s="4">
        <f t="shared" si="109"/>
        <v>-4.8969358513373112E-7</v>
      </c>
      <c r="AA589" s="4">
        <f t="shared" si="106"/>
        <v>-5.6136636876128633E-7</v>
      </c>
    </row>
    <row r="590" spans="8:27" x14ac:dyDescent="0.4">
      <c r="H590" s="8">
        <v>584</v>
      </c>
      <c r="I590" s="2">
        <v>6.8300000000000098</v>
      </c>
      <c r="J590" s="4">
        <f t="shared" si="107"/>
        <v>-7.8072728530601644E-5</v>
      </c>
      <c r="K590" s="4">
        <f t="shared" si="100"/>
        <v>-1.5677950290304883E-4</v>
      </c>
      <c r="M590" s="23">
        <f t="shared" si="110"/>
        <v>-7.7588613072793734E-5</v>
      </c>
      <c r="N590" s="10">
        <f t="shared" si="101"/>
        <v>2.3074324324324356</v>
      </c>
      <c r="O590" s="3">
        <f t="shared" si="102"/>
        <v>-2.6326855743986587E-2</v>
      </c>
      <c r="P590" s="4">
        <f t="shared" si="103"/>
        <v>-1.6426685974119882E-4</v>
      </c>
      <c r="Q590" s="7">
        <f t="shared" si="104"/>
        <v>-2.6491122603727785E-2</v>
      </c>
      <c r="S590" s="8">
        <v>584</v>
      </c>
      <c r="T590" s="2">
        <v>6.8300000000000098</v>
      </c>
      <c r="U590" s="4">
        <f t="shared" si="108"/>
        <v>-4.8411545780790543E-7</v>
      </c>
      <c r="V590" s="4">
        <f t="shared" si="105"/>
        <v>-5.5427544225433169E-7</v>
      </c>
      <c r="X590" s="8">
        <v>584</v>
      </c>
      <c r="Y590" s="2">
        <v>6.8300000000000098</v>
      </c>
      <c r="Z590" s="4">
        <f t="shared" si="109"/>
        <v>-4.8411545780790554E-7</v>
      </c>
      <c r="AA590" s="4">
        <f t="shared" si="106"/>
        <v>-5.5427544225433191E-7</v>
      </c>
    </row>
    <row r="591" spans="8:27" x14ac:dyDescent="0.4">
      <c r="H591" s="8">
        <v>585</v>
      </c>
      <c r="I591" s="2">
        <v>6.8400000000000096</v>
      </c>
      <c r="J591" s="4">
        <f t="shared" si="107"/>
        <v>-7.7393585083490834E-5</v>
      </c>
      <c r="K591" s="4">
        <f t="shared" si="100"/>
        <v>-1.5542528752126688E-4</v>
      </c>
      <c r="M591" s="23">
        <f t="shared" si="110"/>
        <v>-7.6914977331723095E-5</v>
      </c>
      <c r="N591" s="10">
        <f t="shared" si="101"/>
        <v>2.3108108108108141</v>
      </c>
      <c r="O591" s="3">
        <f t="shared" si="102"/>
        <v>-2.6098282113439519E-2</v>
      </c>
      <c r="P591" s="4">
        <f t="shared" si="103"/>
        <v>-1.6239802130399417E-4</v>
      </c>
      <c r="Q591" s="7">
        <f t="shared" si="104"/>
        <v>-2.6260680134743513E-2</v>
      </c>
      <c r="S591" s="8">
        <v>585</v>
      </c>
      <c r="T591" s="2">
        <v>6.8400000000000096</v>
      </c>
      <c r="U591" s="4">
        <f t="shared" si="108"/>
        <v>-4.7860775176773554E-7</v>
      </c>
      <c r="V591" s="4">
        <f t="shared" si="105"/>
        <v>-5.4728187274772175E-7</v>
      </c>
      <c r="X591" s="8">
        <v>585</v>
      </c>
      <c r="Y591" s="2">
        <v>6.8400000000000096</v>
      </c>
      <c r="Z591" s="4">
        <f t="shared" si="109"/>
        <v>-4.7860775176773565E-7</v>
      </c>
      <c r="AA591" s="4">
        <f t="shared" si="106"/>
        <v>-5.4728187274772196E-7</v>
      </c>
    </row>
    <row r="592" spans="8:27" x14ac:dyDescent="0.4">
      <c r="H592" s="8">
        <v>586</v>
      </c>
      <c r="I592" s="2">
        <v>6.85</v>
      </c>
      <c r="J592" s="4">
        <f t="shared" si="107"/>
        <v>-7.6721292022550211E-5</v>
      </c>
      <c r="K592" s="4">
        <f t="shared" si="100"/>
        <v>-1.5408456950911031E-4</v>
      </c>
      <c r="M592" s="23">
        <f t="shared" si="110"/>
        <v>-7.6248122521976742E-5</v>
      </c>
      <c r="N592" s="10">
        <f t="shared" si="101"/>
        <v>2.314189189189189</v>
      </c>
      <c r="O592" s="3">
        <f t="shared" si="102"/>
        <v>-2.5872009343723881E-2</v>
      </c>
      <c r="P592" s="4">
        <f t="shared" si="103"/>
        <v>-1.6055274982637892E-4</v>
      </c>
      <c r="Q592" s="7">
        <f t="shared" si="104"/>
        <v>-2.603256209355026E-2</v>
      </c>
      <c r="S592" s="8">
        <v>586</v>
      </c>
      <c r="T592" s="2">
        <v>6.85</v>
      </c>
      <c r="U592" s="4">
        <f t="shared" si="108"/>
        <v>-4.7316950057347151E-7</v>
      </c>
      <c r="V592" s="4">
        <f t="shared" si="105"/>
        <v>-5.4038423780335944E-7</v>
      </c>
      <c r="X592" s="8">
        <v>586</v>
      </c>
      <c r="Y592" s="2">
        <v>6.85</v>
      </c>
      <c r="Z592" s="4">
        <f t="shared" si="109"/>
        <v>-4.7316950057347162E-7</v>
      </c>
      <c r="AA592" s="4">
        <f t="shared" si="106"/>
        <v>-5.4038423780335944E-7</v>
      </c>
    </row>
    <row r="593" spans="8:27" x14ac:dyDescent="0.4">
      <c r="H593" s="8">
        <v>587</v>
      </c>
      <c r="I593" s="2">
        <v>6.86</v>
      </c>
      <c r="J593" s="4">
        <f t="shared" si="107"/>
        <v>-7.6055771067880609E-5</v>
      </c>
      <c r="K593" s="4">
        <f t="shared" si="100"/>
        <v>-1.5275719767877298E-4</v>
      </c>
      <c r="M593" s="23">
        <f t="shared" si="110"/>
        <v>-7.5587971315978678E-5</v>
      </c>
      <c r="N593" s="10">
        <f t="shared" si="101"/>
        <v>2.3175675675675675</v>
      </c>
      <c r="O593" s="3">
        <f t="shared" si="102"/>
        <v>-2.564801119655731E-2</v>
      </c>
      <c r="P593" s="4">
        <f t="shared" si="103"/>
        <v>-1.587307221723398E-4</v>
      </c>
      <c r="Q593" s="7">
        <f t="shared" si="104"/>
        <v>-2.5806741918729649E-2</v>
      </c>
      <c r="S593" s="8">
        <v>587</v>
      </c>
      <c r="T593" s="2">
        <v>6.86</v>
      </c>
      <c r="U593" s="4">
        <f t="shared" si="108"/>
        <v>-4.6779975190192872E-7</v>
      </c>
      <c r="V593" s="4">
        <f t="shared" si="105"/>
        <v>-5.3358113648865228E-7</v>
      </c>
      <c r="X593" s="8">
        <v>587</v>
      </c>
      <c r="Y593" s="2">
        <v>6.86</v>
      </c>
      <c r="Z593" s="4">
        <f t="shared" si="109"/>
        <v>-4.6779975190192877E-7</v>
      </c>
      <c r="AA593" s="4">
        <f t="shared" si="106"/>
        <v>-5.3358113648865228E-7</v>
      </c>
    </row>
    <row r="594" spans="8:27" x14ac:dyDescent="0.4">
      <c r="H594" s="8">
        <v>588</v>
      </c>
      <c r="I594" s="2">
        <v>6.8700000000000099</v>
      </c>
      <c r="J594" s="4">
        <f t="shared" si="107"/>
        <v>-7.5396944933284595E-5</v>
      </c>
      <c r="K594" s="4">
        <f t="shared" si="100"/>
        <v>-1.5144302269899689E-4</v>
      </c>
      <c r="M594" s="23">
        <f t="shared" si="110"/>
        <v>-7.4934447365951519E-5</v>
      </c>
      <c r="N594" s="10">
        <f t="shared" si="101"/>
        <v>2.3209459459459492</v>
      </c>
      <c r="O594" s="3">
        <f t="shared" si="102"/>
        <v>-2.5426261766116232E-2</v>
      </c>
      <c r="P594" s="4">
        <f t="shared" si="103"/>
        <v>-1.569316199233886E-4</v>
      </c>
      <c r="Q594" s="7">
        <f t="shared" si="104"/>
        <v>-2.5583193386039621E-2</v>
      </c>
      <c r="S594" s="8">
        <v>588</v>
      </c>
      <c r="T594" s="2">
        <v>6.8700000000000099</v>
      </c>
      <c r="U594" s="4">
        <f t="shared" si="108"/>
        <v>-4.624975673330725E-7</v>
      </c>
      <c r="V594" s="4">
        <f t="shared" si="105"/>
        <v>-5.2687118905573496E-7</v>
      </c>
      <c r="X594" s="8">
        <v>588</v>
      </c>
      <c r="Y594" s="2">
        <v>6.8700000000000099</v>
      </c>
      <c r="Z594" s="4">
        <f t="shared" si="109"/>
        <v>-4.6249756733307266E-7</v>
      </c>
      <c r="AA594" s="4">
        <f t="shared" si="106"/>
        <v>-5.2687118905573496E-7</v>
      </c>
    </row>
    <row r="595" spans="8:27" x14ac:dyDescent="0.4">
      <c r="H595" s="8">
        <v>589</v>
      </c>
      <c r="I595" s="2">
        <v>6.8800000000000097</v>
      </c>
      <c r="J595" s="4">
        <f t="shared" si="107"/>
        <v>-7.4744737312504875E-5</v>
      </c>
      <c r="K595" s="4">
        <f t="shared" si="100"/>
        <v>-1.501418970707639E-4</v>
      </c>
      <c r="M595" s="23">
        <f t="shared" si="110"/>
        <v>-7.4287475290365118E-5</v>
      </c>
      <c r="N595" s="10">
        <f t="shared" si="101"/>
        <v>2.3243243243243277</v>
      </c>
      <c r="O595" s="3">
        <f t="shared" si="102"/>
        <v>-2.5206735474437698E-2</v>
      </c>
      <c r="P595" s="4">
        <f t="shared" si="103"/>
        <v>-1.5515512930721606E-4</v>
      </c>
      <c r="Q595" s="7">
        <f t="shared" si="104"/>
        <v>-2.5361890603744913E-2</v>
      </c>
      <c r="S595" s="8">
        <v>589</v>
      </c>
      <c r="T595" s="2">
        <v>6.8800000000000097</v>
      </c>
      <c r="U595" s="4">
        <f t="shared" si="108"/>
        <v>-4.5726202213975237E-7</v>
      </c>
      <c r="V595" s="4">
        <f t="shared" si="105"/>
        <v>-5.2025303662484712E-7</v>
      </c>
      <c r="X595" s="8">
        <v>589</v>
      </c>
      <c r="Y595" s="2">
        <v>6.8800000000000097</v>
      </c>
      <c r="Z595" s="4">
        <f t="shared" si="109"/>
        <v>-4.5726202213975258E-7</v>
      </c>
      <c r="AA595" s="4">
        <f t="shared" si="106"/>
        <v>-5.2025303662484712E-7</v>
      </c>
    </row>
    <row r="596" spans="8:27" x14ac:dyDescent="0.4">
      <c r="H596" s="8">
        <v>590</v>
      </c>
      <c r="I596" s="2">
        <v>6.8900000000000103</v>
      </c>
      <c r="J596" s="4">
        <f t="shared" si="107"/>
        <v>-7.4099072865664169E-5</v>
      </c>
      <c r="K596" s="4">
        <f t="shared" si="100"/>
        <v>-1.4885367510330801E-4</v>
      </c>
      <c r="M596" s="23">
        <f t="shared" si="110"/>
        <v>-7.3646980660583601E-5</v>
      </c>
      <c r="N596" s="10">
        <f t="shared" si="101"/>
        <v>2.3277027027027062</v>
      </c>
      <c r="O596" s="3">
        <f t="shared" si="102"/>
        <v>-2.4989407066888566E-2</v>
      </c>
      <c r="P596" s="4">
        <f t="shared" si="103"/>
        <v>-1.5340094112740763E-4</v>
      </c>
      <c r="Q596" s="7">
        <f t="shared" si="104"/>
        <v>-2.5142808008015972E-2</v>
      </c>
      <c r="S596" s="8">
        <v>590</v>
      </c>
      <c r="T596" s="2">
        <v>6.8900000000000103</v>
      </c>
      <c r="U596" s="4">
        <f t="shared" si="108"/>
        <v>-4.5209220508056509E-7</v>
      </c>
      <c r="V596" s="4">
        <f t="shared" si="105"/>
        <v>-5.1372534087186644E-7</v>
      </c>
      <c r="X596" s="8">
        <v>590</v>
      </c>
      <c r="Y596" s="2">
        <v>6.8900000000000103</v>
      </c>
      <c r="Z596" s="4">
        <f t="shared" si="109"/>
        <v>-4.520922050805653E-7</v>
      </c>
      <c r="AA596" s="4">
        <f t="shared" si="106"/>
        <v>-5.1372534087186644E-7</v>
      </c>
    </row>
    <row r="597" spans="8:27" x14ac:dyDescent="0.4">
      <c r="H597" s="8">
        <v>591</v>
      </c>
      <c r="I597" s="2">
        <v>6.9000000000000101</v>
      </c>
      <c r="J597" s="4">
        <f t="shared" si="107"/>
        <v>-7.3459877205911143E-5</v>
      </c>
      <c r="K597" s="4">
        <f t="shared" si="100"/>
        <v>-1.4757821289046111E-4</v>
      </c>
      <c r="M597" s="23">
        <f t="shared" si="110"/>
        <v>-7.3012889987715277E-5</v>
      </c>
      <c r="N597" s="10">
        <f t="shared" si="101"/>
        <v>2.3310810810810847</v>
      </c>
      <c r="O597" s="3">
        <f t="shared" si="102"/>
        <v>-2.4774251607703471E-2</v>
      </c>
      <c r="P597" s="4">
        <f t="shared" si="103"/>
        <v>-1.5166875069422538E-4</v>
      </c>
      <c r="Q597" s="7">
        <f t="shared" si="104"/>
        <v>-2.4925920358397698E-2</v>
      </c>
      <c r="S597" s="8">
        <v>591</v>
      </c>
      <c r="T597" s="2">
        <v>6.9000000000000101</v>
      </c>
      <c r="U597" s="4">
        <f t="shared" si="108"/>
        <v>-4.4698721819586014E-7</v>
      </c>
      <c r="V597" s="4">
        <f t="shared" si="105"/>
        <v>-5.0728678372004187E-7</v>
      </c>
      <c r="X597" s="8">
        <v>591</v>
      </c>
      <c r="Y597" s="2">
        <v>6.9000000000000101</v>
      </c>
      <c r="Z597" s="4">
        <f t="shared" si="109"/>
        <v>-4.4698721819586025E-7</v>
      </c>
      <c r="AA597" s="4">
        <f t="shared" si="106"/>
        <v>-5.0728678372004176E-7</v>
      </c>
    </row>
    <row r="598" spans="8:27" x14ac:dyDescent="0.4">
      <c r="H598" s="8">
        <v>592</v>
      </c>
      <c r="I598" s="2">
        <v>6.9100000000000099</v>
      </c>
      <c r="J598" s="4">
        <f t="shared" si="107"/>
        <v>-7.2827076886261341E-5</v>
      </c>
      <c r="K598" s="4">
        <f t="shared" si="100"/>
        <v>-1.4631536828731029E-4</v>
      </c>
      <c r="M598" s="23">
        <f t="shared" si="110"/>
        <v>-7.2385130709654559E-5</v>
      </c>
      <c r="N598" s="10">
        <f t="shared" si="101"/>
        <v>2.3344594594594628</v>
      </c>
      <c r="O598" s="3">
        <f t="shared" si="102"/>
        <v>-2.4561244475587985E-2</v>
      </c>
      <c r="P598" s="4">
        <f t="shared" si="103"/>
        <v>-1.4995825775642249E-4</v>
      </c>
      <c r="Q598" s="7">
        <f t="shared" si="104"/>
        <v>-2.4711202733344408E-2</v>
      </c>
      <c r="S598" s="8">
        <v>592</v>
      </c>
      <c r="T598" s="2">
        <v>6.9100000000000099</v>
      </c>
      <c r="U598" s="4">
        <f t="shared" si="108"/>
        <v>-4.419461766067881E-7</v>
      </c>
      <c r="V598" s="4">
        <f t="shared" si="105"/>
        <v>-5.0093606703582495E-7</v>
      </c>
      <c r="X598" s="8">
        <v>592</v>
      </c>
      <c r="Y598" s="2">
        <v>6.9100000000000099</v>
      </c>
      <c r="Z598" s="4">
        <f t="shared" si="109"/>
        <v>-4.4194617660678826E-7</v>
      </c>
      <c r="AA598" s="4">
        <f t="shared" si="106"/>
        <v>-5.0093606703582506E-7</v>
      </c>
    </row>
    <row r="599" spans="8:27" x14ac:dyDescent="0.4">
      <c r="H599" s="8">
        <v>593</v>
      </c>
      <c r="I599" s="2">
        <v>6.9200000000000097</v>
      </c>
      <c r="J599" s="4">
        <f t="shared" si="107"/>
        <v>-7.2200599386632931E-5</v>
      </c>
      <c r="K599" s="4">
        <f t="shared" si="100"/>
        <v>-1.450650008871697E-4</v>
      </c>
      <c r="M599" s="23">
        <f t="shared" si="110"/>
        <v>-7.1763631178315557E-5</v>
      </c>
      <c r="N599" s="10">
        <f t="shared" si="101"/>
        <v>2.3378378378378413</v>
      </c>
      <c r="O599" s="3">
        <f t="shared" si="102"/>
        <v>-2.4350361359386823E-2</v>
      </c>
      <c r="P599" s="4">
        <f t="shared" si="103"/>
        <v>-1.4826916643408236E-4</v>
      </c>
      <c r="Q599" s="7">
        <f t="shared" si="104"/>
        <v>-2.4498630525820905E-2</v>
      </c>
      <c r="S599" s="8">
        <v>593</v>
      </c>
      <c r="T599" s="2">
        <v>6.9200000000000097</v>
      </c>
      <c r="U599" s="4">
        <f t="shared" si="108"/>
        <v>-4.3696820831736957E-7</v>
      </c>
      <c r="V599" s="4">
        <f t="shared" si="105"/>
        <v>-4.9467191232879232E-7</v>
      </c>
      <c r="X599" s="8">
        <v>593</v>
      </c>
      <c r="Y599" s="2">
        <v>6.9200000000000097</v>
      </c>
      <c r="Z599" s="4">
        <f t="shared" si="109"/>
        <v>-4.3696820831736973E-7</v>
      </c>
      <c r="AA599" s="4">
        <f t="shared" si="106"/>
        <v>-4.9467191232879222E-7</v>
      </c>
    </row>
    <row r="600" spans="8:27" x14ac:dyDescent="0.4">
      <c r="H600" s="8">
        <v>594</v>
      </c>
      <c r="I600" s="2">
        <v>6.9300000000000104</v>
      </c>
      <c r="J600" s="4">
        <f t="shared" si="107"/>
        <v>-7.1580373101074642E-5</v>
      </c>
      <c r="K600" s="4">
        <f t="shared" si="100"/>
        <v>-1.4382697199886367E-4</v>
      </c>
      <c r="M600" s="23">
        <f t="shared" si="110"/>
        <v>-7.1148320647055095E-5</v>
      </c>
      <c r="N600" s="10">
        <f t="shared" si="101"/>
        <v>2.3412162162162198</v>
      </c>
      <c r="O600" s="3">
        <f t="shared" si="102"/>
        <v>-2.4141578253816267E-2</v>
      </c>
      <c r="P600" s="4">
        <f t="shared" si="103"/>
        <v>-1.4660118515247129E-4</v>
      </c>
      <c r="Q600" s="7">
        <f t="shared" si="104"/>
        <v>-2.428817943896874E-2</v>
      </c>
      <c r="S600" s="8">
        <v>594</v>
      </c>
      <c r="T600" s="2">
        <v>6.9300000000000104</v>
      </c>
      <c r="U600" s="4">
        <f t="shared" si="108"/>
        <v>-4.320524540195498E-7</v>
      </c>
      <c r="V600" s="4">
        <f t="shared" si="105"/>
        <v>-4.8849306045563955E-7</v>
      </c>
      <c r="X600" s="8">
        <v>594</v>
      </c>
      <c r="Y600" s="2">
        <v>6.9300000000000104</v>
      </c>
      <c r="Z600" s="4">
        <f t="shared" si="109"/>
        <v>-4.3205245401954996E-7</v>
      </c>
      <c r="AA600" s="4">
        <f t="shared" si="106"/>
        <v>-4.8849306045563965E-7</v>
      </c>
    </row>
    <row r="601" spans="8:27" x14ac:dyDescent="0.4">
      <c r="H601" s="8">
        <v>595</v>
      </c>
      <c r="I601" s="2">
        <v>6.94</v>
      </c>
      <c r="J601" s="4">
        <f t="shared" si="107"/>
        <v>-7.0966327325182581E-5</v>
      </c>
      <c r="K601" s="4">
        <f t="shared" si="100"/>
        <v>-1.426011446243153E-4</v>
      </c>
      <c r="M601" s="23">
        <f t="shared" si="110"/>
        <v>-7.0539129258281389E-5</v>
      </c>
      <c r="N601" s="10">
        <f t="shared" si="101"/>
        <v>2.3445945945945947</v>
      </c>
      <c r="O601" s="3">
        <f t="shared" si="102"/>
        <v>-2.3934871455259667E-2</v>
      </c>
      <c r="P601" s="4">
        <f t="shared" si="103"/>
        <v>-1.4495402657688867E-4</v>
      </c>
      <c r="Q601" s="7">
        <f t="shared" si="104"/>
        <v>-2.4079825481836556E-2</v>
      </c>
      <c r="S601" s="8">
        <v>595</v>
      </c>
      <c r="T601" s="2">
        <v>6.94</v>
      </c>
      <c r="U601" s="4">
        <f t="shared" si="108"/>
        <v>-4.2719806690119439E-7</v>
      </c>
      <c r="V601" s="4">
        <f t="shared" si="105"/>
        <v>-4.8239827132820706E-7</v>
      </c>
      <c r="X601" s="8">
        <v>595</v>
      </c>
      <c r="Y601" s="2">
        <v>6.94</v>
      </c>
      <c r="Z601" s="4">
        <f t="shared" si="109"/>
        <v>-4.2719806690119439E-7</v>
      </c>
      <c r="AA601" s="4">
        <f t="shared" si="106"/>
        <v>-4.8239827132820717E-7</v>
      </c>
    </row>
    <row r="602" spans="8:27" x14ac:dyDescent="0.4">
      <c r="H602" s="8">
        <v>596</v>
      </c>
      <c r="I602" s="2">
        <v>6.9500000000000099</v>
      </c>
      <c r="J602" s="4">
        <f t="shared" si="107"/>
        <v>-7.0358392243699238E-5</v>
      </c>
      <c r="K602" s="4">
        <f t="shared" si="100"/>
        <v>-1.4138738343643075E-4</v>
      </c>
      <c r="M602" s="23">
        <f t="shared" si="110"/>
        <v>-6.9935988031242285E-5</v>
      </c>
      <c r="N602" s="10">
        <f t="shared" si="101"/>
        <v>2.3479729729729764</v>
      </c>
      <c r="O602" s="3">
        <f t="shared" si="102"/>
        <v>-2.3730217557623782E-2</v>
      </c>
      <c r="P602" s="4">
        <f t="shared" si="103"/>
        <v>-1.4332740754849225E-4</v>
      </c>
      <c r="Q602" s="7">
        <f t="shared" si="104"/>
        <v>-2.3873544965172275E-2</v>
      </c>
      <c r="S602" s="8">
        <v>596</v>
      </c>
      <c r="T602" s="2">
        <v>6.9500000000000099</v>
      </c>
      <c r="U602" s="4">
        <f t="shared" si="108"/>
        <v>-4.2240421245695734E-7</v>
      </c>
      <c r="V602" s="4">
        <f t="shared" si="105"/>
        <v>-4.7638632362547067E-7</v>
      </c>
      <c r="X602" s="8">
        <v>596</v>
      </c>
      <c r="Y602" s="2">
        <v>6.9500000000000099</v>
      </c>
      <c r="Z602" s="4">
        <f t="shared" si="109"/>
        <v>-4.2240421245695744E-7</v>
      </c>
      <c r="AA602" s="4">
        <f t="shared" si="106"/>
        <v>-4.7638632362547072E-7</v>
      </c>
    </row>
    <row r="603" spans="8:27" x14ac:dyDescent="0.4">
      <c r="H603" s="8">
        <v>597</v>
      </c>
      <c r="I603" s="2">
        <v>6.9600000000000097</v>
      </c>
      <c r="J603" s="4">
        <f t="shared" si="107"/>
        <v>-6.9756498918304525E-5</v>
      </c>
      <c r="K603" s="4">
        <f t="shared" si="100"/>
        <v>-1.4018555475729902E-4</v>
      </c>
      <c r="M603" s="23">
        <f t="shared" si="110"/>
        <v>-6.9338828850002446E-5</v>
      </c>
      <c r="N603" s="10">
        <f t="shared" si="101"/>
        <v>2.3513513513513549</v>
      </c>
      <c r="O603" s="3">
        <f t="shared" si="102"/>
        <v>-2.3527593448259325E-2</v>
      </c>
      <c r="P603" s="4">
        <f t="shared" si="103"/>
        <v>-1.4172104902111706E-4</v>
      </c>
      <c r="Q603" s="7">
        <f t="shared" si="104"/>
        <v>-2.3669314497280443E-2</v>
      </c>
      <c r="S603" s="8">
        <v>597</v>
      </c>
      <c r="T603" s="2">
        <v>6.9600000000000097</v>
      </c>
      <c r="U603" s="4">
        <f t="shared" si="108"/>
        <v>-4.1767006830207994E-7</v>
      </c>
      <c r="V603" s="4">
        <f t="shared" si="105"/>
        <v>-4.7045601450958792E-7</v>
      </c>
      <c r="X603" s="8">
        <v>597</v>
      </c>
      <c r="Y603" s="2">
        <v>6.9600000000000097</v>
      </c>
      <c r="Z603" s="4">
        <f t="shared" si="109"/>
        <v>-4.1767006830208E-7</v>
      </c>
      <c r="AA603" s="4">
        <f t="shared" si="106"/>
        <v>-4.7045601450958792E-7</v>
      </c>
    </row>
    <row r="604" spans="8:27" x14ac:dyDescent="0.4">
      <c r="H604" s="8">
        <v>598</v>
      </c>
      <c r="I604" s="2">
        <v>6.9700000000000104</v>
      </c>
      <c r="J604" s="4">
        <f t="shared" si="107"/>
        <v>-6.9160579275574823E-5</v>
      </c>
      <c r="K604" s="4">
        <f t="shared" si="100"/>
        <v>-1.3899552653666206E-4</v>
      </c>
      <c r="M604" s="23">
        <f t="shared" si="110"/>
        <v>-6.8747584451585907E-5</v>
      </c>
      <c r="N604" s="10">
        <f t="shared" si="101"/>
        <v>2.3547297297297334</v>
      </c>
      <c r="O604" s="3">
        <f t="shared" si="102"/>
        <v>-2.3326976303937534E-2</v>
      </c>
      <c r="P604" s="4">
        <f t="shared" si="103"/>
        <v>-1.4013467599902074E-4</v>
      </c>
      <c r="Q604" s="7">
        <f t="shared" si="104"/>
        <v>-2.3467110979936555E-2</v>
      </c>
      <c r="S604" s="8">
        <v>598</v>
      </c>
      <c r="T604" s="2">
        <v>6.9700000000000104</v>
      </c>
      <c r="U604" s="4">
        <f t="shared" si="108"/>
        <v>-4.1299482398891654E-7</v>
      </c>
      <c r="V604" s="4">
        <f t="shared" si="105"/>
        <v>-4.6460615934575908E-7</v>
      </c>
      <c r="X604" s="8">
        <v>598</v>
      </c>
      <c r="Y604" s="2">
        <v>6.9700000000000104</v>
      </c>
      <c r="Z604" s="4">
        <f t="shared" si="109"/>
        <v>-4.1299482398891649E-7</v>
      </c>
      <c r="AA604" s="4">
        <f t="shared" si="106"/>
        <v>-4.6460615934575913E-7</v>
      </c>
    </row>
    <row r="605" spans="8:27" x14ac:dyDescent="0.4">
      <c r="H605" s="8">
        <v>599</v>
      </c>
      <c r="I605" s="2">
        <v>6.9800000000000102</v>
      </c>
      <c r="J605" s="4">
        <f t="shared" si="107"/>
        <v>-6.8570566095128364E-5</v>
      </c>
      <c r="K605" s="4">
        <f t="shared" si="100"/>
        <v>-1.378171683306935E-4</v>
      </c>
      <c r="M605" s="23">
        <f t="shared" si="110"/>
        <v>-6.8162188414302053E-5</v>
      </c>
      <c r="N605" s="10">
        <f t="shared" si="101"/>
        <v>2.3581081081081114</v>
      </c>
      <c r="O605" s="3">
        <f t="shared" si="102"/>
        <v>-2.3128343586889036E-2</v>
      </c>
      <c r="P605" s="4">
        <f t="shared" si="103"/>
        <v>-1.3856801747559586E-4</v>
      </c>
      <c r="Q605" s="7">
        <f t="shared" si="104"/>
        <v>-2.3266911604364632E-2</v>
      </c>
      <c r="S605" s="8">
        <v>599</v>
      </c>
      <c r="T605" s="2">
        <v>6.9800000000000102</v>
      </c>
      <c r="U605" s="4">
        <f t="shared" si="108"/>
        <v>-4.0837768082631252E-7</v>
      </c>
      <c r="V605" s="4">
        <f t="shared" si="105"/>
        <v>-4.5883559142607535E-7</v>
      </c>
      <c r="X605" s="8">
        <v>599</v>
      </c>
      <c r="Y605" s="2">
        <v>6.9800000000000102</v>
      </c>
      <c r="Z605" s="4">
        <f t="shared" si="109"/>
        <v>-4.0837768082631257E-7</v>
      </c>
      <c r="AA605" s="4">
        <f t="shared" si="106"/>
        <v>-4.5883559142607541E-7</v>
      </c>
    </row>
    <row r="606" spans="8:27" x14ac:dyDescent="0.4">
      <c r="H606" s="8">
        <v>600</v>
      </c>
      <c r="I606" s="2">
        <v>6.99000000000001</v>
      </c>
      <c r="J606" s="4">
        <f t="shared" si="107"/>
        <v>-6.7986392997940908E-5</v>
      </c>
      <c r="K606" s="4">
        <f t="shared" si="100"/>
        <v>-1.3665035128105504E-4</v>
      </c>
      <c r="M606" s="23">
        <f t="shared" si="110"/>
        <v>-6.7582575146239219E-5</v>
      </c>
      <c r="N606" s="10">
        <f t="shared" si="101"/>
        <v>2.36148648648649</v>
      </c>
      <c r="O606" s="3">
        <f t="shared" si="102"/>
        <v>-2.2931673040899585E-2</v>
      </c>
      <c r="P606" s="4">
        <f t="shared" si="103"/>
        <v>-1.3702080637300148E-4</v>
      </c>
      <c r="Q606" s="7">
        <f t="shared" si="104"/>
        <v>-2.3068693847272587E-2</v>
      </c>
      <c r="S606" s="8">
        <v>600</v>
      </c>
      <c r="T606" s="2">
        <v>6.99000000000001</v>
      </c>
      <c r="U606" s="4">
        <f t="shared" si="108"/>
        <v>-4.0381785170169137E-7</v>
      </c>
      <c r="V606" s="4">
        <f t="shared" si="105"/>
        <v>-4.5314316169718591E-7</v>
      </c>
      <c r="X606" s="8">
        <v>600</v>
      </c>
      <c r="Y606" s="2">
        <v>6.99000000000001</v>
      </c>
      <c r="Z606" s="4">
        <f t="shared" si="109"/>
        <v>-4.0381785170169153E-7</v>
      </c>
      <c r="AA606" s="4">
        <f t="shared" si="106"/>
        <v>-4.5314316169718596E-7</v>
      </c>
    </row>
    <row r="607" spans="8:27" x14ac:dyDescent="0.4">
      <c r="H607" s="8">
        <v>601</v>
      </c>
      <c r="I607" s="2">
        <v>7.0000000000000098</v>
      </c>
      <c r="J607" s="4">
        <f t="shared" si="107"/>
        <v>-6.7407994434834961E-5</v>
      </c>
      <c r="K607" s="4">
        <f t="shared" si="100"/>
        <v>-1.3549494809423921E-4</v>
      </c>
      <c r="M607" s="23">
        <f t="shared" si="110"/>
        <v>-6.7008679873929107E-5</v>
      </c>
      <c r="N607" s="10">
        <f t="shared" si="101"/>
        <v>2.364864864864868</v>
      </c>
      <c r="O607" s="3">
        <f t="shared" si="102"/>
        <v>-2.2736942687463711E-2</v>
      </c>
      <c r="P607" s="4">
        <f t="shared" si="103"/>
        <v>-1.354927794827173E-4</v>
      </c>
      <c r="Q607" s="7">
        <f t="shared" si="104"/>
        <v>-2.2872435466946429E-2</v>
      </c>
      <c r="S607" s="8">
        <v>601</v>
      </c>
      <c r="T607" s="2">
        <v>7.0000000000000098</v>
      </c>
      <c r="U607" s="4">
        <f t="shared" si="108"/>
        <v>-3.9931456090585977E-7</v>
      </c>
      <c r="V607" s="4">
        <f t="shared" si="105"/>
        <v>-4.4752773849180992E-7</v>
      </c>
      <c r="X607" s="8">
        <v>601</v>
      </c>
      <c r="Y607" s="2">
        <v>7.0000000000000098</v>
      </c>
      <c r="Z607" s="4">
        <f t="shared" si="109"/>
        <v>-3.9931456090585988E-7</v>
      </c>
      <c r="AA607" s="4">
        <f t="shared" si="106"/>
        <v>-4.4752773849180987E-7</v>
      </c>
    </row>
    <row r="608" spans="8:27" x14ac:dyDescent="0.4">
      <c r="H608" s="8">
        <v>602</v>
      </c>
      <c r="I608" s="2">
        <v>7.0100000000000096</v>
      </c>
      <c r="J608" s="4">
        <f t="shared" si="107"/>
        <v>-6.6835305675137105E-5</v>
      </c>
      <c r="K608" s="4">
        <f t="shared" si="100"/>
        <v>-1.3435083302118883E-4</v>
      </c>
      <c r="M608" s="23">
        <f t="shared" si="110"/>
        <v>-6.6440438631176635E-5</v>
      </c>
      <c r="N608" s="10">
        <f t="shared" si="101"/>
        <v>2.3682432432432465</v>
      </c>
      <c r="O608" s="3">
        <f t="shared" si="102"/>
        <v>-2.2544130821994579E-2</v>
      </c>
      <c r="P608" s="4">
        <f t="shared" si="103"/>
        <v>-1.3398367740699959E-4</v>
      </c>
      <c r="Q608" s="7">
        <f t="shared" si="104"/>
        <v>-2.2678114499401578E-2</v>
      </c>
      <c r="S608" s="8">
        <v>602</v>
      </c>
      <c r="T608" s="2">
        <v>7.0100000000000096</v>
      </c>
      <c r="U608" s="4">
        <f t="shared" si="108"/>
        <v>-3.9486704396046999E-7</v>
      </c>
      <c r="V608" s="4">
        <f t="shared" si="105"/>
        <v>-4.4198820726402616E-7</v>
      </c>
      <c r="X608" s="8">
        <v>602</v>
      </c>
      <c r="Y608" s="2">
        <v>7.0100000000000096</v>
      </c>
      <c r="Z608" s="4">
        <f t="shared" si="109"/>
        <v>-3.9486704396047015E-7</v>
      </c>
      <c r="AA608" s="4">
        <f t="shared" si="106"/>
        <v>-4.4198820726402621E-7</v>
      </c>
    </row>
    <row r="609" spans="8:27" x14ac:dyDescent="0.4">
      <c r="H609" s="8">
        <v>603</v>
      </c>
      <c r="I609" s="2">
        <v>7.02</v>
      </c>
      <c r="J609" s="4">
        <f t="shared" si="107"/>
        <v>-6.6268262795503115E-5</v>
      </c>
      <c r="K609" s="4">
        <f t="shared" si="100"/>
        <v>-1.3321788183719466E-4</v>
      </c>
      <c r="M609" s="23">
        <f t="shared" si="110"/>
        <v>-6.5877788248054996E-5</v>
      </c>
      <c r="N609" s="10">
        <f t="shared" si="101"/>
        <v>2.3716216216216215</v>
      </c>
      <c r="O609" s="3">
        <f t="shared" si="102"/>
        <v>-2.2353216010089841E-2</v>
      </c>
      <c r="P609" s="4">
        <f t="shared" si="103"/>
        <v>-1.3249324450123194E-4</v>
      </c>
      <c r="Q609" s="7">
        <f t="shared" si="104"/>
        <v>-2.2485709254591073E-2</v>
      </c>
      <c r="S609" s="8">
        <v>603</v>
      </c>
      <c r="T609" s="2">
        <v>7.02</v>
      </c>
      <c r="U609" s="4">
        <f t="shared" si="108"/>
        <v>-3.9047454744812146E-7</v>
      </c>
      <c r="V609" s="4">
        <f t="shared" si="105"/>
        <v>-4.3652347032833023E-7</v>
      </c>
      <c r="X609" s="8">
        <v>603</v>
      </c>
      <c r="Y609" s="2">
        <v>7.02</v>
      </c>
      <c r="Z609" s="4">
        <f t="shared" si="109"/>
        <v>-3.9047454744812152E-7</v>
      </c>
      <c r="AA609" s="4">
        <f t="shared" si="106"/>
        <v>-4.3652347032833028E-7</v>
      </c>
    </row>
    <row r="610" spans="8:27" x14ac:dyDescent="0.4">
      <c r="H610" s="8">
        <v>604</v>
      </c>
      <c r="I610" s="2">
        <v>7.03000000000001</v>
      </c>
      <c r="J610" s="4">
        <f t="shared" si="107"/>
        <v>-6.5706802668903156E-5</v>
      </c>
      <c r="K610" s="4">
        <f t="shared" si="100"/>
        <v>-1.3209597182205636E-4</v>
      </c>
      <c r="M610" s="23">
        <f t="shared" si="110"/>
        <v>-6.5320666340058141E-5</v>
      </c>
      <c r="N610" s="10">
        <f t="shared" si="101"/>
        <v>2.3750000000000036</v>
      </c>
      <c r="O610" s="3">
        <f t="shared" si="102"/>
        <v>-2.2164177083850923E-2</v>
      </c>
      <c r="P610" s="4">
        <f t="shared" si="103"/>
        <v>-1.3102122881714486E-4</v>
      </c>
      <c r="Q610" s="7">
        <f t="shared" si="104"/>
        <v>-2.2295198312668067E-2</v>
      </c>
      <c r="S610" s="8">
        <v>604</v>
      </c>
      <c r="T610" s="2">
        <v>7.03000000000001</v>
      </c>
      <c r="U610" s="4">
        <f t="shared" si="108"/>
        <v>-3.8613632884502046E-7</v>
      </c>
      <c r="V610" s="4">
        <f t="shared" si="105"/>
        <v>-4.3113244660236542E-7</v>
      </c>
      <c r="X610" s="8">
        <v>604</v>
      </c>
      <c r="Y610" s="2">
        <v>7.03000000000001</v>
      </c>
      <c r="Z610" s="4">
        <f t="shared" si="109"/>
        <v>-3.8613632884502062E-7</v>
      </c>
      <c r="AA610" s="4">
        <f t="shared" si="106"/>
        <v>-4.3113244660236536E-7</v>
      </c>
    </row>
    <row r="611" spans="8:27" x14ac:dyDescent="0.4">
      <c r="H611" s="8">
        <v>605</v>
      </c>
      <c r="I611" s="2">
        <v>7.0400000000000098</v>
      </c>
      <c r="J611" s="4">
        <f t="shared" si="107"/>
        <v>-6.5150862953777594E-5</v>
      </c>
      <c r="K611" s="4">
        <f t="shared" si="100"/>
        <v>-1.3098498174053032E-4</v>
      </c>
      <c r="M611" s="23">
        <f t="shared" si="110"/>
        <v>-6.4769011297421321E-5</v>
      </c>
      <c r="N611" s="10">
        <f t="shared" si="101"/>
        <v>2.3783783783783816</v>
      </c>
      <c r="O611" s="3">
        <f t="shared" si="102"/>
        <v>-2.1976993138259363E-2</v>
      </c>
      <c r="P611" s="4">
        <f t="shared" si="103"/>
        <v>-1.2956738204692649E-4</v>
      </c>
      <c r="Q611" s="7">
        <f t="shared" si="104"/>
        <v>-2.2106560520306288E-2</v>
      </c>
      <c r="S611" s="8">
        <v>605</v>
      </c>
      <c r="T611" s="2">
        <v>7.0400000000000098</v>
      </c>
      <c r="U611" s="4">
        <f t="shared" si="108"/>
        <v>-3.8185165635626843E-7</v>
      </c>
      <c r="V611" s="4">
        <f t="shared" si="105"/>
        <v>-4.2581407135342182E-7</v>
      </c>
      <c r="X611" s="8">
        <v>605</v>
      </c>
      <c r="Y611" s="2">
        <v>7.0400000000000098</v>
      </c>
      <c r="Z611" s="4">
        <f t="shared" si="109"/>
        <v>-3.8185165635626854E-7</v>
      </c>
      <c r="AA611" s="4">
        <f t="shared" si="106"/>
        <v>-4.2581407135342193E-7</v>
      </c>
    </row>
    <row r="612" spans="8:27" x14ac:dyDescent="0.4">
      <c r="H612" s="8">
        <v>606</v>
      </c>
      <c r="I612" s="2">
        <v>7.0500000000000096</v>
      </c>
      <c r="J612" s="4">
        <f t="shared" si="107"/>
        <v>-6.4600382083339168E-5</v>
      </c>
      <c r="K612" s="4">
        <f t="shared" si="100"/>
        <v>-1.2988479182301699E-4</v>
      </c>
      <c r="M612" s="23">
        <f t="shared" si="110"/>
        <v>-6.4222762274585598E-5</v>
      </c>
      <c r="N612" s="10">
        <f t="shared" si="101"/>
        <v>2.3817567567567601</v>
      </c>
      <c r="O612" s="3">
        <f t="shared" si="102"/>
        <v>-2.1791643527601965E-2</v>
      </c>
      <c r="P612" s="4">
        <f t="shared" si="103"/>
        <v>-1.2813145946815419E-4</v>
      </c>
      <c r="Q612" s="7">
        <f t="shared" si="104"/>
        <v>-2.191977498707012E-2</v>
      </c>
      <c r="S612" s="8">
        <v>606</v>
      </c>
      <c r="T612" s="2">
        <v>7.0500000000000096</v>
      </c>
      <c r="U612" s="4">
        <f t="shared" si="108"/>
        <v>-3.7761980875356721E-7</v>
      </c>
      <c r="V612" s="4">
        <f t="shared" si="105"/>
        <v>-4.2056729594845365E-7</v>
      </c>
      <c r="X612" s="8">
        <v>606</v>
      </c>
      <c r="Y612" s="2">
        <v>7.0500000000000096</v>
      </c>
      <c r="Z612" s="4">
        <f t="shared" si="109"/>
        <v>-3.7761980875356726E-7</v>
      </c>
      <c r="AA612" s="4">
        <f t="shared" si="106"/>
        <v>-4.205672959484537E-7</v>
      </c>
    </row>
    <row r="613" spans="8:27" x14ac:dyDescent="0.4">
      <c r="H613" s="8">
        <v>607</v>
      </c>
      <c r="I613" s="2">
        <v>7.0600000000000103</v>
      </c>
      <c r="J613" s="4">
        <f t="shared" si="107"/>
        <v>-6.4055299255041817E-5</v>
      </c>
      <c r="K613" s="4">
        <f t="shared" si="100"/>
        <v>-1.2879528374652881E-4</v>
      </c>
      <c r="M613" s="23">
        <f t="shared" si="110"/>
        <v>-6.3681859179826327E-5</v>
      </c>
      <c r="N613" s="10">
        <f t="shared" si="101"/>
        <v>2.3851351351351386</v>
      </c>
      <c r="O613" s="3">
        <f t="shared" si="102"/>
        <v>-2.1608107861951609E-2</v>
      </c>
      <c r="P613" s="4">
        <f t="shared" si="103"/>
        <v>-1.2671321988959468E-4</v>
      </c>
      <c r="Q613" s="7">
        <f t="shared" si="104"/>
        <v>-2.1734821081841202E-2</v>
      </c>
      <c r="S613" s="8">
        <v>607</v>
      </c>
      <c r="T613" s="2">
        <v>7.0600000000000103</v>
      </c>
      <c r="U613" s="4">
        <f t="shared" si="108"/>
        <v>-3.734400752154856E-7</v>
      </c>
      <c r="V613" s="4">
        <f t="shared" si="105"/>
        <v>-4.1539108760779245E-7</v>
      </c>
      <c r="X613" s="8">
        <v>607</v>
      </c>
      <c r="Y613" s="2">
        <v>7.0600000000000103</v>
      </c>
      <c r="Z613" s="4">
        <f t="shared" si="109"/>
        <v>-3.7344007521548571E-7</v>
      </c>
      <c r="AA613" s="4">
        <f t="shared" si="106"/>
        <v>-4.1539108760779256E-7</v>
      </c>
    </row>
    <row r="614" spans="8:27" x14ac:dyDescent="0.4">
      <c r="H614" s="8">
        <v>608</v>
      </c>
      <c r="I614" s="2">
        <v>7.0700000000000101</v>
      </c>
      <c r="J614" s="4">
        <f t="shared" si="107"/>
        <v>-6.3515554420198855E-5</v>
      </c>
      <c r="K614" s="4">
        <f t="shared" si="100"/>
        <v>-1.2771634061590698E-4</v>
      </c>
      <c r="M614" s="23">
        <f t="shared" si="110"/>
        <v>-6.3146242665028718E-5</v>
      </c>
      <c r="N614" s="10">
        <f t="shared" si="101"/>
        <v>2.3885135135135172</v>
      </c>
      <c r="O614" s="3">
        <f t="shared" si="102"/>
        <v>-2.142636600369795E-2</v>
      </c>
      <c r="P614" s="4">
        <f t="shared" si="103"/>
        <v>-1.2531242559782156E-4</v>
      </c>
      <c r="Q614" s="7">
        <f t="shared" si="104"/>
        <v>-2.155167842929577E-2</v>
      </c>
      <c r="S614" s="8">
        <v>608</v>
      </c>
      <c r="T614" s="2">
        <v>7.0700000000000101</v>
      </c>
      <c r="U614" s="4">
        <f t="shared" si="108"/>
        <v>-3.693117551701347E-7</v>
      </c>
      <c r="V614" s="4">
        <f t="shared" si="105"/>
        <v>-4.102844291623784E-7</v>
      </c>
      <c r="X614" s="8">
        <v>608</v>
      </c>
      <c r="Y614" s="2">
        <v>7.0700000000000101</v>
      </c>
      <c r="Z614" s="4">
        <f t="shared" si="109"/>
        <v>-3.6931175517013475E-7</v>
      </c>
      <c r="AA614" s="4">
        <f t="shared" si="106"/>
        <v>-4.1028442916237835E-7</v>
      </c>
    </row>
    <row r="615" spans="8:27" x14ac:dyDescent="0.4">
      <c r="H615" s="8">
        <v>609</v>
      </c>
      <c r="I615" s="2">
        <v>7.0800000000000098</v>
      </c>
      <c r="J615" s="4">
        <f t="shared" si="107"/>
        <v>-6.2981088273754014E-5</v>
      </c>
      <c r="K615" s="4">
        <f t="shared" si="100"/>
        <v>-1.2664784694529419E-4</v>
      </c>
      <c r="M615" s="23">
        <f t="shared" si="110"/>
        <v>-6.2615854115613748E-5</v>
      </c>
      <c r="N615" s="10">
        <f t="shared" si="101"/>
        <v>2.3918918918918952</v>
      </c>
      <c r="O615" s="3">
        <f t="shared" si="102"/>
        <v>-2.124639806412917E-2</v>
      </c>
      <c r="P615" s="4">
        <f t="shared" si="103"/>
        <v>-1.2392884230465377E-4</v>
      </c>
      <c r="Q615" s="7">
        <f t="shared" si="104"/>
        <v>-2.1370326906433826E-2</v>
      </c>
      <c r="S615" s="8">
        <v>609</v>
      </c>
      <c r="T615" s="2">
        <v>7.0800000000000098</v>
      </c>
      <c r="U615" s="4">
        <f t="shared" si="108"/>
        <v>-3.6523415814026161E-7</v>
      </c>
      <c r="V615" s="4">
        <f t="shared" si="105"/>
        <v>-4.0524631881452508E-7</v>
      </c>
      <c r="X615" s="8">
        <v>609</v>
      </c>
      <c r="Y615" s="2">
        <v>7.0800000000000098</v>
      </c>
      <c r="Z615" s="4">
        <f t="shared" si="109"/>
        <v>-3.6523415814026166E-7</v>
      </c>
      <c r="AA615" s="4">
        <f t="shared" si="106"/>
        <v>-4.0524631881452508E-7</v>
      </c>
    </row>
    <row r="616" spans="8:27" x14ac:dyDescent="0.4">
      <c r="H616" s="8">
        <v>610</v>
      </c>
      <c r="I616" s="2">
        <v>7.0900000000000096</v>
      </c>
      <c r="J616" s="4">
        <f t="shared" si="107"/>
        <v>-6.2451842244201414E-5</v>
      </c>
      <c r="K616" s="4">
        <f t="shared" si="100"/>
        <v>-1.2558968863985752E-4</v>
      </c>
      <c r="M616" s="23">
        <f t="shared" si="110"/>
        <v>-6.20906356406107E-5</v>
      </c>
      <c r="N616" s="10">
        <f t="shared" si="101"/>
        <v>2.3952702702702737</v>
      </c>
      <c r="O616" s="3">
        <f t="shared" si="102"/>
        <v>-2.1068184400063424E-2</v>
      </c>
      <c r="P616" s="4">
        <f t="shared" si="103"/>
        <v>-1.2256223909539859E-4</v>
      </c>
      <c r="Q616" s="7">
        <f t="shared" si="104"/>
        <v>-2.1190746639158823E-2</v>
      </c>
      <c r="S616" s="8">
        <v>610</v>
      </c>
      <c r="T616" s="2">
        <v>7.0900000000000096</v>
      </c>
      <c r="U616" s="4">
        <f t="shared" si="108"/>
        <v>-3.6120660359071538E-7</v>
      </c>
      <c r="V616" s="4">
        <f t="shared" si="105"/>
        <v>-4.002757699021625E-7</v>
      </c>
      <c r="X616" s="8">
        <v>610</v>
      </c>
      <c r="Y616" s="2">
        <v>7.0900000000000096</v>
      </c>
      <c r="Z616" s="4">
        <f t="shared" si="109"/>
        <v>-3.6120660359071549E-7</v>
      </c>
      <c r="AA616" s="4">
        <f t="shared" si="106"/>
        <v>-4.0027576990216271E-7</v>
      </c>
    </row>
    <row r="617" spans="8:27" x14ac:dyDescent="0.4">
      <c r="H617" s="8">
        <v>611</v>
      </c>
      <c r="I617" s="2">
        <v>7.1</v>
      </c>
      <c r="J617" s="4">
        <f t="shared" si="107"/>
        <v>-6.1927758483653901E-5</v>
      </c>
      <c r="K617" s="4">
        <f t="shared" si="100"/>
        <v>-1.2454175297776102E-4</v>
      </c>
      <c r="M617" s="23">
        <f t="shared" si="110"/>
        <v>-6.157053006287564E-5</v>
      </c>
      <c r="N617" s="10">
        <f t="shared" si="101"/>
        <v>2.3986486486486487</v>
      </c>
      <c r="O617" s="3">
        <f t="shared" si="102"/>
        <v>-2.0891705610529873E-2</v>
      </c>
      <c r="P617" s="4">
        <f t="shared" si="103"/>
        <v>-1.2121238837789224E-4</v>
      </c>
      <c r="Q617" s="7">
        <f t="shared" si="104"/>
        <v>-2.1012917998907765E-2</v>
      </c>
      <c r="S617" s="8">
        <v>611</v>
      </c>
      <c r="T617" s="2">
        <v>7.1</v>
      </c>
      <c r="U617" s="4">
        <f t="shared" si="108"/>
        <v>-3.5722842077826336E-7</v>
      </c>
      <c r="V617" s="4">
        <f t="shared" si="105"/>
        <v>-3.9537181066653915E-7</v>
      </c>
      <c r="X617" s="8">
        <v>611</v>
      </c>
      <c r="Y617" s="2">
        <v>7.1</v>
      </c>
      <c r="Z617" s="4">
        <f t="shared" si="109"/>
        <v>-3.5722842077826342E-7</v>
      </c>
      <c r="AA617" s="4">
        <f t="shared" si="106"/>
        <v>-3.953718106665392E-7</v>
      </c>
    </row>
    <row r="618" spans="8:27" x14ac:dyDescent="0.4">
      <c r="H618" s="8">
        <v>612</v>
      </c>
      <c r="I618" s="2">
        <v>7.1100000000000101</v>
      </c>
      <c r="J618" s="4">
        <f t="shared" si="107"/>
        <v>-6.1408779858052246E-5</v>
      </c>
      <c r="K618" s="4">
        <f t="shared" si="100"/>
        <v>-1.2350392859237423E-4</v>
      </c>
      <c r="M618" s="23">
        <f t="shared" si="110"/>
        <v>-6.1055480909448566E-5</v>
      </c>
      <c r="N618" s="10">
        <f t="shared" si="101"/>
        <v>2.4020270270270303</v>
      </c>
      <c r="O618" s="3">
        <f t="shared" si="102"/>
        <v>-2.0716942533496711E-2</v>
      </c>
      <c r="P618" s="4">
        <f t="shared" si="103"/>
        <v>-1.1987906583231266E-4</v>
      </c>
      <c r="Q618" s="7">
        <f t="shared" si="104"/>
        <v>-2.0836821599329022E-2</v>
      </c>
      <c r="S618" s="8">
        <v>612</v>
      </c>
      <c r="T618" s="2">
        <v>7.1100000000000101</v>
      </c>
      <c r="U618" s="4">
        <f t="shared" si="108"/>
        <v>-3.532989486036822E-7</v>
      </c>
      <c r="V618" s="4">
        <f t="shared" si="105"/>
        <v>-3.9053348402328735E-7</v>
      </c>
      <c r="X618" s="8">
        <v>612</v>
      </c>
      <c r="Y618" s="2">
        <v>7.1100000000000101</v>
      </c>
      <c r="Z618" s="4">
        <f t="shared" si="109"/>
        <v>-3.532989486036823E-7</v>
      </c>
      <c r="AA618" s="4">
        <f t="shared" si="106"/>
        <v>-3.9053348402328729E-7</v>
      </c>
    </row>
    <row r="619" spans="8:27" x14ac:dyDescent="0.4">
      <c r="H619" s="8">
        <v>613</v>
      </c>
      <c r="I619" s="2">
        <v>7.1200000000000099</v>
      </c>
      <c r="J619" s="4">
        <f t="shared" si="107"/>
        <v>-6.0894849937524912E-5</v>
      </c>
      <c r="K619" s="4">
        <f t="shared" si="100"/>
        <v>-1.2247610545473836E-4</v>
      </c>
      <c r="M619" s="23">
        <f t="shared" si="110"/>
        <v>-6.0545432402058729E-5</v>
      </c>
      <c r="N619" s="10">
        <f t="shared" si="101"/>
        <v>2.4054054054054088</v>
      </c>
      <c r="O619" s="3">
        <f t="shared" si="102"/>
        <v>-2.0543876242649497E-2</v>
      </c>
      <c r="P619" s="4">
        <f t="shared" si="103"/>
        <v>-1.1856205036178428E-4</v>
      </c>
      <c r="Q619" s="7">
        <f t="shared" si="104"/>
        <v>-2.066243829301128E-2</v>
      </c>
      <c r="S619" s="8">
        <v>613</v>
      </c>
      <c r="T619" s="2">
        <v>7.1200000000000099</v>
      </c>
      <c r="U619" s="4">
        <f t="shared" si="108"/>
        <v>-3.4941753546618483E-7</v>
      </c>
      <c r="V619" s="4">
        <f t="shared" si="105"/>
        <v>-3.8575984733693436E-7</v>
      </c>
      <c r="X619" s="8">
        <v>613</v>
      </c>
      <c r="Y619" s="2">
        <v>7.1200000000000099</v>
      </c>
      <c r="Z619" s="4">
        <f t="shared" si="109"/>
        <v>-3.4941753546618483E-7</v>
      </c>
      <c r="AA619" s="4">
        <f t="shared" si="106"/>
        <v>-3.8575984733693431E-7</v>
      </c>
    </row>
    <row r="620" spans="8:27" x14ac:dyDescent="0.4">
      <c r="H620" s="8">
        <v>614</v>
      </c>
      <c r="I620" s="2">
        <v>7.1300000000000097</v>
      </c>
      <c r="J620" s="4">
        <f t="shared" si="107"/>
        <v>-6.0385912986878209E-5</v>
      </c>
      <c r="K620" s="4">
        <f t="shared" si="100"/>
        <v>-1.214581748562487E-4</v>
      </c>
      <c r="M620" s="23">
        <f t="shared" si="110"/>
        <v>-6.0040329447758205E-5</v>
      </c>
      <c r="N620" s="10">
        <f t="shared" si="101"/>
        <v>2.4087837837837869</v>
      </c>
      <c r="O620" s="3">
        <f t="shared" si="102"/>
        <v>-2.0372488044213016E-2</v>
      </c>
      <c r="P620" s="4">
        <f t="shared" si="103"/>
        <v>-1.1726112404371614E-4</v>
      </c>
      <c r="Q620" s="7">
        <f t="shared" si="104"/>
        <v>-2.0489749168256733E-2</v>
      </c>
      <c r="S620" s="8">
        <v>614</v>
      </c>
      <c r="T620" s="2">
        <v>7.1300000000000097</v>
      </c>
      <c r="U620" s="4">
        <f t="shared" si="108"/>
        <v>-3.4558353912000665E-7</v>
      </c>
      <c r="V620" s="4">
        <f t="shared" si="105"/>
        <v>-3.8104997219864044E-7</v>
      </c>
      <c r="X620" s="8">
        <v>614</v>
      </c>
      <c r="Y620" s="2">
        <v>7.1300000000000097</v>
      </c>
      <c r="Z620" s="4">
        <f t="shared" si="109"/>
        <v>-3.455835391200067E-7</v>
      </c>
      <c r="AA620" s="4">
        <f t="shared" si="106"/>
        <v>-3.8104997219864049E-7</v>
      </c>
    </row>
    <row r="621" spans="8:27" x14ac:dyDescent="0.4">
      <c r="H621" s="8">
        <v>615</v>
      </c>
      <c r="I621" s="2">
        <v>7.1400000000000103</v>
      </c>
      <c r="J621" s="4">
        <f t="shared" si="107"/>
        <v>-5.9881913956231726E-5</v>
      </c>
      <c r="K621" s="4">
        <f t="shared" si="100"/>
        <v>-1.2045002939158656E-4</v>
      </c>
      <c r="M621" s="23">
        <f t="shared" si="110"/>
        <v>-5.9540117629698472E-5</v>
      </c>
      <c r="N621" s="10">
        <f t="shared" si="101"/>
        <v>2.4121621621621658</v>
      </c>
      <c r="O621" s="3">
        <f t="shared" si="102"/>
        <v>-2.0202759473821628E-2</v>
      </c>
      <c r="P621" s="4">
        <f t="shared" si="103"/>
        <v>-1.1597607208190699E-4</v>
      </c>
      <c r="Q621" s="7">
        <f t="shared" si="104"/>
        <v>-2.0318735545903535E-2</v>
      </c>
      <c r="S621" s="8">
        <v>615</v>
      </c>
      <c r="T621" s="2">
        <v>7.1400000000000103</v>
      </c>
      <c r="U621" s="4">
        <f t="shared" si="108"/>
        <v>-3.4179632653325416E-7</v>
      </c>
      <c r="V621" s="4">
        <f t="shared" si="105"/>
        <v>-3.7640294420729177E-7</v>
      </c>
      <c r="X621" s="8">
        <v>615</v>
      </c>
      <c r="Y621" s="2">
        <v>7.1400000000000103</v>
      </c>
      <c r="Z621" s="4">
        <f t="shared" si="109"/>
        <v>-3.4179632653325416E-7</v>
      </c>
      <c r="AA621" s="4">
        <f t="shared" si="106"/>
        <v>-3.7640294420729177E-7</v>
      </c>
    </row>
    <row r="622" spans="8:27" x14ac:dyDescent="0.4">
      <c r="H622" s="8">
        <v>616</v>
      </c>
      <c r="I622" s="2">
        <v>7.1500000000000101</v>
      </c>
      <c r="J622" s="4">
        <f t="shared" si="107"/>
        <v>-5.9382798471787775E-5</v>
      </c>
      <c r="K622" s="4">
        <f t="shared" si="100"/>
        <v>-1.1945156294187757E-4</v>
      </c>
      <c r="M622" s="23">
        <f t="shared" si="110"/>
        <v>-5.9044743198038863E-5</v>
      </c>
      <c r="N622" s="10">
        <f t="shared" si="101"/>
        <v>2.4155405405405439</v>
      </c>
      <c r="O622" s="3">
        <f t="shared" si="102"/>
        <v>-2.0034672293434395E-2</v>
      </c>
      <c r="P622" s="4">
        <f t="shared" si="103"/>
        <v>-1.147066827593827E-4</v>
      </c>
      <c r="Q622" s="7">
        <f t="shared" si="104"/>
        <v>-2.0149378976193778E-2</v>
      </c>
      <c r="S622" s="8">
        <v>616</v>
      </c>
      <c r="T622" s="2">
        <v>7.1500000000000101</v>
      </c>
      <c r="U622" s="4">
        <f t="shared" si="108"/>
        <v>-3.3805527374890969E-7</v>
      </c>
      <c r="V622" s="4">
        <f t="shared" si="105"/>
        <v>-3.7181786275382012E-7</v>
      </c>
      <c r="X622" s="8">
        <v>616</v>
      </c>
      <c r="Y622" s="2">
        <v>7.1500000000000101</v>
      </c>
      <c r="Z622" s="4">
        <f t="shared" si="109"/>
        <v>-3.3805527374890985E-7</v>
      </c>
      <c r="AA622" s="4">
        <f t="shared" si="106"/>
        <v>-3.7181786275382012E-7</v>
      </c>
    </row>
    <row r="623" spans="8:27" x14ac:dyDescent="0.4">
      <c r="H623" s="8">
        <v>617</v>
      </c>
      <c r="I623" s="2">
        <v>7.1600000000000099</v>
      </c>
      <c r="J623" s="4">
        <f t="shared" si="107"/>
        <v>-5.8888512826733813E-5</v>
      </c>
      <c r="K623" s="4">
        <f t="shared" si="100"/>
        <v>-1.1846267065807612E-4</v>
      </c>
      <c r="M623" s="23">
        <f t="shared" si="110"/>
        <v>-5.8554153060985844E-5</v>
      </c>
      <c r="N623" s="10">
        <f t="shared" si="101"/>
        <v>2.4189189189189224</v>
      </c>
      <c r="O623" s="3">
        <f t="shared" si="102"/>
        <v>-1.9868208488294587E-2</v>
      </c>
      <c r="P623" s="4">
        <f t="shared" si="103"/>
        <v>-1.134527473919566E-4</v>
      </c>
      <c r="Q623" s="7">
        <f t="shared" si="104"/>
        <v>-1.9981661235686544E-2</v>
      </c>
      <c r="S623" s="8">
        <v>617</v>
      </c>
      <c r="T623" s="2">
        <v>7.1600000000000099</v>
      </c>
      <c r="U623" s="4">
        <f t="shared" si="108"/>
        <v>-3.3435976574796909E-7</v>
      </c>
      <c r="V623" s="4">
        <f t="shared" si="105"/>
        <v>-3.6729384080871954E-7</v>
      </c>
      <c r="X623" s="8">
        <v>617</v>
      </c>
      <c r="Y623" s="2">
        <v>7.1600000000000099</v>
      </c>
      <c r="Z623" s="4">
        <f t="shared" si="109"/>
        <v>-3.3435976574796909E-7</v>
      </c>
      <c r="AA623" s="4">
        <f t="shared" si="106"/>
        <v>-3.6729384080871959E-7</v>
      </c>
    </row>
    <row r="624" spans="8:27" x14ac:dyDescent="0.4">
      <c r="H624" s="8">
        <v>618</v>
      </c>
      <c r="I624" s="2">
        <v>7.1700000000000097</v>
      </c>
      <c r="J624" s="4">
        <f t="shared" si="107"/>
        <v>-5.8399003972278501E-5</v>
      </c>
      <c r="K624" s="4">
        <f t="shared" si="100"/>
        <v>-1.1748324894457818E-4</v>
      </c>
      <c r="M624" s="23">
        <f t="shared" si="110"/>
        <v>-5.8068294775963798E-5</v>
      </c>
      <c r="N624" s="10">
        <f t="shared" si="101"/>
        <v>2.4222972972973005</v>
      </c>
      <c r="O624" s="3">
        <f t="shared" si="102"/>
        <v>-1.970335026393381E-2</v>
      </c>
      <c r="P624" s="4">
        <f t="shared" si="103"/>
        <v>-1.1221406028251072E-4</v>
      </c>
      <c r="Q624" s="7">
        <f t="shared" si="104"/>
        <v>-1.9815564324216321E-2</v>
      </c>
      <c r="S624" s="8">
        <v>618</v>
      </c>
      <c r="T624" s="2">
        <v>7.1700000000000097</v>
      </c>
      <c r="U624" s="4">
        <f t="shared" si="108"/>
        <v>-3.3070919631470103E-7</v>
      </c>
      <c r="V624" s="4">
        <f t="shared" si="105"/>
        <v>-3.628300047127455E-7</v>
      </c>
      <c r="X624" s="8">
        <v>618</v>
      </c>
      <c r="Y624" s="2">
        <v>7.1700000000000097</v>
      </c>
      <c r="Z624" s="4">
        <f t="shared" si="109"/>
        <v>-3.3070919631470109E-7</v>
      </c>
      <c r="AA624" s="4">
        <f t="shared" si="106"/>
        <v>-3.6283000471274555E-7</v>
      </c>
    </row>
    <row r="625" spans="8:27" x14ac:dyDescent="0.4">
      <c r="H625" s="8">
        <v>619</v>
      </c>
      <c r="I625" s="2">
        <v>7.1800000000000104</v>
      </c>
      <c r="J625" s="4">
        <f t="shared" si="107"/>
        <v>-5.7914219508816297E-5</v>
      </c>
      <c r="K625" s="4">
        <f t="shared" si="100"/>
        <v>-1.1651319544305311E-4</v>
      </c>
      <c r="M625" s="23">
        <f t="shared" si="110"/>
        <v>-5.758711654091232E-5</v>
      </c>
      <c r="N625" s="10">
        <f t="shared" si="101"/>
        <v>2.425675675675679</v>
      </c>
      <c r="O625" s="3">
        <f t="shared" si="102"/>
        <v>-1.9540080043219062E-2</v>
      </c>
      <c r="P625" s="4">
        <f t="shared" si="103"/>
        <v>-1.1099041867597767E-4</v>
      </c>
      <c r="Q625" s="7">
        <f t="shared" si="104"/>
        <v>-1.9651070461895039E-2</v>
      </c>
      <c r="S625" s="8">
        <v>619</v>
      </c>
      <c r="T625" s="2">
        <v>7.1800000000000104</v>
      </c>
      <c r="U625" s="4">
        <f t="shared" si="108"/>
        <v>-3.2710296790397445E-7</v>
      </c>
      <c r="V625" s="4">
        <f t="shared" si="105"/>
        <v>-3.584254939707308E-7</v>
      </c>
      <c r="X625" s="8">
        <v>619</v>
      </c>
      <c r="Y625" s="2">
        <v>7.1800000000000104</v>
      </c>
      <c r="Z625" s="4">
        <f t="shared" si="109"/>
        <v>-3.271029679039745E-7</v>
      </c>
      <c r="AA625" s="4">
        <f t="shared" si="106"/>
        <v>-3.5842549397073086E-7</v>
      </c>
    </row>
    <row r="626" spans="8:27" x14ac:dyDescent="0.4">
      <c r="H626" s="8">
        <v>620</v>
      </c>
      <c r="I626" s="2">
        <v>7.1900000000000102</v>
      </c>
      <c r="J626" s="4">
        <f t="shared" si="107"/>
        <v>-5.7434107677220906E-5</v>
      </c>
      <c r="K626" s="4">
        <f t="shared" si="100"/>
        <v>-1.1555240901649615E-4</v>
      </c>
      <c r="M626" s="23">
        <f t="shared" si="110"/>
        <v>-5.7110567185710264E-5</v>
      </c>
      <c r="N626" s="10">
        <f t="shared" si="101"/>
        <v>2.4290540540540575</v>
      </c>
      <c r="O626" s="3">
        <f t="shared" si="102"/>
        <v>-1.9378380463442792E-2</v>
      </c>
      <c r="P626" s="4">
        <f t="shared" si="103"/>
        <v>-1.097816227150197E-4</v>
      </c>
      <c r="Q626" s="7">
        <f t="shared" si="104"/>
        <v>-1.948816208615781E-2</v>
      </c>
      <c r="S626" s="8">
        <v>620</v>
      </c>
      <c r="T626" s="2">
        <v>7.1900000000000102</v>
      </c>
      <c r="U626" s="4">
        <f t="shared" si="108"/>
        <v>-3.2354049151063808E-7</v>
      </c>
      <c r="V626" s="4">
        <f t="shared" si="105"/>
        <v>-3.5407946104849794E-7</v>
      </c>
      <c r="X626" s="8">
        <v>620</v>
      </c>
      <c r="Y626" s="2">
        <v>7.1900000000000102</v>
      </c>
      <c r="Z626" s="4">
        <f t="shared" si="109"/>
        <v>-3.2354049151063813E-7</v>
      </c>
      <c r="AA626" s="4">
        <f t="shared" si="106"/>
        <v>-3.5407946104849799E-7</v>
      </c>
    </row>
    <row r="627" spans="8:27" x14ac:dyDescent="0.4">
      <c r="H627" s="8">
        <v>621</v>
      </c>
      <c r="I627" s="2">
        <v>7.2000000000000099</v>
      </c>
      <c r="J627" s="4">
        <f t="shared" si="107"/>
        <v>-5.6958617350264041E-5</v>
      </c>
      <c r="K627" s="4">
        <f t="shared" si="100"/>
        <v>-1.1460078973349569E-4</v>
      </c>
      <c r="M627" s="23">
        <f t="shared" si="110"/>
        <v>-5.6638596163723126E-5</v>
      </c>
      <c r="N627" s="10">
        <f t="shared" si="101"/>
        <v>2.432432432432436</v>
      </c>
      <c r="O627" s="3">
        <f t="shared" si="102"/>
        <v>-1.9218234373454823E-2</v>
      </c>
      <c r="P627" s="4">
        <f t="shared" si="103"/>
        <v>-1.0858747539638991E-4</v>
      </c>
      <c r="Q627" s="7">
        <f t="shared" si="104"/>
        <v>-1.9326821848851213E-2</v>
      </c>
      <c r="S627" s="8">
        <v>621</v>
      </c>
      <c r="T627" s="2">
        <v>7.2000000000000099</v>
      </c>
      <c r="U627" s="4">
        <f t="shared" si="108"/>
        <v>-3.2002118654091179E-7</v>
      </c>
      <c r="V627" s="4">
        <f t="shared" si="105"/>
        <v>-3.4979107117281508E-7</v>
      </c>
      <c r="X627" s="8">
        <v>621</v>
      </c>
      <c r="Y627" s="2">
        <v>7.2000000000000099</v>
      </c>
      <c r="Z627" s="4">
        <f t="shared" si="109"/>
        <v>-3.2002118654091179E-7</v>
      </c>
      <c r="AA627" s="4">
        <f t="shared" si="106"/>
        <v>-3.4979107117281508E-7</v>
      </c>
    </row>
    <row r="628" spans="8:27" x14ac:dyDescent="0.4">
      <c r="H628" s="8">
        <v>622</v>
      </c>
      <c r="I628" s="2">
        <v>7.2100000000000097</v>
      </c>
      <c r="J628" s="4">
        <f t="shared" si="107"/>
        <v>-5.6487698024158666E-5</v>
      </c>
      <c r="K628" s="4">
        <f t="shared" si="100"/>
        <v>-1.1365823885271427E-4</v>
      </c>
      <c r="M628" s="23">
        <f t="shared" si="110"/>
        <v>-5.61711535434729E-5</v>
      </c>
      <c r="N628" s="10">
        <f t="shared" si="101"/>
        <v>2.4358108108108141</v>
      </c>
      <c r="O628" s="3">
        <f t="shared" si="102"/>
        <v>-1.9059624830835818E-2</v>
      </c>
      <c r="P628" s="4">
        <f t="shared" si="103"/>
        <v>-1.0740778252796819E-4</v>
      </c>
      <c r="Q628" s="7">
        <f t="shared" si="104"/>
        <v>-1.9167032613363787E-2</v>
      </c>
      <c r="S628" s="8">
        <v>622</v>
      </c>
      <c r="T628" s="2">
        <v>7.2100000000000097</v>
      </c>
      <c r="U628" s="4">
        <f t="shared" si="108"/>
        <v>-3.165444806857656E-7</v>
      </c>
      <c r="V628" s="4">
        <f t="shared" si="105"/>
        <v>-3.4555950213436682E-7</v>
      </c>
      <c r="X628" s="8">
        <v>622</v>
      </c>
      <c r="Y628" s="2">
        <v>7.2100000000000097</v>
      </c>
      <c r="Z628" s="4">
        <f t="shared" si="109"/>
        <v>-3.165444806857656E-7</v>
      </c>
      <c r="AA628" s="4">
        <f t="shared" si="106"/>
        <v>-3.4555950213436687E-7</v>
      </c>
    </row>
    <row r="629" spans="8:27" x14ac:dyDescent="0.4">
      <c r="H629" s="8">
        <v>623</v>
      </c>
      <c r="I629" s="2">
        <v>7.2200000000000104</v>
      </c>
      <c r="J629" s="4">
        <f t="shared" si="107"/>
        <v>-5.6021299810223812E-5</v>
      </c>
      <c r="K629" s="4">
        <f t="shared" si="100"/>
        <v>-1.1272465880757838E-4</v>
      </c>
      <c r="M629" s="23">
        <f t="shared" si="110"/>
        <v>-5.5708190000427557E-5</v>
      </c>
      <c r="N629" s="10">
        <f t="shared" si="101"/>
        <v>2.4391891891891926</v>
      </c>
      <c r="O629" s="3">
        <f t="shared" si="102"/>
        <v>-1.8902535099111339E-2</v>
      </c>
      <c r="P629" s="4">
        <f t="shared" si="103"/>
        <v>-1.0624235268645966E-4</v>
      </c>
      <c r="Q629" s="7">
        <f t="shared" si="104"/>
        <v>-1.9008777451797798E-2</v>
      </c>
      <c r="S629" s="8">
        <v>623</v>
      </c>
      <c r="T629" s="2">
        <v>7.2200000000000104</v>
      </c>
      <c r="U629" s="4">
        <f t="shared" si="108"/>
        <v>-3.1310980979625192E-7</v>
      </c>
      <c r="V629" s="4">
        <f t="shared" si="105"/>
        <v>-3.413839440936925E-7</v>
      </c>
      <c r="X629" s="8">
        <v>623</v>
      </c>
      <c r="Y629" s="2">
        <v>7.2200000000000104</v>
      </c>
      <c r="Z629" s="4">
        <f t="shared" si="109"/>
        <v>-3.1310980979625208E-7</v>
      </c>
      <c r="AA629" s="4">
        <f t="shared" si="106"/>
        <v>-3.4138394409369245E-7</v>
      </c>
    </row>
    <row r="630" spans="8:27" x14ac:dyDescent="0.4">
      <c r="H630" s="8">
        <v>624</v>
      </c>
      <c r="I630" s="2">
        <v>7.2300000000000102</v>
      </c>
      <c r="J630" s="4">
        <f t="shared" si="107"/>
        <v>-5.5559373426670358E-5</v>
      </c>
      <c r="K630" s="4">
        <f t="shared" si="100"/>
        <v>-1.117999531911771E-4</v>
      </c>
      <c r="M630" s="23">
        <f t="shared" si="110"/>
        <v>-5.5249656808909594E-5</v>
      </c>
      <c r="N630" s="10">
        <f t="shared" si="101"/>
        <v>2.4425675675675711</v>
      </c>
      <c r="O630" s="3">
        <f t="shared" si="102"/>
        <v>-1.8746948645006308E-2</v>
      </c>
      <c r="P630" s="4">
        <f t="shared" si="103"/>
        <v>-1.0509099717574767E-4</v>
      </c>
      <c r="Q630" s="7">
        <f t="shared" si="104"/>
        <v>-1.8852039642182055E-2</v>
      </c>
      <c r="S630" s="8">
        <v>624</v>
      </c>
      <c r="T630" s="2">
        <v>7.2300000000000102</v>
      </c>
      <c r="U630" s="4">
        <f t="shared" si="108"/>
        <v>-3.0971661776076694E-7</v>
      </c>
      <c r="V630" s="4">
        <f t="shared" si="105"/>
        <v>-3.3726359939006293E-7</v>
      </c>
      <c r="X630" s="8">
        <v>624</v>
      </c>
      <c r="Y630" s="2">
        <v>7.2300000000000102</v>
      </c>
      <c r="Z630" s="4">
        <f t="shared" si="109"/>
        <v>-3.0971661776076694E-7</v>
      </c>
      <c r="AA630" s="4">
        <f t="shared" si="106"/>
        <v>-3.3726359939006298E-7</v>
      </c>
    </row>
    <row r="631" spans="8:27" x14ac:dyDescent="0.4">
      <c r="H631" s="8">
        <v>625</v>
      </c>
      <c r="I631" s="2">
        <v>7.24000000000001</v>
      </c>
      <c r="J631" s="4">
        <f t="shared" si="107"/>
        <v>-5.510187019050477E-5</v>
      </c>
      <c r="K631" s="4">
        <f t="shared" si="100"/>
        <v>-1.1088402674136387E-4</v>
      </c>
      <c r="M631" s="23">
        <f t="shared" si="110"/>
        <v>-5.4795505834120561E-5</v>
      </c>
      <c r="N631" s="10">
        <f t="shared" si="101"/>
        <v>2.4459459459459492</v>
      </c>
      <c r="O631" s="3">
        <f t="shared" si="102"/>
        <v>-1.8592849135738828E-2</v>
      </c>
      <c r="P631" s="4">
        <f t="shared" si="103"/>
        <v>-1.0395352998589022E-4</v>
      </c>
      <c r="Q631" s="7">
        <f t="shared" si="104"/>
        <v>-1.8696802665724717E-2</v>
      </c>
      <c r="S631" s="8">
        <v>625</v>
      </c>
      <c r="T631" s="2">
        <v>7.24000000000001</v>
      </c>
      <c r="U631" s="4">
        <f t="shared" si="108"/>
        <v>-3.0636435638420633E-7</v>
      </c>
      <c r="V631" s="4">
        <f t="shared" si="105"/>
        <v>-3.33197682353248E-7</v>
      </c>
      <c r="X631" s="8">
        <v>625</v>
      </c>
      <c r="Y631" s="2">
        <v>7.24000000000001</v>
      </c>
      <c r="Z631" s="4">
        <f t="shared" si="109"/>
        <v>-3.0636435638420639E-7</v>
      </c>
      <c r="AA631" s="4">
        <f t="shared" si="106"/>
        <v>-3.33197682353248E-7</v>
      </c>
    </row>
    <row r="632" spans="8:27" x14ac:dyDescent="0.4">
      <c r="H632" s="8">
        <v>626</v>
      </c>
      <c r="I632" s="2">
        <v>7.2500000000000098</v>
      </c>
      <c r="J632" s="4">
        <f t="shared" si="107"/>
        <v>-5.4648742009549198E-5</v>
      </c>
      <c r="K632" s="4">
        <f t="shared" si="100"/>
        <v>-1.0997678532605955E-4</v>
      </c>
      <c r="M632" s="23">
        <f t="shared" si="110"/>
        <v>-5.4345689524280211E-5</v>
      </c>
      <c r="N632" s="10">
        <f t="shared" si="101"/>
        <v>2.4493243243243277</v>
      </c>
      <c r="O632" s="3">
        <f t="shared" si="102"/>
        <v>-1.8440220436352892E-2</v>
      </c>
      <c r="P632" s="4">
        <f t="shared" si="103"/>
        <v>-1.0282976775274873E-4</v>
      </c>
      <c r="Q632" s="7">
        <f t="shared" si="104"/>
        <v>-1.8543050204105641E-2</v>
      </c>
      <c r="S632" s="8">
        <v>626</v>
      </c>
      <c r="T632" s="2">
        <v>7.2500000000000098</v>
      </c>
      <c r="U632" s="4">
        <f t="shared" si="108"/>
        <v>-3.0305248526898782E-7</v>
      </c>
      <c r="V632" s="4">
        <f t="shared" si="105"/>
        <v>-3.2918541911813871E-7</v>
      </c>
      <c r="X632" s="8">
        <v>626</v>
      </c>
      <c r="Y632" s="2">
        <v>7.2500000000000098</v>
      </c>
      <c r="Z632" s="4">
        <f t="shared" si="109"/>
        <v>-3.0305248526898788E-7</v>
      </c>
      <c r="AA632" s="4">
        <f t="shared" si="106"/>
        <v>-3.2918541911813871E-7</v>
      </c>
    </row>
    <row r="633" spans="8:27" x14ac:dyDescent="0.4">
      <c r="H633" s="8">
        <v>627</v>
      </c>
      <c r="I633" s="2">
        <v>7.2600000000000096</v>
      </c>
      <c r="J633" s="4">
        <f t="shared" si="107"/>
        <v>-5.4199941374577202E-5</v>
      </c>
      <c r="K633" s="4">
        <f t="shared" si="100"/>
        <v>-1.0907813592875576E-4</v>
      </c>
      <c r="M633" s="23">
        <f t="shared" si="110"/>
        <v>-5.3900160902879286E-5</v>
      </c>
      <c r="N633" s="10">
        <f t="shared" si="101"/>
        <v>2.4527027027027057</v>
      </c>
      <c r="O633" s="3">
        <f t="shared" si="102"/>
        <v>-1.8289046607089635E-2</v>
      </c>
      <c r="P633" s="4">
        <f t="shared" si="103"/>
        <v>-1.0171952971824353E-4</v>
      </c>
      <c r="Q633" s="7">
        <f t="shared" si="104"/>
        <v>-1.839076613680788E-2</v>
      </c>
      <c r="S633" s="8">
        <v>627</v>
      </c>
      <c r="T633" s="2">
        <v>7.2600000000000096</v>
      </c>
      <c r="U633" s="4">
        <f t="shared" si="108"/>
        <v>-2.997804716979179E-7</v>
      </c>
      <c r="V633" s="4">
        <f t="shared" si="105"/>
        <v>-3.2522604744219473E-7</v>
      </c>
      <c r="X633" s="8">
        <v>627</v>
      </c>
      <c r="Y633" s="2">
        <v>7.2600000000000096</v>
      </c>
      <c r="Z633" s="4">
        <f t="shared" si="109"/>
        <v>-2.99780471697918E-7</v>
      </c>
      <c r="AA633" s="4">
        <f t="shared" si="106"/>
        <v>-3.2522604744219478E-7</v>
      </c>
    </row>
    <row r="634" spans="8:27" x14ac:dyDescent="0.4">
      <c r="H634" s="8">
        <v>628</v>
      </c>
      <c r="I634" s="2">
        <v>7.2700000000000102</v>
      </c>
      <c r="J634" s="4">
        <f t="shared" si="107"/>
        <v>-5.3755421351561541E-5</v>
      </c>
      <c r="K634" s="4">
        <f t="shared" si="100"/>
        <v>-1.0818798663421211E-4</v>
      </c>
      <c r="M634" s="23">
        <f t="shared" si="110"/>
        <v>-5.3458873561042678E-5</v>
      </c>
      <c r="N634" s="10">
        <f t="shared" si="101"/>
        <v>2.4560810810810847</v>
      </c>
      <c r="O634" s="3">
        <f t="shared" si="102"/>
        <v>-1.8139311900796071E-2</v>
      </c>
      <c r="P634" s="4">
        <f t="shared" si="103"/>
        <v>-1.0062263769122142E-4</v>
      </c>
      <c r="Q634" s="7">
        <f t="shared" si="104"/>
        <v>-1.8239934538487292E-2</v>
      </c>
      <c r="S634" s="8">
        <v>628</v>
      </c>
      <c r="T634" s="2">
        <v>7.2700000000000102</v>
      </c>
      <c r="U634" s="4">
        <f t="shared" si="108"/>
        <v>-2.9654779051886403E-7</v>
      </c>
      <c r="V634" s="4">
        <f t="shared" si="105"/>
        <v>-3.21318816525663E-7</v>
      </c>
      <c r="X634" s="8">
        <v>628</v>
      </c>
      <c r="Y634" s="2">
        <v>7.2700000000000102</v>
      </c>
      <c r="Z634" s="4">
        <f t="shared" si="109"/>
        <v>-2.9654779051886414E-7</v>
      </c>
      <c r="AA634" s="4">
        <f t="shared" si="106"/>
        <v>-3.21318816525663E-7</v>
      </c>
    </row>
    <row r="635" spans="8:27" x14ac:dyDescent="0.4">
      <c r="H635" s="8">
        <v>629</v>
      </c>
      <c r="I635" s="2">
        <v>7.28000000000001</v>
      </c>
      <c r="J635" s="4">
        <f t="shared" si="107"/>
        <v>-5.3315135574034394E-5</v>
      </c>
      <c r="K635" s="4">
        <f t="shared" ref="K635:K698" si="111">$E$15*(-4)*$F$23*$E$23^-3*(-1848*(I635/$E$23)^-15 +240*(I635/$E$23)^-9)+(-4)*$F$23*((-12/$E$23)*(I635/$E$23)^-12 - (-6/$E$23)*(I635/$E$23)^-6)</f>
        <v>-1.0730624661434936E-4</v>
      </c>
      <c r="M635" s="23">
        <f t="shared" si="110"/>
        <v>-5.3021781650003173E-5</v>
      </c>
      <c r="N635" s="10">
        <f t="shared" ref="N635:N698" si="112">T635/$E$23</f>
        <v>2.4594594594594628</v>
      </c>
      <c r="O635" s="3">
        <f t="shared" ref="O635:O698" si="113">4*$F$23*((T635/$E$23)^-12 - (T635/$E$23)^-6)/$F$23</f>
        <v>-1.7991000760371325E-2</v>
      </c>
      <c r="P635" s="4">
        <f t="shared" ref="P635:P698" si="114">$E$15*4*$F$23*(((-12/$E$23)*(-13/$E$23)*(T635/$E$23)^-14 - (-6/$E$23)*(-7/$E$23)*(T635/$E$23)^-8)+(2/T635)*((-12/$E$23)*(T635/$E$23)^-13 - (-6/$E$23)*(T635/$E$23)^-7))/$F$23</f>
        <v>-9.9538916008931475E-5</v>
      </c>
      <c r="Q635" s="7">
        <f t="shared" ref="Q635:Q698" si="115">O635+P635</f>
        <v>-1.8090539676380257E-2</v>
      </c>
      <c r="S635" s="8">
        <v>629</v>
      </c>
      <c r="T635" s="2">
        <v>7.28000000000001</v>
      </c>
      <c r="U635" s="4">
        <f t="shared" si="108"/>
        <v>-2.9335392403121873E-7</v>
      </c>
      <c r="V635" s="4">
        <f t="shared" ref="V635:V698" si="116">$E$15*(-4)*$F$23*$E$23^-3*(-1848*(T635/$E$23)^-15 +240*(T635/$E$23)^-9)</f>
        <v>-3.1746298683455056E-7</v>
      </c>
      <c r="X635" s="8">
        <v>629</v>
      </c>
      <c r="Y635" s="2">
        <v>7.28000000000001</v>
      </c>
      <c r="Z635" s="4">
        <f t="shared" si="109"/>
        <v>-2.9335392403121884E-7</v>
      </c>
      <c r="AA635" s="4">
        <f t="shared" ref="AA635:AA698" si="117">$E$15*(-4)*$F$23*(((-12/$E$23)*(-13/$E$23)*(-14/$E$23)*(Y635/$E$23)^-15 - (-6/$E$23)*(-7/$E$23)*(-8/$E$23)*(Y635/$E$23)^-9)+(2/$E$23)*((-12/$E$23)*(-14/$E$23)*(Y635/$E$23)^-15 - (-6/$E$23)*(-8/$E$23)*(Y635/$E$23)^-9))</f>
        <v>-3.1746298683455056E-7</v>
      </c>
    </row>
    <row r="636" spans="8:27" x14ac:dyDescent="0.4">
      <c r="H636" s="8">
        <v>630</v>
      </c>
      <c r="I636" s="2">
        <v>7.2900000000000098</v>
      </c>
      <c r="J636" s="4">
        <f t="shared" si="107"/>
        <v>-5.2879038235555929E-5</v>
      </c>
      <c r="K636" s="4">
        <f t="shared" si="111"/>
        <v>-1.064328261143303E-4</v>
      </c>
      <c r="M636" s="23">
        <f t="shared" si="110"/>
        <v>-5.2588839873681817E-5</v>
      </c>
      <c r="N636" s="10">
        <f t="shared" si="112"/>
        <v>2.4628378378378413</v>
      </c>
      <c r="O636" s="3">
        <f t="shared" si="113"/>
        <v>-1.7844097816249047E-2</v>
      </c>
      <c r="P636" s="4">
        <f t="shared" si="114"/>
        <v>-9.8468191499093431E-5</v>
      </c>
      <c r="Q636" s="7">
        <f t="shared" si="115"/>
        <v>-1.7942566007748139E-2</v>
      </c>
      <c r="S636" s="8">
        <v>630</v>
      </c>
      <c r="T636" s="2">
        <v>7.2900000000000098</v>
      </c>
      <c r="U636" s="4">
        <f t="shared" si="108"/>
        <v>-2.9019836187411018E-7</v>
      </c>
      <c r="V636" s="4">
        <f t="shared" si="116"/>
        <v>-3.1365782992628996E-7</v>
      </c>
      <c r="X636" s="8">
        <v>630</v>
      </c>
      <c r="Y636" s="2">
        <v>7.2900000000000098</v>
      </c>
      <c r="Z636" s="4">
        <f t="shared" si="109"/>
        <v>-2.9019836187411024E-7</v>
      </c>
      <c r="AA636" s="4">
        <f t="shared" si="117"/>
        <v>-3.1365782992628996E-7</v>
      </c>
    </row>
    <row r="637" spans="8:27" x14ac:dyDescent="0.4">
      <c r="H637" s="8">
        <v>631</v>
      </c>
      <c r="I637" s="2">
        <v>7.3000000000000096</v>
      </c>
      <c r="J637" s="4">
        <f t="shared" si="107"/>
        <v>-5.2447084082292271E-5</v>
      </c>
      <c r="K637" s="4">
        <f t="shared" si="111"/>
        <v>-1.0556763643883183E-4</v>
      </c>
      <c r="M637" s="23">
        <f t="shared" si="110"/>
        <v>-5.2160003481375916E-5</v>
      </c>
      <c r="N637" s="10">
        <f t="shared" si="112"/>
        <v>2.4662162162162193</v>
      </c>
      <c r="O637" s="3">
        <f t="shared" si="113"/>
        <v>-1.7698587883916362E-2</v>
      </c>
      <c r="P637" s="4">
        <f t="shared" si="114"/>
        <v>-9.7410293442556825E-5</v>
      </c>
      <c r="Q637" s="7">
        <f t="shared" si="115"/>
        <v>-1.779599817735892E-2</v>
      </c>
      <c r="S637" s="8">
        <v>631</v>
      </c>
      <c r="T637" s="2">
        <v>7.3000000000000096</v>
      </c>
      <c r="U637" s="4">
        <f t="shared" si="108"/>
        <v>-2.8708060091635402E-7</v>
      </c>
      <c r="V637" s="4">
        <f t="shared" si="116"/>
        <v>-3.0990262827808726E-7</v>
      </c>
      <c r="X637" s="8">
        <v>631</v>
      </c>
      <c r="Y637" s="2">
        <v>7.3000000000000096</v>
      </c>
      <c r="Z637" s="4">
        <f t="shared" si="109"/>
        <v>-2.8708060091635413E-7</v>
      </c>
      <c r="AA637" s="4">
        <f t="shared" si="117"/>
        <v>-3.0990262827808726E-7</v>
      </c>
    </row>
    <row r="638" spans="8:27" x14ac:dyDescent="0.4">
      <c r="H638" s="8">
        <v>632</v>
      </c>
      <c r="I638" s="2">
        <v>7.3100000000000103</v>
      </c>
      <c r="J638" s="4">
        <f t="shared" si="107"/>
        <v>-5.2019228405698304E-5</v>
      </c>
      <c r="K638" s="4">
        <f t="shared" si="111"/>
        <v>-1.0471058993849936E-4</v>
      </c>
      <c r="M638" s="23">
        <f t="shared" si="110"/>
        <v>-5.1735228260550203E-5</v>
      </c>
      <c r="N638" s="10">
        <f t="shared" si="112"/>
        <v>2.4695945945945983</v>
      </c>
      <c r="O638" s="3">
        <f t="shared" si="113"/>
        <v>-1.7554455961467812E-2</v>
      </c>
      <c r="P638" s="4">
        <f t="shared" si="114"/>
        <v>-9.636505353653438E-5</v>
      </c>
      <c r="Q638" s="7">
        <f t="shared" si="115"/>
        <v>-1.7650821015004346E-2</v>
      </c>
      <c r="S638" s="8">
        <v>632</v>
      </c>
      <c r="T638" s="2">
        <v>7.3100000000000103</v>
      </c>
      <c r="U638" s="4">
        <f t="shared" si="108"/>
        <v>-2.8400014514809762E-7</v>
      </c>
      <c r="V638" s="4">
        <f t="shared" si="116"/>
        <v>-3.0619667511788876E-7</v>
      </c>
      <c r="X638" s="8">
        <v>632</v>
      </c>
      <c r="Y638" s="2">
        <v>7.3100000000000103</v>
      </c>
      <c r="Z638" s="4">
        <f t="shared" si="109"/>
        <v>-2.8400014514809767E-7</v>
      </c>
      <c r="AA638" s="4">
        <f t="shared" si="117"/>
        <v>-3.0619667511788881E-7</v>
      </c>
    </row>
    <row r="639" spans="8:27" x14ac:dyDescent="0.4">
      <c r="H639" s="8">
        <v>633</v>
      </c>
      <c r="I639" s="2">
        <v>7.3200000000000101</v>
      </c>
      <c r="J639" s="4">
        <f t="shared" si="107"/>
        <v>-5.159542703530675E-5</v>
      </c>
      <c r="K639" s="4">
        <f t="shared" si="111"/>
        <v>-1.0386159999658753E-4</v>
      </c>
      <c r="M639" s="23">
        <f t="shared" si="110"/>
        <v>-5.1314470529732599E-5</v>
      </c>
      <c r="N639" s="10">
        <f t="shared" si="112"/>
        <v>2.4729729729729764</v>
      </c>
      <c r="O639" s="3">
        <f t="shared" si="113"/>
        <v>-1.7411687227194786E-2</v>
      </c>
      <c r="P639" s="4">
        <f t="shared" si="114"/>
        <v>-9.5332305858408521E-5</v>
      </c>
      <c r="Q639" s="7">
        <f t="shared" si="115"/>
        <v>-1.7507019533053194E-2</v>
      </c>
      <c r="S639" s="8">
        <v>633</v>
      </c>
      <c r="T639" s="2">
        <v>7.3200000000000101</v>
      </c>
      <c r="U639" s="4">
        <f t="shared" si="108"/>
        <v>-2.8095650557415284E-7</v>
      </c>
      <c r="V639" s="4">
        <f t="shared" si="116"/>
        <v>-3.0253927425795819E-7</v>
      </c>
      <c r="X639" s="8">
        <v>633</v>
      </c>
      <c r="Y639" s="2">
        <v>7.3200000000000101</v>
      </c>
      <c r="Z639" s="4">
        <f t="shared" si="109"/>
        <v>-2.8095650557415289E-7</v>
      </c>
      <c r="AA639" s="4">
        <f t="shared" si="117"/>
        <v>-3.0253927425795808E-7</v>
      </c>
    </row>
    <row r="640" spans="8:27" x14ac:dyDescent="0.4">
      <c r="H640" s="8">
        <v>634</v>
      </c>
      <c r="I640" s="2">
        <v>7.3300000000000098</v>
      </c>
      <c r="J640" s="4">
        <f t="shared" si="107"/>
        <v>-5.1175636331618796E-5</v>
      </c>
      <c r="K640" s="4">
        <f t="shared" si="111"/>
        <v>-1.0302058101577802E-4</v>
      </c>
      <c r="M640" s="23">
        <f t="shared" si="110"/>
        <v>-5.0897687131509831E-5</v>
      </c>
      <c r="N640" s="10">
        <f t="shared" si="112"/>
        <v>2.4763513513513549</v>
      </c>
      <c r="O640" s="3">
        <f t="shared" si="113"/>
        <v>-1.7270267037208856E-2</v>
      </c>
      <c r="P640" s="4">
        <f t="shared" si="114"/>
        <v>-9.4311886830093992E-5</v>
      </c>
      <c r="Q640" s="7">
        <f t="shared" si="115"/>
        <v>-1.7364578924038952E-2</v>
      </c>
      <c r="S640" s="8">
        <v>634</v>
      </c>
      <c r="T640" s="2">
        <v>7.3300000000000098</v>
      </c>
      <c r="U640" s="4">
        <f t="shared" si="108"/>
        <v>-2.7794920010896844E-7</v>
      </c>
      <c r="V640" s="4">
        <f t="shared" si="116"/>
        <v>-2.9892973993099667E-7</v>
      </c>
      <c r="X640" s="8">
        <v>634</v>
      </c>
      <c r="Y640" s="2">
        <v>7.3300000000000098</v>
      </c>
      <c r="Z640" s="4">
        <f t="shared" si="109"/>
        <v>-2.7794920010896849E-7</v>
      </c>
      <c r="AA640" s="4">
        <f t="shared" si="117"/>
        <v>-2.9892973993099667E-7</v>
      </c>
    </row>
    <row r="641" spans="8:27" x14ac:dyDescent="0.4">
      <c r="H641" s="8">
        <v>635</v>
      </c>
      <c r="I641" s="2">
        <v>7.3400000000000096</v>
      </c>
      <c r="J641" s="4">
        <f t="shared" si="107"/>
        <v>-5.0759813179097599E-5</v>
      </c>
      <c r="K641" s="4">
        <f t="shared" si="111"/>
        <v>-1.0218744840517804E-4</v>
      </c>
      <c r="M641" s="23">
        <f t="shared" si="110"/>
        <v>-5.0484835425624356E-5</v>
      </c>
      <c r="N641" s="10">
        <f t="shared" si="112"/>
        <v>2.4797297297297329</v>
      </c>
      <c r="O641" s="3">
        <f t="shared" si="113"/>
        <v>-1.7130180923099453E-2</v>
      </c>
      <c r="P641" s="4">
        <f t="shared" si="114"/>
        <v>-9.3303635182956075E-5</v>
      </c>
      <c r="Q641" s="7">
        <f t="shared" si="115"/>
        <v>-1.7223484558282411E-2</v>
      </c>
      <c r="S641" s="8">
        <v>635</v>
      </c>
      <c r="T641" s="2">
        <v>7.3400000000000096</v>
      </c>
      <c r="U641" s="4">
        <f t="shared" si="108"/>
        <v>-2.7497775347323947E-7</v>
      </c>
      <c r="V641" s="4">
        <f t="shared" si="116"/>
        <v>-2.9536739662880317E-7</v>
      </c>
      <c r="X641" s="8">
        <v>635</v>
      </c>
      <c r="Y641" s="2">
        <v>7.3400000000000096</v>
      </c>
      <c r="Z641" s="4">
        <f t="shared" si="109"/>
        <v>-2.7497775347323952E-7</v>
      </c>
      <c r="AA641" s="4">
        <f t="shared" si="117"/>
        <v>-2.9536739662880323E-7</v>
      </c>
    </row>
    <row r="642" spans="8:27" x14ac:dyDescent="0.4">
      <c r="H642" s="8">
        <v>636</v>
      </c>
      <c r="I642" s="2">
        <v>7.3500000000000103</v>
      </c>
      <c r="J642" s="4">
        <f t="shared" si="107"/>
        <v>-5.0347914979260609E-5</v>
      </c>
      <c r="K642" s="4">
        <f t="shared" si="111"/>
        <v>-1.0136211856749202E-4</v>
      </c>
      <c r="M642" s="23">
        <f t="shared" si="110"/>
        <v>-5.00758732821685E-5</v>
      </c>
      <c r="N642" s="10">
        <f t="shared" si="112"/>
        <v>2.4831081081081114</v>
      </c>
      <c r="O642" s="3">
        <f t="shared" si="113"/>
        <v>-1.6991414589624557E-2</v>
      </c>
      <c r="P642" s="4">
        <f t="shared" si="114"/>
        <v>-9.2307391923268777E-5</v>
      </c>
      <c r="Q642" s="7">
        <f t="shared" si="115"/>
        <v>-1.7083721981547825E-2</v>
      </c>
      <c r="S642" s="8">
        <v>636</v>
      </c>
      <c r="T642" s="2">
        <v>7.3500000000000103</v>
      </c>
      <c r="U642" s="4">
        <f t="shared" si="108"/>
        <v>-2.7204169709210812E-7</v>
      </c>
      <c r="V642" s="4">
        <f t="shared" si="116"/>
        <v>-2.9185157894340874E-7</v>
      </c>
      <c r="X642" s="8">
        <v>636</v>
      </c>
      <c r="Y642" s="2">
        <v>7.3500000000000103</v>
      </c>
      <c r="Z642" s="4">
        <f t="shared" si="109"/>
        <v>-2.7204169709210817E-7</v>
      </c>
      <c r="AA642" s="4">
        <f t="shared" si="117"/>
        <v>-2.918515789434088E-7</v>
      </c>
    </row>
    <row r="643" spans="8:27" x14ac:dyDescent="0.4">
      <c r="H643" s="8">
        <v>637</v>
      </c>
      <c r="I643" s="2">
        <v>7.3600000000000101</v>
      </c>
      <c r="J643" s="4">
        <f t="shared" si="107"/>
        <v>-4.993989964387157E-5</v>
      </c>
      <c r="K643" s="4">
        <f t="shared" si="111"/>
        <v>-1.0054450888636866E-4</v>
      </c>
      <c r="M643" s="23">
        <f t="shared" si="110"/>
        <v>-4.9670759074876622E-5</v>
      </c>
      <c r="N643" s="10">
        <f t="shared" si="112"/>
        <v>2.48648648648649</v>
      </c>
      <c r="O643" s="3">
        <f t="shared" si="113"/>
        <v>-1.685395391243464E-2</v>
      </c>
      <c r="P643" s="4">
        <f t="shared" si="114"/>
        <v>-9.1323000298210952E-5</v>
      </c>
      <c r="Q643" s="7">
        <f t="shared" si="115"/>
        <v>-1.694527691273285E-2</v>
      </c>
      <c r="S643" s="8">
        <v>637</v>
      </c>
      <c r="T643" s="2">
        <v>7.3600000000000101</v>
      </c>
      <c r="U643" s="4">
        <f t="shared" si="108"/>
        <v>-2.6914056899494992E-7</v>
      </c>
      <c r="V643" s="4">
        <f t="shared" si="116"/>
        <v>-2.8838163141067617E-7</v>
      </c>
      <c r="X643" s="8">
        <v>637</v>
      </c>
      <c r="Y643" s="2">
        <v>7.3600000000000101</v>
      </c>
      <c r="Z643" s="4">
        <f t="shared" si="109"/>
        <v>-2.6914056899494998E-7</v>
      </c>
      <c r="AA643" s="4">
        <f t="shared" si="117"/>
        <v>-2.8838163141067623E-7</v>
      </c>
    </row>
    <row r="644" spans="8:27" x14ac:dyDescent="0.4">
      <c r="H644" s="8">
        <v>638</v>
      </c>
      <c r="I644" s="2">
        <v>7.3700000000000099</v>
      </c>
      <c r="J644" s="4">
        <f t="shared" si="107"/>
        <v>-4.9535725588228511E-5</v>
      </c>
      <c r="K644" s="4">
        <f t="shared" si="111"/>
        <v>-9.9734537713916651E-5</v>
      </c>
      <c r="M644" s="23">
        <f t="shared" si="110"/>
        <v>-4.9269451674511803E-5</v>
      </c>
      <c r="N644" s="10">
        <f t="shared" si="112"/>
        <v>2.489864864864868</v>
      </c>
      <c r="O644" s="3">
        <f t="shared" si="113"/>
        <v>-1.6717784935828671E-2</v>
      </c>
      <c r="P644" s="4">
        <f t="shared" si="114"/>
        <v>-9.0350305762386493E-5</v>
      </c>
      <c r="Q644" s="7">
        <f t="shared" si="115"/>
        <v>-1.6808135241591058E-2</v>
      </c>
      <c r="S644" s="8">
        <v>638</v>
      </c>
      <c r="T644" s="2">
        <v>7.3700000000000099</v>
      </c>
      <c r="U644" s="4">
        <f t="shared" si="108"/>
        <v>-2.6627391371670456E-7</v>
      </c>
      <c r="V644" s="4">
        <f t="shared" si="116"/>
        <v>-2.8495690835630948E-7</v>
      </c>
      <c r="X644" s="8">
        <v>638</v>
      </c>
      <c r="Y644" s="2">
        <v>7.3700000000000099</v>
      </c>
      <c r="Z644" s="4">
        <f t="shared" si="109"/>
        <v>-2.6627391371670456E-7</v>
      </c>
      <c r="AA644" s="4">
        <f t="shared" si="117"/>
        <v>-2.8495690835630948E-7</v>
      </c>
    </row>
    <row r="645" spans="8:27" x14ac:dyDescent="0.4">
      <c r="H645" s="8">
        <v>639</v>
      </c>
      <c r="I645" s="2">
        <v>7.3800000000000097</v>
      </c>
      <c r="J645" s="4">
        <f t="shared" si="107"/>
        <v>-4.9135351724547589E-5</v>
      </c>
      <c r="K645" s="4">
        <f t="shared" si="111"/>
        <v>-9.8932124358389466E-5</v>
      </c>
      <c r="M645" s="23">
        <f t="shared" si="110"/>
        <v>-4.8871910442346852E-5</v>
      </c>
      <c r="N645" s="10">
        <f t="shared" si="112"/>
        <v>2.4932432432432465</v>
      </c>
      <c r="O645" s="3">
        <f t="shared" si="113"/>
        <v>-1.6582893870542143E-2</v>
      </c>
      <c r="P645" s="4">
        <f t="shared" si="114"/>
        <v>-8.9389155944863977E-5</v>
      </c>
      <c r="Q645" s="7">
        <f t="shared" si="115"/>
        <v>-1.6672283026487007E-2</v>
      </c>
      <c r="S645" s="8">
        <v>639</v>
      </c>
      <c r="T645" s="2">
        <v>7.3800000000000097</v>
      </c>
      <c r="U645" s="4">
        <f t="shared" si="108"/>
        <v>-2.6344128220073715E-7</v>
      </c>
      <c r="V645" s="4">
        <f t="shared" si="116"/>
        <v>-2.8157677374425006E-7</v>
      </c>
      <c r="X645" s="8">
        <v>639</v>
      </c>
      <c r="Y645" s="2">
        <v>7.3800000000000097</v>
      </c>
      <c r="Z645" s="4">
        <f t="shared" si="109"/>
        <v>-2.6344128220073725E-7</v>
      </c>
      <c r="AA645" s="4">
        <f t="shared" si="117"/>
        <v>-2.8157677374425011E-7</v>
      </c>
    </row>
    <row r="646" spans="8:27" x14ac:dyDescent="0.4">
      <c r="H646" s="8">
        <v>640</v>
      </c>
      <c r="I646" s="2">
        <v>7.3900000000000103</v>
      </c>
      <c r="J646" s="4">
        <f t="shared" si="107"/>
        <v>-4.8738737455441324E-5</v>
      </c>
      <c r="K646" s="4">
        <f t="shared" si="111"/>
        <v>-9.813718907203678E-5</v>
      </c>
      <c r="M646" s="23">
        <f t="shared" si="110"/>
        <v>-4.8478095223738121E-5</v>
      </c>
      <c r="N646" s="10">
        <f t="shared" si="112"/>
        <v>2.496621621621625</v>
      </c>
      <c r="O646" s="3">
        <f t="shared" si="113"/>
        <v>-1.6449267091566581E-2</v>
      </c>
      <c r="P646" s="4">
        <f t="shared" si="114"/>
        <v>-8.8439400616727222E-5</v>
      </c>
      <c r="Q646" s="7">
        <f t="shared" si="115"/>
        <v>-1.6537706492183307E-2</v>
      </c>
      <c r="S646" s="8">
        <v>640</v>
      </c>
      <c r="T646" s="2">
        <v>7.3900000000000103</v>
      </c>
      <c r="U646" s="4">
        <f t="shared" si="108"/>
        <v>-2.6064223170320636E-7</v>
      </c>
      <c r="V646" s="4">
        <f t="shared" si="116"/>
        <v>-2.782406010274247E-7</v>
      </c>
      <c r="X646" s="8">
        <v>640</v>
      </c>
      <c r="Y646" s="2">
        <v>7.3900000000000103</v>
      </c>
      <c r="Z646" s="4">
        <f t="shared" si="109"/>
        <v>-2.6064223170320646E-7</v>
      </c>
      <c r="AA646" s="4">
        <f t="shared" si="117"/>
        <v>-2.7824060102742475E-7</v>
      </c>
    </row>
    <row r="647" spans="8:27" x14ac:dyDescent="0.4">
      <c r="H647" s="8">
        <v>641</v>
      </c>
      <c r="I647" s="2">
        <v>7.4000000000000101</v>
      </c>
      <c r="J647" s="4">
        <f t="shared" ref="J647:J710" si="118">$E$15*4*$F$23*$E$23^-2*(132*(I647/$E$23)^-14 - 30*(I647/$E$23)^-8)+4*$F$23*((I647/$E$23)^-12 - (I647/$E$23)^-6)</f>
        <v>-4.8345842667489036E-5</v>
      </c>
      <c r="K647" s="4">
        <f t="shared" si="111"/>
        <v>-9.7349653039118501E-5</v>
      </c>
      <c r="M647" s="23">
        <f t="shared" si="110"/>
        <v>-4.8087966341790125E-5</v>
      </c>
      <c r="N647" s="10">
        <f t="shared" si="112"/>
        <v>2.5000000000000036</v>
      </c>
      <c r="O647" s="3">
        <f t="shared" si="113"/>
        <v>-1.6316891135999861E-2</v>
      </c>
      <c r="P647" s="4">
        <f t="shared" si="114"/>
        <v>-8.7500891659127582E-5</v>
      </c>
      <c r="Q647" s="7">
        <f t="shared" si="115"/>
        <v>-1.640439202765899E-2</v>
      </c>
      <c r="S647" s="8">
        <v>641</v>
      </c>
      <c r="T647" s="2">
        <v>7.4000000000000101</v>
      </c>
      <c r="U647" s="4">
        <f t="shared" ref="U647:U710" si="119">$E$15*4*$F$23*$E$23^-2*(132*(T647/$E$23)^-14 - 30*(T647/$E$23)^-8)</f>
        <v>-2.5787632569890964E-7</v>
      </c>
      <c r="V647" s="4">
        <f t="shared" si="116"/>
        <v>-2.7494777300080683E-7</v>
      </c>
      <c r="X647" s="8">
        <v>641</v>
      </c>
      <c r="Y647" s="2">
        <v>7.4000000000000101</v>
      </c>
      <c r="Z647" s="4">
        <f t="shared" ref="Z647:Z710" si="120">$E$15*4*$F$23*(((-12/$E$23)*(-13/$E$23)*(Y647/$E$23)^-14 - (-6/$E$23)*(-7/$E$23)*(Y647/$E$23)^-8)+(2/Y647)*((-12/$E$23)*(Y647/$E$23)^-13 - (-6/$E$23)*(Y647/$E$23)^-7))</f>
        <v>-2.5787632569890964E-7</v>
      </c>
      <c r="AA647" s="4">
        <f t="shared" si="117"/>
        <v>-2.7494777300080683E-7</v>
      </c>
    </row>
    <row r="648" spans="8:27" x14ac:dyDescent="0.4">
      <c r="H648" s="8">
        <v>642</v>
      </c>
      <c r="I648" s="2">
        <v>7.4100000000000099</v>
      </c>
      <c r="J648" s="4">
        <f t="shared" si="118"/>
        <v>-4.7956627724898679E-5</v>
      </c>
      <c r="K648" s="4">
        <f t="shared" si="111"/>
        <v>-9.6569438364080973E-5</v>
      </c>
      <c r="M648" s="23">
        <f t="shared" ref="M648:M711" si="121">4*$F$23*((I648/$E$23)^-12 - (I648/$E$23)^-6)</f>
        <v>-4.7701484591110087E-5</v>
      </c>
      <c r="N648" s="10">
        <f t="shared" si="112"/>
        <v>2.5033783783783816</v>
      </c>
      <c r="O648" s="3">
        <f t="shared" si="113"/>
        <v>-1.618575270092704E-2</v>
      </c>
      <c r="P648" s="4">
        <f t="shared" si="114"/>
        <v>-8.6573483031831221E-5</v>
      </c>
      <c r="Q648" s="7">
        <f t="shared" si="115"/>
        <v>-1.6272326183958873E-2</v>
      </c>
      <c r="S648" s="8">
        <v>642</v>
      </c>
      <c r="T648" s="2">
        <v>7.4100000000000099</v>
      </c>
      <c r="U648" s="4">
        <f t="shared" si="119"/>
        <v>-2.5514313378858797E-7</v>
      </c>
      <c r="V648" s="4">
        <f t="shared" si="116"/>
        <v>-2.7169768165676016E-7</v>
      </c>
      <c r="X648" s="8">
        <v>642</v>
      </c>
      <c r="Y648" s="2">
        <v>7.4100000000000099</v>
      </c>
      <c r="Z648" s="4">
        <f t="shared" si="120"/>
        <v>-2.5514313378858802E-7</v>
      </c>
      <c r="AA648" s="4">
        <f t="shared" si="117"/>
        <v>-2.7169768165676016E-7</v>
      </c>
    </row>
    <row r="649" spans="8:27" x14ac:dyDescent="0.4">
      <c r="H649" s="8">
        <v>643</v>
      </c>
      <c r="I649" s="2">
        <v>7.4200000000000097</v>
      </c>
      <c r="J649" s="4">
        <f t="shared" si="118"/>
        <v>-4.7571053463258359E-5</v>
      </c>
      <c r="K649" s="4">
        <f t="shared" si="111"/>
        <v>-9.5796468059891642E-5</v>
      </c>
      <c r="M649" s="23">
        <f t="shared" si="121"/>
        <v>-4.7318611231650692E-5</v>
      </c>
      <c r="N649" s="10">
        <f t="shared" si="112"/>
        <v>2.5067567567567601</v>
      </c>
      <c r="O649" s="3">
        <f t="shared" si="113"/>
        <v>-1.605583864133113E-2</v>
      </c>
      <c r="P649" s="4">
        <f t="shared" si="114"/>
        <v>-8.5657030742252897E-5</v>
      </c>
      <c r="Q649" s="7">
        <f t="shared" si="115"/>
        <v>-1.6141495672073382E-2</v>
      </c>
      <c r="S649" s="8">
        <v>643</v>
      </c>
      <c r="T649" s="2">
        <v>7.4200000000000097</v>
      </c>
      <c r="U649" s="4">
        <f t="shared" si="119"/>
        <v>-2.524422316076654E-7</v>
      </c>
      <c r="V649" s="4">
        <f t="shared" si="116"/>
        <v>-2.6848972804263261E-7</v>
      </c>
      <c r="X649" s="8">
        <v>643</v>
      </c>
      <c r="Y649" s="2">
        <v>7.4200000000000097</v>
      </c>
      <c r="Z649" s="4">
        <f t="shared" si="120"/>
        <v>-2.524422316076654E-7</v>
      </c>
      <c r="AA649" s="4">
        <f t="shared" si="117"/>
        <v>-2.6848972804263266E-7</v>
      </c>
    </row>
    <row r="650" spans="8:27" x14ac:dyDescent="0.4">
      <c r="H650" s="8">
        <v>644</v>
      </c>
      <c r="I650" s="2">
        <v>7.4300000000000104</v>
      </c>
      <c r="J650" s="4">
        <f t="shared" si="118"/>
        <v>-4.7189081183376914E-5</v>
      </c>
      <c r="K650" s="4">
        <f t="shared" si="111"/>
        <v>-9.5030666036531743E-5</v>
      </c>
      <c r="M650" s="23">
        <f t="shared" si="121"/>
        <v>-4.6939307982640509E-5</v>
      </c>
      <c r="N650" s="10">
        <f t="shared" si="112"/>
        <v>2.5101351351351386</v>
      </c>
      <c r="O650" s="3">
        <f t="shared" si="113"/>
        <v>-1.5927135968033596E-2</v>
      </c>
      <c r="P650" s="4">
        <f t="shared" si="114"/>
        <v>-8.4751392814970508E-5</v>
      </c>
      <c r="Q650" s="7">
        <f t="shared" si="115"/>
        <v>-1.6011887360848565E-2</v>
      </c>
      <c r="S650" s="8">
        <v>644</v>
      </c>
      <c r="T650" s="2">
        <v>7.4300000000000104</v>
      </c>
      <c r="U650" s="4">
        <f t="shared" si="119"/>
        <v>-2.4977320073640336E-7</v>
      </c>
      <c r="V650" s="4">
        <f t="shared" si="116"/>
        <v>-2.6532332212056818E-7</v>
      </c>
      <c r="X650" s="8">
        <v>644</v>
      </c>
      <c r="Y650" s="2">
        <v>7.4300000000000104</v>
      </c>
      <c r="Z650" s="4">
        <f t="shared" si="120"/>
        <v>-2.4977320073640346E-7</v>
      </c>
      <c r="AA650" s="4">
        <f t="shared" si="117"/>
        <v>-2.6532332212056818E-7</v>
      </c>
    </row>
    <row r="651" spans="8:27" x14ac:dyDescent="0.4">
      <c r="H651" s="8">
        <v>645</v>
      </c>
      <c r="I651" s="2">
        <v>7.4400000000000102</v>
      </c>
      <c r="J651" s="4">
        <f t="shared" si="118"/>
        <v>-4.6810672645210934E-5</v>
      </c>
      <c r="K651" s="4">
        <f t="shared" si="111"/>
        <v>-9.4271957089642991E-5</v>
      </c>
      <c r="M651" s="23">
        <f t="shared" si="121"/>
        <v>-4.6563537016599491E-5</v>
      </c>
      <c r="N651" s="10">
        <f t="shared" si="112"/>
        <v>2.5135135135135172</v>
      </c>
      <c r="O651" s="3">
        <f t="shared" si="113"/>
        <v>-1.5799631845663745E-2</v>
      </c>
      <c r="P651" s="4">
        <f t="shared" si="114"/>
        <v>-8.385642926171018E-5</v>
      </c>
      <c r="Q651" s="7">
        <f t="shared" si="115"/>
        <v>-1.5883488274925455E-2</v>
      </c>
      <c r="S651" s="8">
        <v>645</v>
      </c>
      <c r="T651" s="2">
        <v>7.4400000000000102</v>
      </c>
      <c r="U651" s="4">
        <f t="shared" si="119"/>
        <v>-2.4713562861144391E-7</v>
      </c>
      <c r="V651" s="4">
        <f t="shared" si="116"/>
        <v>-2.6219788262950006E-7</v>
      </c>
      <c r="X651" s="8">
        <v>645</v>
      </c>
      <c r="Y651" s="2">
        <v>7.4400000000000102</v>
      </c>
      <c r="Z651" s="4">
        <f t="shared" si="120"/>
        <v>-2.4713562861144397E-7</v>
      </c>
      <c r="AA651" s="4">
        <f t="shared" si="117"/>
        <v>-2.6219788262950017E-7</v>
      </c>
    </row>
    <row r="652" spans="8:27" x14ac:dyDescent="0.4">
      <c r="H652" s="8">
        <v>646</v>
      </c>
      <c r="I652" s="2">
        <v>7.4500000000000099</v>
      </c>
      <c r="J652" s="4">
        <f t="shared" si="118"/>
        <v>-4.6435790061878148E-5</v>
      </c>
      <c r="K652" s="4">
        <f t="shared" si="111"/>
        <v>-9.3520266889327166E-5</v>
      </c>
      <c r="M652" s="23">
        <f t="shared" si="121"/>
        <v>-4.6191260953439425E-5</v>
      </c>
      <c r="N652" s="10">
        <f t="shared" si="112"/>
        <v>2.5168918918918952</v>
      </c>
      <c r="O652" s="3">
        <f t="shared" si="113"/>
        <v>-1.5673313590656931E-2</v>
      </c>
      <c r="P652" s="4">
        <f t="shared" si="114"/>
        <v>-8.2972002051796752E-5</v>
      </c>
      <c r="Q652" s="7">
        <f t="shared" si="115"/>
        <v>-1.5756285592708728E-2</v>
      </c>
      <c r="S652" s="8">
        <v>646</v>
      </c>
      <c r="T652" s="2">
        <v>7.4500000000000099</v>
      </c>
      <c r="U652" s="4">
        <f t="shared" si="119"/>
        <v>-2.4452910843872259E-7</v>
      </c>
      <c r="V652" s="4">
        <f t="shared" si="116"/>
        <v>-2.5911283694929789E-7</v>
      </c>
      <c r="X652" s="8">
        <v>646</v>
      </c>
      <c r="Y652" s="2">
        <v>7.4500000000000099</v>
      </c>
      <c r="Z652" s="4">
        <f t="shared" si="120"/>
        <v>-2.445291084387227E-7</v>
      </c>
      <c r="AA652" s="4">
        <f t="shared" si="117"/>
        <v>-2.5911283694929795E-7</v>
      </c>
    </row>
    <row r="653" spans="8:27" x14ac:dyDescent="0.4">
      <c r="H653" s="8">
        <v>647</v>
      </c>
      <c r="I653" s="2">
        <v>7.4600000000000097</v>
      </c>
      <c r="J653" s="4">
        <f t="shared" si="118"/>
        <v>-4.6064396093754954E-5</v>
      </c>
      <c r="K653" s="4">
        <f t="shared" si="111"/>
        <v>-9.2775521969095962E-5</v>
      </c>
      <c r="M653" s="23">
        <f t="shared" si="121"/>
        <v>-4.5822442854647223E-5</v>
      </c>
      <c r="N653" s="10">
        <f t="shared" si="112"/>
        <v>2.5202702702702737</v>
      </c>
      <c r="O653" s="3">
        <f t="shared" si="113"/>
        <v>-1.5548168669280852E-2</v>
      </c>
      <c r="P653" s="4">
        <f t="shared" si="114"/>
        <v>-8.2097975083060909E-5</v>
      </c>
      <c r="Q653" s="7">
        <f t="shared" si="115"/>
        <v>-1.5630266644363913E-2</v>
      </c>
      <c r="S653" s="8">
        <v>647</v>
      </c>
      <c r="T653" s="2">
        <v>7.4600000000000097</v>
      </c>
      <c r="U653" s="4">
        <f t="shared" si="119"/>
        <v>-2.4195323910772884E-7</v>
      </c>
      <c r="V653" s="4">
        <f t="shared" si="116"/>
        <v>-2.560676209670332E-7</v>
      </c>
      <c r="X653" s="8">
        <v>647</v>
      </c>
      <c r="Y653" s="2">
        <v>7.4600000000000097</v>
      </c>
      <c r="Z653" s="4">
        <f t="shared" si="120"/>
        <v>-2.4195323910772895E-7</v>
      </c>
      <c r="AA653" s="4">
        <f t="shared" si="117"/>
        <v>-2.560676209670332E-7</v>
      </c>
    </row>
    <row r="654" spans="8:27" x14ac:dyDescent="0.4">
      <c r="H654" s="8">
        <v>648</v>
      </c>
      <c r="I654" s="2">
        <v>7.4700000000000104</v>
      </c>
      <c r="J654" s="4">
        <f t="shared" si="118"/>
        <v>-4.5696453842657748E-5</v>
      </c>
      <c r="K654" s="4">
        <f t="shared" si="111"/>
        <v>-9.2037649714970233E-5</v>
      </c>
      <c r="M654" s="23">
        <f t="shared" si="121"/>
        <v>-4.5457046217550649E-5</v>
      </c>
      <c r="N654" s="10">
        <f t="shared" si="112"/>
        <v>2.5236486486486522</v>
      </c>
      <c r="O654" s="3">
        <f t="shared" si="113"/>
        <v>-1.5424184695689857E-2</v>
      </c>
      <c r="P654" s="4">
        <f t="shared" si="114"/>
        <v>-8.1234214153197917E-5</v>
      </c>
      <c r="Q654" s="7">
        <f t="shared" si="115"/>
        <v>-1.5505418909843055E-2</v>
      </c>
      <c r="S654" s="8">
        <v>648</v>
      </c>
      <c r="T654" s="2">
        <v>7.4700000000000104</v>
      </c>
      <c r="U654" s="4">
        <f t="shared" si="119"/>
        <v>-2.3940762510709595E-7</v>
      </c>
      <c r="V654" s="4">
        <f t="shared" si="116"/>
        <v>-2.5306167894533828E-7</v>
      </c>
      <c r="X654" s="8">
        <v>648</v>
      </c>
      <c r="Y654" s="2">
        <v>7.4700000000000104</v>
      </c>
      <c r="Z654" s="4">
        <f t="shared" si="120"/>
        <v>-2.39407625107096E-7</v>
      </c>
      <c r="AA654" s="4">
        <f t="shared" si="117"/>
        <v>-2.5306167894533828E-7</v>
      </c>
    </row>
    <row r="655" spans="8:27" x14ac:dyDescent="0.4">
      <c r="H655" s="8">
        <v>649</v>
      </c>
      <c r="I655" s="2">
        <v>7.4800000000000102</v>
      </c>
      <c r="J655" s="4">
        <f t="shared" si="118"/>
        <v>-4.5331926846105829E-5</v>
      </c>
      <c r="K655" s="4">
        <f t="shared" si="111"/>
        <v>-9.1306578354724541E-5</v>
      </c>
      <c r="M655" s="23">
        <f t="shared" si="121"/>
        <v>-4.5095034969664338E-5</v>
      </c>
      <c r="N655" s="10">
        <f t="shared" si="112"/>
        <v>2.5270270270270303</v>
      </c>
      <c r="O655" s="3">
        <f t="shared" si="113"/>
        <v>-1.5301349430006453E-2</v>
      </c>
      <c r="P655" s="4">
        <f t="shared" si="114"/>
        <v>-8.0380586931568153E-5</v>
      </c>
      <c r="Q655" s="7">
        <f t="shared" si="115"/>
        <v>-1.5381730016938022E-2</v>
      </c>
      <c r="S655" s="8">
        <v>649</v>
      </c>
      <c r="T655" s="2">
        <v>7.4800000000000102</v>
      </c>
      <c r="U655" s="4">
        <f t="shared" si="119"/>
        <v>-2.3689187644149372E-7</v>
      </c>
      <c r="V655" s="4">
        <f t="shared" si="116"/>
        <v>-2.5009446339281855E-7</v>
      </c>
      <c r="X655" s="8">
        <v>649</v>
      </c>
      <c r="Y655" s="2">
        <v>7.4800000000000102</v>
      </c>
      <c r="Z655" s="4">
        <f t="shared" si="120"/>
        <v>-2.3689187644149382E-7</v>
      </c>
      <c r="AA655" s="4">
        <f t="shared" si="117"/>
        <v>-2.5009446339281855E-7</v>
      </c>
    </row>
    <row r="656" spans="8:27" x14ac:dyDescent="0.4">
      <c r="H656" s="8">
        <v>650</v>
      </c>
      <c r="I656" s="2">
        <v>7.49000000000001</v>
      </c>
      <c r="J656" s="4">
        <f t="shared" si="118"/>
        <v>-4.4970779071665095E-5</v>
      </c>
      <c r="K656" s="4">
        <f t="shared" si="111"/>
        <v>-9.0582236947276356E-5</v>
      </c>
      <c r="M656" s="23">
        <f t="shared" si="121"/>
        <v>-4.4736373463115291E-5</v>
      </c>
      <c r="N656" s="10">
        <f t="shared" si="112"/>
        <v>2.5304054054054088</v>
      </c>
      <c r="O656" s="3">
        <f t="shared" si="113"/>
        <v>-1.5179650776429816E-2</v>
      </c>
      <c r="P656" s="4">
        <f t="shared" si="114"/>
        <v>-7.9536962931433896E-5</v>
      </c>
      <c r="Q656" s="7">
        <f t="shared" si="115"/>
        <v>-1.525918773936125E-2</v>
      </c>
      <c r="S656" s="8">
        <v>650</v>
      </c>
      <c r="T656" s="2">
        <v>7.49000000000001</v>
      </c>
      <c r="U656" s="4">
        <f t="shared" si="119"/>
        <v>-2.3440560854980715E-7</v>
      </c>
      <c r="V656" s="4">
        <f t="shared" si="116"/>
        <v>-2.4716543493649288E-7</v>
      </c>
      <c r="X656" s="8">
        <v>650</v>
      </c>
      <c r="Y656" s="2">
        <v>7.49000000000001</v>
      </c>
      <c r="Z656" s="4">
        <f t="shared" si="120"/>
        <v>-2.3440560854980718E-7</v>
      </c>
      <c r="AA656" s="4">
        <f t="shared" si="117"/>
        <v>-2.4716543493649298E-7</v>
      </c>
    </row>
    <row r="657" spans="8:27" x14ac:dyDescent="0.4">
      <c r="H657" s="8">
        <v>651</v>
      </c>
      <c r="I657" s="2">
        <v>7.5000000000000098</v>
      </c>
      <c r="J657" s="4">
        <f t="shared" si="118"/>
        <v>-4.4612974911371805E-5</v>
      </c>
      <c r="K657" s="4">
        <f t="shared" si="111"/>
        <v>-8.9864555372218407E-5</v>
      </c>
      <c r="M657" s="23">
        <f t="shared" si="121"/>
        <v>-4.4381026469147221E-5</v>
      </c>
      <c r="N657" s="10">
        <f t="shared" si="112"/>
        <v>2.5337837837837873</v>
      </c>
      <c r="O657" s="3">
        <f t="shared" si="113"/>
        <v>-1.5059076781371035E-2</v>
      </c>
      <c r="P657" s="4">
        <f t="shared" si="114"/>
        <v>-7.8703213482627174E-5</v>
      </c>
      <c r="Q657" s="7">
        <f t="shared" si="115"/>
        <v>-1.5137779994853662E-2</v>
      </c>
      <c r="S657" s="8">
        <v>651</v>
      </c>
      <c r="T657" s="2">
        <v>7.5000000000000098</v>
      </c>
      <c r="U657" s="4">
        <f t="shared" si="119"/>
        <v>-2.3194844222458446E-7</v>
      </c>
      <c r="V657" s="4">
        <f t="shared" si="116"/>
        <v>-2.4427406219623585E-7</v>
      </c>
      <c r="X657" s="8">
        <v>651</v>
      </c>
      <c r="Y657" s="2">
        <v>7.5000000000000098</v>
      </c>
      <c r="Z657" s="4">
        <f t="shared" si="120"/>
        <v>-2.3194844222458448E-7</v>
      </c>
      <c r="AA657" s="4">
        <f t="shared" si="117"/>
        <v>-2.4427406219623585E-7</v>
      </c>
    </row>
    <row r="658" spans="8:27" x14ac:dyDescent="0.4">
      <c r="H658" s="8">
        <v>652</v>
      </c>
      <c r="I658" s="2">
        <v>7.5100000000000096</v>
      </c>
      <c r="J658" s="4">
        <f t="shared" si="118"/>
        <v>-4.4258479176234148E-5</v>
      </c>
      <c r="K658" s="4">
        <f t="shared" si="111"/>
        <v>-8.9153464319490414E-5</v>
      </c>
      <c r="M658" s="23">
        <f t="shared" si="121"/>
        <v>-4.4028959172701422E-5</v>
      </c>
      <c r="N658" s="10">
        <f t="shared" si="112"/>
        <v>2.5371621621621654</v>
      </c>
      <c r="O658" s="3">
        <f t="shared" si="113"/>
        <v>-1.4939615631614332E-2</v>
      </c>
      <c r="P658" s="4">
        <f t="shared" si="114"/>
        <v>-7.7879211704638308E-5</v>
      </c>
      <c r="Q658" s="7">
        <f t="shared" si="115"/>
        <v>-1.5017494843318969E-2</v>
      </c>
      <c r="S658" s="8">
        <v>652</v>
      </c>
      <c r="T658" s="2">
        <v>7.5100000000000096</v>
      </c>
      <c r="U658" s="4">
        <f t="shared" si="119"/>
        <v>-2.2952000353272604E-7</v>
      </c>
      <c r="V658" s="4">
        <f t="shared" si="116"/>
        <v>-2.4141982166118115E-7</v>
      </c>
      <c r="X658" s="8">
        <v>652</v>
      </c>
      <c r="Y658" s="2">
        <v>7.5100000000000096</v>
      </c>
      <c r="Z658" s="4">
        <f t="shared" si="120"/>
        <v>-2.2952000353272606E-7</v>
      </c>
      <c r="AA658" s="4">
        <f t="shared" si="117"/>
        <v>-2.4141982166118115E-7</v>
      </c>
    </row>
    <row r="659" spans="8:27" x14ac:dyDescent="0.4">
      <c r="H659" s="8">
        <v>653</v>
      </c>
      <c r="I659" s="2">
        <v>7.5200000000000102</v>
      </c>
      <c r="J659" s="4">
        <f t="shared" si="118"/>
        <v>-4.3907257090811203E-5</v>
      </c>
      <c r="K659" s="4">
        <f t="shared" si="111"/>
        <v>-8.8448895279189479E-5</v>
      </c>
      <c r="M659" s="23">
        <f t="shared" si="121"/>
        <v>-4.3680137167073803E-5</v>
      </c>
      <c r="N659" s="10">
        <f t="shared" si="112"/>
        <v>2.5405405405405439</v>
      </c>
      <c r="O659" s="3">
        <f t="shared" si="113"/>
        <v>-1.4821255652504117E-2</v>
      </c>
      <c r="P659" s="4">
        <f t="shared" si="114"/>
        <v>-7.7064832480121492E-5</v>
      </c>
      <c r="Q659" s="7">
        <f t="shared" si="115"/>
        <v>-1.4898320484984238E-2</v>
      </c>
      <c r="S659" s="8">
        <v>653</v>
      </c>
      <c r="T659" s="2">
        <v>7.5200000000000102</v>
      </c>
      <c r="U659" s="4">
        <f t="shared" si="119"/>
        <v>-2.2711992373740187E-7</v>
      </c>
      <c r="V659" s="4">
        <f t="shared" si="116"/>
        <v>-2.3860219756806562E-7</v>
      </c>
      <c r="X659" s="8">
        <v>653</v>
      </c>
      <c r="Y659" s="2">
        <v>7.5200000000000102</v>
      </c>
      <c r="Z659" s="4">
        <f t="shared" si="120"/>
        <v>-2.2711992373740184E-7</v>
      </c>
      <c r="AA659" s="4">
        <f t="shared" si="117"/>
        <v>-2.3860219756806567E-7</v>
      </c>
    </row>
    <row r="660" spans="8:27" x14ac:dyDescent="0.4">
      <c r="H660" s="8">
        <v>654</v>
      </c>
      <c r="I660" s="2">
        <v>7.53000000000001</v>
      </c>
      <c r="J660" s="4">
        <f t="shared" si="118"/>
        <v>-4.3559274287868217E-5</v>
      </c>
      <c r="K660" s="4">
        <f t="shared" si="111"/>
        <v>-8.7750780531517706E-5</v>
      </c>
      <c r="M660" s="23">
        <f t="shared" si="121"/>
        <v>-4.3334526448647041E-5</v>
      </c>
      <c r="N660" s="10">
        <f t="shared" si="112"/>
        <v>2.5439189189189224</v>
      </c>
      <c r="O660" s="3">
        <f t="shared" si="113"/>
        <v>-1.4703985306157541E-2</v>
      </c>
      <c r="P660" s="4">
        <f t="shared" si="114"/>
        <v>-7.6259952428810355E-5</v>
      </c>
      <c r="Q660" s="7">
        <f t="shared" si="115"/>
        <v>-1.4780245258586351E-2</v>
      </c>
      <c r="S660" s="8">
        <v>654</v>
      </c>
      <c r="T660" s="2">
        <v>7.53000000000001</v>
      </c>
      <c r="U660" s="4">
        <f t="shared" si="119"/>
        <v>-2.2474783922117718E-7</v>
      </c>
      <c r="V660" s="4">
        <f t="shared" si="116"/>
        <v>-2.3582068178148362E-7</v>
      </c>
      <c r="X660" s="8">
        <v>654</v>
      </c>
      <c r="Y660" s="2">
        <v>7.53000000000001</v>
      </c>
      <c r="Z660" s="4">
        <f t="shared" si="120"/>
        <v>-2.2474783922117721E-7</v>
      </c>
      <c r="AA660" s="4">
        <f t="shared" si="117"/>
        <v>-2.3582068178148365E-7</v>
      </c>
    </row>
    <row r="661" spans="8:27" x14ac:dyDescent="0.4">
      <c r="H661" s="8">
        <v>655</v>
      </c>
      <c r="I661" s="2">
        <v>7.5400000000000098</v>
      </c>
      <c r="J661" s="4">
        <f t="shared" si="118"/>
        <v>-4.3214496803106415E-5</v>
      </c>
      <c r="K661" s="4">
        <f t="shared" si="111"/>
        <v>-8.7059053136863597E-5</v>
      </c>
      <c r="M661" s="23">
        <f t="shared" si="121"/>
        <v>-4.2992093411696094E-5</v>
      </c>
      <c r="N661" s="10">
        <f t="shared" si="112"/>
        <v>2.5472972972973005</v>
      </c>
      <c r="O661" s="3">
        <f t="shared" si="113"/>
        <v>-1.4587793189701938E-2</v>
      </c>
      <c r="P661" s="4">
        <f t="shared" si="114"/>
        <v>-7.5464449881835542E-5</v>
      </c>
      <c r="Q661" s="7">
        <f t="shared" si="115"/>
        <v>-1.4663257639583774E-2</v>
      </c>
      <c r="S661" s="8">
        <v>655</v>
      </c>
      <c r="T661" s="2">
        <v>7.5400000000000098</v>
      </c>
      <c r="U661" s="4">
        <f t="shared" si="119"/>
        <v>-2.2240339141032348E-7</v>
      </c>
      <c r="V661" s="4">
        <f t="shared" si="116"/>
        <v>-2.3307477367601801E-7</v>
      </c>
      <c r="X661" s="8">
        <v>655</v>
      </c>
      <c r="Y661" s="2">
        <v>7.5400000000000098</v>
      </c>
      <c r="Z661" s="4">
        <f t="shared" si="120"/>
        <v>-2.2240339141032354E-7</v>
      </c>
      <c r="AA661" s="4">
        <f t="shared" si="117"/>
        <v>-2.3307477367601801E-7</v>
      </c>
    </row>
    <row r="662" spans="8:27" x14ac:dyDescent="0.4">
      <c r="H662" s="8">
        <v>656</v>
      </c>
      <c r="I662" s="2">
        <v>7.5500000000000096</v>
      </c>
      <c r="J662" s="4">
        <f t="shared" si="118"/>
        <v>-4.2872891069966673E-5</v>
      </c>
      <c r="K662" s="4">
        <f t="shared" si="111"/>
        <v>-8.6373646926016359E-5</v>
      </c>
      <c r="M662" s="23">
        <f t="shared" si="121"/>
        <v>-4.2652804843266372E-5</v>
      </c>
      <c r="N662" s="10">
        <f t="shared" si="112"/>
        <v>2.550675675675679</v>
      </c>
      <c r="O662" s="3">
        <f t="shared" si="113"/>
        <v>-1.4472668033536914E-2</v>
      </c>
      <c r="P662" s="4">
        <f t="shared" si="114"/>
        <v>-7.4678204856439801E-5</v>
      </c>
      <c r="Q662" s="7">
        <f t="shared" si="115"/>
        <v>-1.4547346238393353E-2</v>
      </c>
      <c r="S662" s="8">
        <v>656</v>
      </c>
      <c r="T662" s="2">
        <v>7.5500000000000096</v>
      </c>
      <c r="U662" s="4">
        <f t="shared" si="119"/>
        <v>-2.2008622670030024E-7</v>
      </c>
      <c r="V662" s="4">
        <f t="shared" si="116"/>
        <v>-2.3036398002022319E-7</v>
      </c>
      <c r="X662" s="8">
        <v>656</v>
      </c>
      <c r="Y662" s="2">
        <v>7.5500000000000096</v>
      </c>
      <c r="Z662" s="4">
        <f t="shared" si="120"/>
        <v>-2.2008622670030024E-7</v>
      </c>
      <c r="AA662" s="4">
        <f t="shared" si="117"/>
        <v>-2.3036398002022322E-7</v>
      </c>
    </row>
    <row r="663" spans="8:27" x14ac:dyDescent="0.4">
      <c r="H663" s="8">
        <v>657</v>
      </c>
      <c r="I663" s="2">
        <v>7.5600000000000103</v>
      </c>
      <c r="J663" s="4">
        <f t="shared" si="118"/>
        <v>-4.2534423914506067E-5</v>
      </c>
      <c r="K663" s="4">
        <f t="shared" si="111"/>
        <v>-8.5694496490511609E-5</v>
      </c>
      <c r="M663" s="23">
        <f t="shared" si="121"/>
        <v>-4.2316627918123678E-5</v>
      </c>
      <c r="N663" s="10">
        <f t="shared" si="112"/>
        <v>2.5540540540540575</v>
      </c>
      <c r="O663" s="3">
        <f t="shared" si="113"/>
        <v>-1.4358598699620799E-2</v>
      </c>
      <c r="P663" s="4">
        <f t="shared" si="114"/>
        <v>-7.3901099031083744E-5</v>
      </c>
      <c r="Q663" s="7">
        <f t="shared" si="115"/>
        <v>-1.4432499798651882E-2</v>
      </c>
      <c r="S663" s="8">
        <v>657</v>
      </c>
      <c r="T663" s="2">
        <v>7.5600000000000103</v>
      </c>
      <c r="U663" s="4">
        <f t="shared" si="119"/>
        <v>-2.1779599638238856E-7</v>
      </c>
      <c r="V663" s="4">
        <f t="shared" si="116"/>
        <v>-2.2768781486243416E-7</v>
      </c>
      <c r="X663" s="8">
        <v>657</v>
      </c>
      <c r="Y663" s="2">
        <v>7.5600000000000103</v>
      </c>
      <c r="Z663" s="4">
        <f t="shared" si="120"/>
        <v>-2.1779599638238856E-7</v>
      </c>
      <c r="AA663" s="4">
        <f t="shared" si="117"/>
        <v>-2.2768781486243416E-7</v>
      </c>
    </row>
    <row r="664" spans="8:27" x14ac:dyDescent="0.4">
      <c r="H664" s="8">
        <v>658</v>
      </c>
      <c r="I664" s="2">
        <v>7.5700000000000101</v>
      </c>
      <c r="J664" s="4">
        <f t="shared" si="118"/>
        <v>-4.2199062550345891E-5</v>
      </c>
      <c r="K664" s="4">
        <f t="shared" si="111"/>
        <v>-8.5021537173105867E-5</v>
      </c>
      <c r="M664" s="23">
        <f t="shared" si="121"/>
        <v>-4.1983530193774437E-5</v>
      </c>
      <c r="N664" s="10">
        <f t="shared" si="112"/>
        <v>2.557432432432436</v>
      </c>
      <c r="O664" s="3">
        <f t="shared" si="113"/>
        <v>-1.4245574179780946E-2</v>
      </c>
      <c r="P664" s="4">
        <f t="shared" si="114"/>
        <v>-7.3133015720935559E-5</v>
      </c>
      <c r="Q664" s="7">
        <f t="shared" si="115"/>
        <v>-1.4318707195501882E-2</v>
      </c>
      <c r="S664" s="8">
        <v>658</v>
      </c>
      <c r="T664" s="2">
        <v>7.5700000000000101</v>
      </c>
      <c r="U664" s="4">
        <f t="shared" si="119"/>
        <v>-2.1553235657145631E-7</v>
      </c>
      <c r="V664" s="4">
        <f t="shared" si="116"/>
        <v>-2.2504579941836765E-7</v>
      </c>
      <c r="X664" s="8">
        <v>658</v>
      </c>
      <c r="Y664" s="2">
        <v>7.5700000000000101</v>
      </c>
      <c r="Z664" s="4">
        <f t="shared" si="120"/>
        <v>-2.1553235657145633E-7</v>
      </c>
      <c r="AA664" s="4">
        <f t="shared" si="117"/>
        <v>-2.2504579941836765E-7</v>
      </c>
    </row>
    <row r="665" spans="8:27" x14ac:dyDescent="0.4">
      <c r="H665" s="8">
        <v>659</v>
      </c>
      <c r="I665" s="2">
        <v>7.5800000000000098</v>
      </c>
      <c r="J665" s="4">
        <f t="shared" si="118"/>
        <v>-4.1866774573690122E-5</v>
      </c>
      <c r="K665" s="4">
        <f t="shared" si="111"/>
        <v>-8.4354705058378E-5</v>
      </c>
      <c r="M665" s="23">
        <f t="shared" si="121"/>
        <v>-4.1653479605555285E-5</v>
      </c>
      <c r="N665" s="10">
        <f t="shared" si="112"/>
        <v>2.5608108108108141</v>
      </c>
      <c r="O665" s="3">
        <f t="shared" si="113"/>
        <v>-1.4133583594047556E-2</v>
      </c>
      <c r="P665" s="4">
        <f t="shared" si="114"/>
        <v>-7.2373839853739458E-5</v>
      </c>
      <c r="Q665" s="7">
        <f t="shared" si="115"/>
        <v>-1.4205957433901295E-2</v>
      </c>
      <c r="S665" s="8">
        <v>659</v>
      </c>
      <c r="T665" s="2">
        <v>7.5800000000000098</v>
      </c>
      <c r="U665" s="4">
        <f t="shared" si="119"/>
        <v>-2.1329496813483928E-7</v>
      </c>
      <c r="V665" s="4">
        <f t="shared" si="116"/>
        <v>-2.2243746196049357E-7</v>
      </c>
      <c r="X665" s="8">
        <v>659</v>
      </c>
      <c r="Y665" s="2">
        <v>7.5800000000000098</v>
      </c>
      <c r="Z665" s="4">
        <f t="shared" si="120"/>
        <v>-2.132949681348393E-7</v>
      </c>
      <c r="AA665" s="4">
        <f t="shared" si="117"/>
        <v>-2.2243746196049357E-7</v>
      </c>
    </row>
    <row r="666" spans="8:27" x14ac:dyDescent="0.4">
      <c r="H666" s="8">
        <v>660</v>
      </c>
      <c r="I666" s="2">
        <v>7.5900000000000096</v>
      </c>
      <c r="J666" s="4">
        <f t="shared" si="118"/>
        <v>-4.1537527958413322E-5</v>
      </c>
      <c r="K666" s="4">
        <f t="shared" si="111"/>
        <v>-8.3693936963456596E-5</v>
      </c>
      <c r="M666" s="23">
        <f t="shared" si="121"/>
        <v>-4.1326444461791004E-5</v>
      </c>
      <c r="N666" s="10">
        <f t="shared" si="112"/>
        <v>2.5641891891891926</v>
      </c>
      <c r="O666" s="3">
        <f t="shared" si="113"/>
        <v>-1.4022616189010706E-2</v>
      </c>
      <c r="P666" s="4">
        <f t="shared" si="114"/>
        <v>-7.1623457946056024E-5</v>
      </c>
      <c r="Q666" s="7">
        <f t="shared" si="115"/>
        <v>-1.4094239646956762E-2</v>
      </c>
      <c r="S666" s="8">
        <v>660</v>
      </c>
      <c r="T666" s="2">
        <v>7.5900000000000096</v>
      </c>
      <c r="U666" s="4">
        <f t="shared" si="119"/>
        <v>-2.1108349662231829E-7</v>
      </c>
      <c r="V666" s="4">
        <f t="shared" si="116"/>
        <v>-2.1986233770914564E-7</v>
      </c>
      <c r="X666" s="8">
        <v>660</v>
      </c>
      <c r="Y666" s="2">
        <v>7.5900000000000096</v>
      </c>
      <c r="Z666" s="4">
        <f t="shared" si="120"/>
        <v>-2.1108349662231832E-7</v>
      </c>
      <c r="AA666" s="4">
        <f t="shared" si="117"/>
        <v>-2.1986233770914569E-7</v>
      </c>
    </row>
    <row r="667" spans="8:27" x14ac:dyDescent="0.4">
      <c r="H667" s="8">
        <v>661</v>
      </c>
      <c r="I667" s="2">
        <v>7.6000000000000103</v>
      </c>
      <c r="J667" s="4">
        <f t="shared" si="118"/>
        <v>-4.1211291051217275E-5</v>
      </c>
      <c r="K667" s="4">
        <f t="shared" si="111"/>
        <v>-8.3039170428871254E-5</v>
      </c>
      <c r="M667" s="23">
        <f t="shared" si="121"/>
        <v>-4.1002393439020097E-5</v>
      </c>
      <c r="N667" s="10">
        <f t="shared" si="112"/>
        <v>2.5675675675675711</v>
      </c>
      <c r="O667" s="3">
        <f t="shared" si="113"/>
        <v>-1.3912661336200321E-2</v>
      </c>
      <c r="P667" s="4">
        <f t="shared" si="114"/>
        <v>-7.0881758079869848E-5</v>
      </c>
      <c r="Q667" s="7">
        <f t="shared" si="115"/>
        <v>-1.3983543094280191E-2</v>
      </c>
      <c r="S667" s="8">
        <v>661</v>
      </c>
      <c r="T667" s="2">
        <v>7.6000000000000103</v>
      </c>
      <c r="U667" s="4">
        <f t="shared" si="119"/>
        <v>-2.0889761219717933E-7</v>
      </c>
      <c r="V667" s="4">
        <f t="shared" si="116"/>
        <v>-2.1731996872534955E-7</v>
      </c>
      <c r="X667" s="8">
        <v>661</v>
      </c>
      <c r="Y667" s="2">
        <v>7.6000000000000103</v>
      </c>
      <c r="Z667" s="4">
        <f t="shared" si="120"/>
        <v>-2.0889761219717933E-7</v>
      </c>
      <c r="AA667" s="4">
        <f t="shared" si="117"/>
        <v>-2.1731996872534955E-7</v>
      </c>
    </row>
    <row r="668" spans="8:27" x14ac:dyDescent="0.4">
      <c r="H668" s="8">
        <v>662</v>
      </c>
      <c r="I668" s="2">
        <v>7.6100000000000101</v>
      </c>
      <c r="J668" s="4">
        <f t="shared" si="118"/>
        <v>-4.0888032566854763E-5</v>
      </c>
      <c r="K668" s="4">
        <f t="shared" si="111"/>
        <v>-8.2390343709525646E-5</v>
      </c>
      <c r="M668" s="23">
        <f t="shared" si="121"/>
        <v>-4.0681295577286428E-5</v>
      </c>
      <c r="N668" s="10">
        <f t="shared" si="112"/>
        <v>2.5709459459459496</v>
      </c>
      <c r="O668" s="3">
        <f t="shared" si="113"/>
        <v>-1.3803708530488562E-2</v>
      </c>
      <c r="P668" s="4">
        <f t="shared" si="114"/>
        <v>-7.0148629879557739E-5</v>
      </c>
      <c r="Q668" s="7">
        <f t="shared" si="115"/>
        <v>-1.387385716036812E-2</v>
      </c>
      <c r="S668" s="8">
        <v>662</v>
      </c>
      <c r="T668" s="2">
        <v>7.6100000000000101</v>
      </c>
      <c r="U668" s="4">
        <f t="shared" si="119"/>
        <v>-2.0673698956833528E-7</v>
      </c>
      <c r="V668" s="4">
        <f t="shared" si="116"/>
        <v>-2.1480990380533698E-7</v>
      </c>
      <c r="X668" s="8">
        <v>662</v>
      </c>
      <c r="Y668" s="2">
        <v>7.6100000000000101</v>
      </c>
      <c r="Z668" s="4">
        <f t="shared" si="120"/>
        <v>-2.0673698956833528E-7</v>
      </c>
      <c r="AA668" s="4">
        <f t="shared" si="117"/>
        <v>-2.1480990380533706E-7</v>
      </c>
    </row>
    <row r="669" spans="8:27" x14ac:dyDescent="0.4">
      <c r="H669" s="8">
        <v>663</v>
      </c>
      <c r="I669" s="2">
        <v>7.6200000000000099</v>
      </c>
      <c r="J669" s="4">
        <f t="shared" si="118"/>
        <v>-4.0567721583419793E-5</v>
      </c>
      <c r="K669" s="4">
        <f t="shared" si="111"/>
        <v>-8.1747395765790896E-5</v>
      </c>
      <c r="M669" s="23">
        <f t="shared" si="121"/>
        <v>-4.0363120275496302E-5</v>
      </c>
      <c r="N669" s="10">
        <f t="shared" si="112"/>
        <v>2.5743243243243277</v>
      </c>
      <c r="O669" s="3">
        <f t="shared" si="113"/>
        <v>-1.3695747388514428E-2</v>
      </c>
      <c r="P669" s="4">
        <f t="shared" si="114"/>
        <v>-6.94239644892114E-5</v>
      </c>
      <c r="Q669" s="7">
        <f t="shared" si="115"/>
        <v>-1.376517135300364E-2</v>
      </c>
      <c r="S669" s="8">
        <v>663</v>
      </c>
      <c r="T669" s="2">
        <v>7.6200000000000099</v>
      </c>
      <c r="U669" s="4">
        <f t="shared" si="119"/>
        <v>-2.0460130792349357E-7</v>
      </c>
      <c r="V669" s="4">
        <f t="shared" si="116"/>
        <v>-2.1233169837672236E-7</v>
      </c>
      <c r="X669" s="8">
        <v>663</v>
      </c>
      <c r="Y669" s="2">
        <v>7.6200000000000099</v>
      </c>
      <c r="Z669" s="4">
        <f t="shared" si="120"/>
        <v>-2.046013079234936E-7</v>
      </c>
      <c r="AA669" s="4">
        <f t="shared" si="117"/>
        <v>-2.1233169837672239E-7</v>
      </c>
    </row>
    <row r="670" spans="8:27" x14ac:dyDescent="0.4">
      <c r="H670" s="8">
        <v>664</v>
      </c>
      <c r="I670" s="2">
        <v>7.6300000000000097</v>
      </c>
      <c r="J670" s="4">
        <f t="shared" si="118"/>
        <v>-4.0250327537703098E-5</v>
      </c>
      <c r="K670" s="4">
        <f t="shared" si="111"/>
        <v>-8.1110266254717534E-5</v>
      </c>
      <c r="M670" s="23">
        <f t="shared" si="121"/>
        <v>-4.0047837286839746E-5</v>
      </c>
      <c r="N670" s="10">
        <f t="shared" si="112"/>
        <v>2.5777027027027062</v>
      </c>
      <c r="O670" s="3">
        <f t="shared" si="113"/>
        <v>-1.3588767647130127E-2</v>
      </c>
      <c r="P670" s="4">
        <f t="shared" si="114"/>
        <v>-6.8707654550310117E-5</v>
      </c>
      <c r="Q670" s="7">
        <f t="shared" si="115"/>
        <v>-1.3657475301680438E-2</v>
      </c>
      <c r="S670" s="8">
        <v>664</v>
      </c>
      <c r="T670" s="2">
        <v>7.6300000000000097</v>
      </c>
      <c r="U670" s="4">
        <f t="shared" si="119"/>
        <v>-2.0249025086335441E-7</v>
      </c>
      <c r="V670" s="4">
        <f t="shared" si="116"/>
        <v>-2.09884914396315E-7</v>
      </c>
      <c r="X670" s="8">
        <v>664</v>
      </c>
      <c r="Y670" s="2">
        <v>7.6300000000000097</v>
      </c>
      <c r="Z670" s="4">
        <f t="shared" si="120"/>
        <v>-2.0249025086335441E-7</v>
      </c>
      <c r="AA670" s="4">
        <f t="shared" si="117"/>
        <v>-2.0988491439631508E-7</v>
      </c>
    </row>
    <row r="671" spans="8:27" x14ac:dyDescent="0.4">
      <c r="H671" s="8">
        <v>665</v>
      </c>
      <c r="I671" s="2">
        <v>7.6400000000000103</v>
      </c>
      <c r="J671" s="4">
        <f t="shared" si="118"/>
        <v>-3.9935820220612685E-5</v>
      </c>
      <c r="K671" s="4">
        <f t="shared" si="111"/>
        <v>-8.0478895521365516E-5</v>
      </c>
      <c r="M671" s="23">
        <f t="shared" si="121"/>
        <v>-3.9735416714275857E-5</v>
      </c>
      <c r="N671" s="10">
        <f t="shared" si="112"/>
        <v>2.5810810810810847</v>
      </c>
      <c r="O671" s="3">
        <f t="shared" si="113"/>
        <v>-1.3482759161869197E-2</v>
      </c>
      <c r="P671" s="4">
        <f t="shared" si="114"/>
        <v>-6.7999594179738029E-5</v>
      </c>
      <c r="Q671" s="7">
        <f t="shared" si="115"/>
        <v>-1.3550758756048935E-2</v>
      </c>
      <c r="S671" s="8">
        <v>665</v>
      </c>
      <c r="T671" s="2">
        <v>7.6400000000000103</v>
      </c>
      <c r="U671" s="4">
        <f t="shared" si="119"/>
        <v>-2.0040350633682491E-7</v>
      </c>
      <c r="V671" s="4">
        <f t="shared" si="116"/>
        <v>-2.0746912024954713E-7</v>
      </c>
      <c r="X671" s="8">
        <v>665</v>
      </c>
      <c r="Y671" s="2">
        <v>7.6400000000000103</v>
      </c>
      <c r="Z671" s="4">
        <f t="shared" si="120"/>
        <v>-2.0040350633682488E-7</v>
      </c>
      <c r="AA671" s="4">
        <f t="shared" si="117"/>
        <v>-2.0746912024954713E-7</v>
      </c>
    </row>
    <row r="672" spans="8:27" x14ac:dyDescent="0.4">
      <c r="H672" s="8">
        <v>666</v>
      </c>
      <c r="I672" s="2">
        <v>7.6500000000000101</v>
      </c>
      <c r="J672" s="4">
        <f t="shared" si="118"/>
        <v>-3.9624169772657025E-5</v>
      </c>
      <c r="K672" s="4">
        <f t="shared" si="111"/>
        <v>-7.9853224590248088E-5</v>
      </c>
      <c r="M672" s="23">
        <f t="shared" si="121"/>
        <v>-3.9425829006079796E-5</v>
      </c>
      <c r="N672" s="10">
        <f t="shared" si="112"/>
        <v>2.5844594594594628</v>
      </c>
      <c r="O672" s="3">
        <f t="shared" si="113"/>
        <v>-1.3377711905435546E-2</v>
      </c>
      <c r="P672" s="4">
        <f t="shared" si="114"/>
        <v>-6.7299678948138712E-5</v>
      </c>
      <c r="Q672" s="7">
        <f t="shared" si="115"/>
        <v>-1.3445011584383685E-2</v>
      </c>
      <c r="S672" s="8">
        <v>666</v>
      </c>
      <c r="T672" s="2">
        <v>7.6500000000000101</v>
      </c>
      <c r="U672" s="4">
        <f t="shared" si="119"/>
        <v>-1.9834076657722713E-7</v>
      </c>
      <c r="V672" s="4">
        <f t="shared" si="116"/>
        <v>-2.0508389065148238E-7</v>
      </c>
      <c r="X672" s="8">
        <v>666</v>
      </c>
      <c r="Y672" s="2">
        <v>7.6500000000000101</v>
      </c>
      <c r="Z672" s="4">
        <f t="shared" si="120"/>
        <v>-1.9834076657722719E-7</v>
      </c>
      <c r="AA672" s="4">
        <f t="shared" si="117"/>
        <v>-2.0508389065148243E-7</v>
      </c>
    </row>
    <row r="673" spans="8:27" x14ac:dyDescent="0.4">
      <c r="H673" s="8">
        <v>667</v>
      </c>
      <c r="I673" s="2">
        <v>7.6600000000000099</v>
      </c>
      <c r="J673" s="4">
        <f t="shared" si="118"/>
        <v>-3.931534667949134E-5</v>
      </c>
      <c r="K673" s="4">
        <f t="shared" si="111"/>
        <v>-7.9233195156890463E-5</v>
      </c>
      <c r="M673" s="23">
        <f t="shared" si="121"/>
        <v>-3.9119044951451852E-5</v>
      </c>
      <c r="N673" s="10">
        <f t="shared" si="112"/>
        <v>2.5878378378378413</v>
      </c>
      <c r="O673" s="3">
        <f t="shared" si="113"/>
        <v>-1.3273615966213542E-2</v>
      </c>
      <c r="P673" s="4">
        <f t="shared" si="114"/>
        <v>-6.660780585860361E-5</v>
      </c>
      <c r="Q673" s="7">
        <f t="shared" si="115"/>
        <v>-1.3340223772072146E-2</v>
      </c>
      <c r="S673" s="8">
        <v>667</v>
      </c>
      <c r="T673" s="2">
        <v>7.6600000000000099</v>
      </c>
      <c r="U673" s="4">
        <f t="shared" si="119"/>
        <v>-1.9630172803949063E-7</v>
      </c>
      <c r="V673" s="4">
        <f t="shared" si="116"/>
        <v>-2.0272880654938935E-7</v>
      </c>
      <c r="X673" s="8">
        <v>667</v>
      </c>
      <c r="Y673" s="2">
        <v>7.6600000000000099</v>
      </c>
      <c r="Z673" s="4">
        <f t="shared" si="120"/>
        <v>-1.9630172803949071E-7</v>
      </c>
      <c r="AA673" s="4">
        <f t="shared" si="117"/>
        <v>-2.0272880654938941E-7</v>
      </c>
    </row>
    <row r="674" spans="8:27" x14ac:dyDescent="0.4">
      <c r="H674" s="8">
        <v>668</v>
      </c>
      <c r="I674" s="2">
        <v>7.6700000000000097</v>
      </c>
      <c r="J674" s="4">
        <f t="shared" si="118"/>
        <v>-3.9009321767525559E-5</v>
      </c>
      <c r="K674" s="4">
        <f t="shared" si="111"/>
        <v>-7.8618749579500844E-5</v>
      </c>
      <c r="M674" s="23">
        <f t="shared" si="121"/>
        <v>-3.8815035676187245E-5</v>
      </c>
      <c r="N674" s="10">
        <f t="shared" si="112"/>
        <v>2.5912162162162193</v>
      </c>
      <c r="O674" s="3">
        <f t="shared" si="113"/>
        <v>-1.3170461546798721E-2</v>
      </c>
      <c r="P674" s="4">
        <f t="shared" si="114"/>
        <v>-6.5923873325688932E-5</v>
      </c>
      <c r="Q674" s="7">
        <f t="shared" si="115"/>
        <v>-1.3236385420124409E-2</v>
      </c>
      <c r="S674" s="8">
        <v>668</v>
      </c>
      <c r="T674" s="2">
        <v>7.6700000000000097</v>
      </c>
      <c r="U674" s="4">
        <f t="shared" si="119"/>
        <v>-1.9428609133831219E-7</v>
      </c>
      <c r="V674" s="4">
        <f t="shared" si="116"/>
        <v>-2.0040345502685413E-7</v>
      </c>
      <c r="X674" s="8">
        <v>668</v>
      </c>
      <c r="Y674" s="2">
        <v>7.6700000000000097</v>
      </c>
      <c r="Z674" s="4">
        <f t="shared" si="120"/>
        <v>-1.9428609133831219E-7</v>
      </c>
      <c r="AA674" s="4">
        <f t="shared" si="117"/>
        <v>-2.0040345502685415E-7</v>
      </c>
    </row>
    <row r="675" spans="8:27" x14ac:dyDescent="0.4">
      <c r="H675" s="8">
        <v>669</v>
      </c>
      <c r="I675" s="2">
        <v>7.6800000000000104</v>
      </c>
      <c r="J675" s="4">
        <f t="shared" si="118"/>
        <v>-3.870606619959239E-5</v>
      </c>
      <c r="K675" s="4">
        <f t="shared" si="111"/>
        <v>-7.8009830870751166E-5</v>
      </c>
      <c r="M675" s="23">
        <f t="shared" si="121"/>
        <v>-3.8513772638405128E-5</v>
      </c>
      <c r="N675" s="10">
        <f t="shared" si="112"/>
        <v>2.5945945945945983</v>
      </c>
      <c r="O675" s="3">
        <f t="shared" si="113"/>
        <v>-1.3068238962548584E-2</v>
      </c>
      <c r="P675" s="4">
        <f t="shared" si="114"/>
        <v>-6.5247781154754373E-5</v>
      </c>
      <c r="Q675" s="7">
        <f t="shared" si="115"/>
        <v>-1.3133486743703338E-2</v>
      </c>
      <c r="S675" s="8">
        <v>669</v>
      </c>
      <c r="T675" s="2">
        <v>7.6800000000000104</v>
      </c>
      <c r="U675" s="4">
        <f t="shared" si="119"/>
        <v>-1.9229356118726404E-7</v>
      </c>
      <c r="V675" s="4">
        <f t="shared" si="116"/>
        <v>-1.981074292094018E-7</v>
      </c>
      <c r="X675" s="8">
        <v>669</v>
      </c>
      <c r="Y675" s="2">
        <v>7.6800000000000104</v>
      </c>
      <c r="Z675" s="4">
        <f t="shared" si="120"/>
        <v>-1.9229356118726409E-7</v>
      </c>
      <c r="AA675" s="4">
        <f t="shared" si="117"/>
        <v>-1.9810742920940177E-7</v>
      </c>
    </row>
    <row r="676" spans="8:27" x14ac:dyDescent="0.4">
      <c r="H676" s="8">
        <v>670</v>
      </c>
      <c r="I676" s="2">
        <v>7.6900000000000102</v>
      </c>
      <c r="J676" s="4">
        <f t="shared" si="118"/>
        <v>-3.8405551470676168E-5</v>
      </c>
      <c r="K676" s="4">
        <f t="shared" si="111"/>
        <v>-7.7406382689668539E-5</v>
      </c>
      <c r="M676" s="23">
        <f t="shared" si="121"/>
        <v>-3.8215227624337327E-5</v>
      </c>
      <c r="N676" s="10">
        <f t="shared" si="112"/>
        <v>2.5979729729729764</v>
      </c>
      <c r="O676" s="3">
        <f t="shared" si="113"/>
        <v>-1.2966938640153655E-2</v>
      </c>
      <c r="P676" s="4">
        <f t="shared" si="114"/>
        <v>-6.4579430521620503E-5</v>
      </c>
      <c r="Q676" s="7">
        <f t="shared" si="115"/>
        <v>-1.3031518070675275E-2</v>
      </c>
      <c r="S676" s="8">
        <v>670</v>
      </c>
      <c r="T676" s="2">
        <v>7.6900000000000102</v>
      </c>
      <c r="U676" s="4">
        <f t="shared" si="119"/>
        <v>-1.9032384633884261E-7</v>
      </c>
      <c r="V676" s="4">
        <f t="shared" si="116"/>
        <v>-1.9584032817161492E-7</v>
      </c>
      <c r="X676" s="8">
        <v>670</v>
      </c>
      <c r="Y676" s="2">
        <v>7.6900000000000102</v>
      </c>
      <c r="Z676" s="4">
        <f t="shared" si="120"/>
        <v>-1.9032384633884261E-7</v>
      </c>
      <c r="AA676" s="4">
        <f t="shared" si="117"/>
        <v>-1.9584032817161495E-7</v>
      </c>
    </row>
    <row r="677" spans="8:27" x14ac:dyDescent="0.4">
      <c r="H677" s="8">
        <v>671</v>
      </c>
      <c r="I677" s="2">
        <v>7.7000000000000099</v>
      </c>
      <c r="J677" s="4">
        <f t="shared" si="118"/>
        <v>-3.8107749403699442E-5</v>
      </c>
      <c r="K677" s="4">
        <f t="shared" si="111"/>
        <v>-7.6808349333632145E-5</v>
      </c>
      <c r="M677" s="23">
        <f t="shared" si="121"/>
        <v>-3.7919372744174008E-5</v>
      </c>
      <c r="N677" s="10">
        <f t="shared" si="112"/>
        <v>2.6013513513513549</v>
      </c>
      <c r="O677" s="3">
        <f t="shared" si="113"/>
        <v>-1.2866551116227861E-2</v>
      </c>
      <c r="P677" s="4">
        <f t="shared" si="114"/>
        <v>-6.3918723952537587E-5</v>
      </c>
      <c r="Q677" s="7">
        <f t="shared" si="115"/>
        <v>-1.2930469840180399E-2</v>
      </c>
      <c r="S677" s="8">
        <v>671</v>
      </c>
      <c r="T677" s="2">
        <v>7.7000000000000099</v>
      </c>
      <c r="U677" s="4">
        <f t="shared" si="119"/>
        <v>-1.8837665952543301E-7</v>
      </c>
      <c r="V677" s="4">
        <f t="shared" si="116"/>
        <v>-1.9360175684571063E-7</v>
      </c>
      <c r="X677" s="8">
        <v>671</v>
      </c>
      <c r="Y677" s="2">
        <v>7.7000000000000099</v>
      </c>
      <c r="Z677" s="4">
        <f t="shared" si="120"/>
        <v>-1.8837665952543304E-7</v>
      </c>
      <c r="AA677" s="4">
        <f t="shared" si="117"/>
        <v>-1.9360175684571063E-7</v>
      </c>
    </row>
    <row r="678" spans="8:27" x14ac:dyDescent="0.4">
      <c r="H678" s="8">
        <v>672</v>
      </c>
      <c r="I678" s="2">
        <v>7.7100000000000097</v>
      </c>
      <c r="J678" s="4">
        <f t="shared" si="118"/>
        <v>-3.7812632145368742E-5</v>
      </c>
      <c r="K678" s="4">
        <f t="shared" si="111"/>
        <v>-7.6215675730478653E-5</v>
      </c>
      <c r="M678" s="23">
        <f t="shared" si="121"/>
        <v>-3.7626180427967551E-5</v>
      </c>
      <c r="N678" s="10">
        <f t="shared" si="112"/>
        <v>2.6047297297297329</v>
      </c>
      <c r="O678" s="3">
        <f t="shared" si="113"/>
        <v>-1.2767067035918669E-2</v>
      </c>
      <c r="P678" s="4">
        <f t="shared" si="114"/>
        <v>-6.3265565304463761E-5</v>
      </c>
      <c r="Q678" s="7">
        <f t="shared" si="115"/>
        <v>-1.2830332601223134E-2</v>
      </c>
      <c r="S678" s="8">
        <v>672</v>
      </c>
      <c r="T678" s="2">
        <v>7.7100000000000097</v>
      </c>
      <c r="U678" s="4">
        <f t="shared" si="119"/>
        <v>-1.8645171740118695E-7</v>
      </c>
      <c r="V678" s="4">
        <f t="shared" si="116"/>
        <v>-1.9139132593157E-7</v>
      </c>
      <c r="X678" s="8">
        <v>672</v>
      </c>
      <c r="Y678" s="2">
        <v>7.7100000000000097</v>
      </c>
      <c r="Z678" s="4">
        <f t="shared" si="120"/>
        <v>-1.8645171740118695E-7</v>
      </c>
      <c r="AA678" s="4">
        <f t="shared" si="117"/>
        <v>-1.9139132593157E-7</v>
      </c>
    </row>
    <row r="679" spans="8:27" x14ac:dyDescent="0.4">
      <c r="H679" s="8">
        <v>673</v>
      </c>
      <c r="I679" s="2">
        <v>7.7200000000000104</v>
      </c>
      <c r="J679" s="4">
        <f t="shared" si="118"/>
        <v>-3.7520172162076634E-5</v>
      </c>
      <c r="K679" s="4">
        <f t="shared" si="111"/>
        <v>-7.5628307430710163E-5</v>
      </c>
      <c r="M679" s="23">
        <f t="shared" si="121"/>
        <v>-3.733562342159185E-5</v>
      </c>
      <c r="N679" s="10">
        <f t="shared" si="112"/>
        <v>2.6081081081081114</v>
      </c>
      <c r="O679" s="3">
        <f t="shared" si="113"/>
        <v>-1.2668477151536009E-2</v>
      </c>
      <c r="P679" s="4">
        <f t="shared" si="114"/>
        <v>-6.2619859745644365E-5</v>
      </c>
      <c r="Q679" s="7">
        <f t="shared" si="115"/>
        <v>-1.2731097011281653E-2</v>
      </c>
      <c r="S679" s="8">
        <v>673</v>
      </c>
      <c r="T679" s="2">
        <v>7.7200000000000104</v>
      </c>
      <c r="U679" s="4">
        <f t="shared" si="119"/>
        <v>-1.8454874048478724E-7</v>
      </c>
      <c r="V679" s="4">
        <f t="shared" si="116"/>
        <v>-1.8920865180818155E-7</v>
      </c>
      <c r="X679" s="8">
        <v>673</v>
      </c>
      <c r="Y679" s="2">
        <v>7.7200000000000104</v>
      </c>
      <c r="Z679" s="4">
        <f t="shared" si="120"/>
        <v>-1.8454874048478729E-7</v>
      </c>
      <c r="AA679" s="4">
        <f t="shared" si="117"/>
        <v>-1.8920865180818155E-7</v>
      </c>
    </row>
    <row r="680" spans="8:27" x14ac:dyDescent="0.4">
      <c r="H680" s="8">
        <v>674</v>
      </c>
      <c r="I680" s="2">
        <v>7.7300000000000102</v>
      </c>
      <c r="J680" s="4">
        <f t="shared" si="118"/>
        <v>-3.7230342235860793E-5</v>
      </c>
      <c r="K680" s="4">
        <f t="shared" si="111"/>
        <v>-7.5046190599806906E-5</v>
      </c>
      <c r="M680" s="23">
        <f t="shared" si="121"/>
        <v>-3.7047674782757699E-5</v>
      </c>
      <c r="N680" s="10">
        <f t="shared" si="112"/>
        <v>2.61148648648649</v>
      </c>
      <c r="O680" s="3">
        <f t="shared" si="113"/>
        <v>-1.2570772321200251E-2</v>
      </c>
      <c r="P680" s="4">
        <f t="shared" si="114"/>
        <v>-6.1981513736490931E-5</v>
      </c>
      <c r="Q680" s="7">
        <f t="shared" si="115"/>
        <v>-1.2632753834936743E-2</v>
      </c>
      <c r="S680" s="8">
        <v>674</v>
      </c>
      <c r="T680" s="2">
        <v>7.7300000000000102</v>
      </c>
      <c r="U680" s="4">
        <f t="shared" si="119"/>
        <v>-1.8266745310309599E-7</v>
      </c>
      <c r="V680" s="4">
        <f t="shared" si="116"/>
        <v>-1.8705335644649001E-7</v>
      </c>
      <c r="X680" s="8">
        <v>674</v>
      </c>
      <c r="Y680" s="2">
        <v>7.7300000000000102</v>
      </c>
      <c r="Z680" s="4">
        <f t="shared" si="120"/>
        <v>-1.8266745310309604E-7</v>
      </c>
      <c r="AA680" s="4">
        <f t="shared" si="117"/>
        <v>-1.8705335644649007E-7</v>
      </c>
    </row>
    <row r="681" spans="8:27" x14ac:dyDescent="0.4">
      <c r="H681" s="8">
        <v>675</v>
      </c>
      <c r="I681" s="2">
        <v>7.74000000000001</v>
      </c>
      <c r="J681" s="4">
        <f t="shared" si="118"/>
        <v>-3.6943115460418233E-5</v>
      </c>
      <c r="K681" s="4">
        <f t="shared" si="111"/>
        <v>-7.4469272010641016E-5</v>
      </c>
      <c r="M681" s="23">
        <f t="shared" si="121"/>
        <v>-3.6762307877082571E-5</v>
      </c>
      <c r="N681" s="10">
        <f t="shared" si="112"/>
        <v>2.6148648648648685</v>
      </c>
      <c r="O681" s="3">
        <f t="shared" si="113"/>
        <v>-1.247394350750863E-2</v>
      </c>
      <c r="P681" s="4">
        <f t="shared" si="114"/>
        <v>-6.1350435010752477E-5</v>
      </c>
      <c r="Q681" s="7">
        <f t="shared" si="115"/>
        <v>-1.2535293942519383E-2</v>
      </c>
      <c r="S681" s="8">
        <v>675</v>
      </c>
      <c r="T681" s="2">
        <v>7.74000000000001</v>
      </c>
      <c r="U681" s="4">
        <f t="shared" si="119"/>
        <v>-1.8080758333566368E-7</v>
      </c>
      <c r="V681" s="4">
        <f t="shared" si="116"/>
        <v>-1.8492506732361794E-7</v>
      </c>
      <c r="X681" s="8">
        <v>675</v>
      </c>
      <c r="Y681" s="2">
        <v>7.74000000000001</v>
      </c>
      <c r="Z681" s="4">
        <f t="shared" si="120"/>
        <v>-1.8080758333566373E-7</v>
      </c>
      <c r="AA681" s="4">
        <f t="shared" si="117"/>
        <v>-1.8492506732361794E-7</v>
      </c>
    </row>
    <row r="682" spans="8:27" x14ac:dyDescent="0.4">
      <c r="H682" s="8">
        <v>676</v>
      </c>
      <c r="I682" s="2">
        <v>7.7500000000000098</v>
      </c>
      <c r="J682" s="4">
        <f t="shared" si="118"/>
        <v>-3.6658465237174259E-5</v>
      </c>
      <c r="K682" s="4">
        <f t="shared" si="111"/>
        <v>-7.3897499035990483E-5</v>
      </c>
      <c r="M682" s="23">
        <f t="shared" si="121"/>
        <v>-3.6479496374214166E-5</v>
      </c>
      <c r="N682" s="10">
        <f t="shared" si="112"/>
        <v>2.6182432432432465</v>
      </c>
      <c r="O682" s="3">
        <f t="shared" si="113"/>
        <v>-1.2377981776219902E-2</v>
      </c>
      <c r="P682" s="4">
        <f t="shared" si="114"/>
        <v>-6.0726532556976031E-5</v>
      </c>
      <c r="Q682" s="7">
        <f t="shared" si="115"/>
        <v>-1.2438708308776879E-2</v>
      </c>
      <c r="S682" s="8">
        <v>676</v>
      </c>
      <c r="T682" s="2">
        <v>7.7500000000000098</v>
      </c>
      <c r="U682" s="4">
        <f t="shared" si="119"/>
        <v>-1.7896886296009117E-7</v>
      </c>
      <c r="V682" s="4">
        <f t="shared" si="116"/>
        <v>-1.8282341733844464E-7</v>
      </c>
      <c r="X682" s="8">
        <v>676</v>
      </c>
      <c r="Y682" s="2">
        <v>7.7500000000000098</v>
      </c>
      <c r="Z682" s="4">
        <f t="shared" si="120"/>
        <v>-1.7896886296009119E-7</v>
      </c>
      <c r="AA682" s="4">
        <f t="shared" si="117"/>
        <v>-1.8282341733844464E-7</v>
      </c>
    </row>
    <row r="683" spans="8:27" x14ac:dyDescent="0.4">
      <c r="H683" s="8">
        <v>677</v>
      </c>
      <c r="I683" s="2">
        <v>7.7600000000000096</v>
      </c>
      <c r="J683" s="4">
        <f t="shared" si="118"/>
        <v>-3.6376365271405345E-5</v>
      </c>
      <c r="K683" s="4">
        <f t="shared" si="111"/>
        <v>-7.3330819641152385E-5</v>
      </c>
      <c r="M683" s="23">
        <f t="shared" si="121"/>
        <v>-3.6199214244007114E-5</v>
      </c>
      <c r="N683" s="10">
        <f t="shared" si="112"/>
        <v>2.621621621621625</v>
      </c>
      <c r="O683" s="3">
        <f t="shared" si="113"/>
        <v>-1.2282878294957059E-2</v>
      </c>
      <c r="P683" s="4">
        <f t="shared" si="114"/>
        <v>-6.0109716600251045E-5</v>
      </c>
      <c r="Q683" s="7">
        <f t="shared" si="115"/>
        <v>-1.234298801155731E-2</v>
      </c>
      <c r="S683" s="8">
        <v>677</v>
      </c>
      <c r="T683" s="2">
        <v>7.7600000000000096</v>
      </c>
      <c r="U683" s="4">
        <f t="shared" si="119"/>
        <v>-1.7715102739822803E-7</v>
      </c>
      <c r="V683" s="4">
        <f t="shared" si="116"/>
        <v>-1.807480447285188E-7</v>
      </c>
      <c r="X683" s="8">
        <v>677</v>
      </c>
      <c r="Y683" s="2">
        <v>7.7600000000000096</v>
      </c>
      <c r="Z683" s="4">
        <f t="shared" si="120"/>
        <v>-1.7715102739822803E-7</v>
      </c>
      <c r="AA683" s="4">
        <f t="shared" si="117"/>
        <v>-1.8074804472851877E-7</v>
      </c>
    </row>
    <row r="684" spans="8:27" x14ac:dyDescent="0.4">
      <c r="H684" s="8">
        <v>678</v>
      </c>
      <c r="I684" s="2">
        <v>7.7700000000000102</v>
      </c>
      <c r="J684" s="4">
        <f t="shared" si="118"/>
        <v>-3.6096789568415289E-5</v>
      </c>
      <c r="K684" s="4">
        <f t="shared" si="111"/>
        <v>-7.2769182376653853E-5</v>
      </c>
      <c r="M684" s="23">
        <f t="shared" si="121"/>
        <v>-3.5921435752752096E-5</v>
      </c>
      <c r="N684" s="10">
        <f t="shared" si="112"/>
        <v>2.6250000000000036</v>
      </c>
      <c r="O684" s="3">
        <f t="shared" si="113"/>
        <v>-1.2188624331927819E-2</v>
      </c>
      <c r="P684" s="4">
        <f t="shared" si="114"/>
        <v>-5.949989858423402E-5</v>
      </c>
      <c r="Q684" s="7">
        <f t="shared" si="115"/>
        <v>-1.2248124230512053E-2</v>
      </c>
      <c r="S684" s="8">
        <v>678</v>
      </c>
      <c r="T684" s="2">
        <v>7.7700000000000102</v>
      </c>
      <c r="U684" s="4">
        <f t="shared" si="119"/>
        <v>-1.7535381566319687E-7</v>
      </c>
      <c r="V684" s="4">
        <f t="shared" si="116"/>
        <v>-1.7869859298828554E-7</v>
      </c>
      <c r="X684" s="8">
        <v>678</v>
      </c>
      <c r="Y684" s="2">
        <v>7.7700000000000102</v>
      </c>
      <c r="Z684" s="4">
        <f t="shared" si="120"/>
        <v>-1.7535381566319693E-7</v>
      </c>
      <c r="AA684" s="4">
        <f t="shared" si="117"/>
        <v>-1.7869859298828554E-7</v>
      </c>
    </row>
    <row r="685" spans="8:27" x14ac:dyDescent="0.4">
      <c r="H685" s="8">
        <v>679</v>
      </c>
      <c r="I685" s="2">
        <v>7.78000000000001</v>
      </c>
      <c r="J685" s="4">
        <f t="shared" si="118"/>
        <v>-3.5819712429763462E-5</v>
      </c>
      <c r="K685" s="4">
        <f t="shared" si="111"/>
        <v>-7.2212536371058902E-5</v>
      </c>
      <c r="M685" s="23">
        <f t="shared" si="121"/>
        <v>-3.5646135459456237E-5</v>
      </c>
      <c r="N685" s="10">
        <f t="shared" si="112"/>
        <v>2.6283783783783816</v>
      </c>
      <c r="O685" s="3">
        <f t="shared" si="113"/>
        <v>-1.2095211254662508E-2</v>
      </c>
      <c r="P685" s="4">
        <f t="shared" si="114"/>
        <v>-5.8896991153447693E-5</v>
      </c>
      <c r="Q685" s="7">
        <f t="shared" si="115"/>
        <v>-1.2154108245815956E-2</v>
      </c>
      <c r="S685" s="8">
        <v>679</v>
      </c>
      <c r="T685" s="2">
        <v>7.78000000000001</v>
      </c>
      <c r="U685" s="4">
        <f t="shared" si="119"/>
        <v>-1.7357697030722702E-7</v>
      </c>
      <c r="V685" s="4">
        <f t="shared" si="116"/>
        <v>-1.766747107886041E-7</v>
      </c>
      <c r="X685" s="8">
        <v>679</v>
      </c>
      <c r="Y685" s="2">
        <v>7.78000000000001</v>
      </c>
      <c r="Z685" s="4">
        <f t="shared" si="120"/>
        <v>-1.7357697030722702E-7</v>
      </c>
      <c r="AA685" s="4">
        <f t="shared" si="117"/>
        <v>-1.766747107886041E-7</v>
      </c>
    </row>
    <row r="686" spans="8:27" x14ac:dyDescent="0.4">
      <c r="H686" s="8">
        <v>680</v>
      </c>
      <c r="I686" s="2">
        <v>7.7900000000000098</v>
      </c>
      <c r="J686" s="4">
        <f t="shared" si="118"/>
        <v>-3.5545108449544551E-5</v>
      </c>
      <c r="K686" s="4">
        <f t="shared" si="111"/>
        <v>-7.1660831323870164E-5</v>
      </c>
      <c r="M686" s="23">
        <f t="shared" si="121"/>
        <v>-3.5373288212174262E-5</v>
      </c>
      <c r="N686" s="10">
        <f t="shared" si="112"/>
        <v>2.6317567567567601</v>
      </c>
      <c r="O686" s="3">
        <f t="shared" si="113"/>
        <v>-1.2002630528769173E-2</v>
      </c>
      <c r="P686" s="4">
        <f t="shared" si="114"/>
        <v>-5.8300908135851614E-5</v>
      </c>
      <c r="Q686" s="7">
        <f t="shared" si="115"/>
        <v>-1.2060931436905025E-2</v>
      </c>
      <c r="S686" s="8">
        <v>680</v>
      </c>
      <c r="T686" s="2">
        <v>7.7900000000000098</v>
      </c>
      <c r="U686" s="4">
        <f t="shared" si="119"/>
        <v>-1.7182023737028715E-7</v>
      </c>
      <c r="V686" s="4">
        <f t="shared" si="116"/>
        <v>-1.7467605189753834E-7</v>
      </c>
      <c r="X686" s="8">
        <v>680</v>
      </c>
      <c r="Y686" s="2">
        <v>7.7900000000000098</v>
      </c>
      <c r="Z686" s="4">
        <f t="shared" si="120"/>
        <v>-1.7182023737028715E-7</v>
      </c>
      <c r="AA686" s="4">
        <f t="shared" si="117"/>
        <v>-1.7467605189753831E-7</v>
      </c>
    </row>
    <row r="687" spans="8:27" x14ac:dyDescent="0.4">
      <c r="H687" s="8">
        <v>681</v>
      </c>
      <c r="I687" s="2">
        <v>7.8000000000000096</v>
      </c>
      <c r="J687" s="4">
        <f t="shared" si="118"/>
        <v>-3.527295251071952E-5</v>
      </c>
      <c r="K687" s="4">
        <f t="shared" si="111"/>
        <v>-7.1114017498524762E-5</v>
      </c>
      <c r="M687" s="23">
        <f t="shared" si="121"/>
        <v>-3.5102869144390014E-5</v>
      </c>
      <c r="N687" s="10">
        <f t="shared" si="112"/>
        <v>2.6351351351351382</v>
      </c>
      <c r="O687" s="3">
        <f t="shared" si="113"/>
        <v>-1.1910873716705786E-2</v>
      </c>
      <c r="P687" s="4">
        <f t="shared" si="114"/>
        <v>-5.7711564525679577E-5</v>
      </c>
      <c r="Q687" s="7">
        <f t="shared" si="115"/>
        <v>-1.1968585281231466E-2</v>
      </c>
      <c r="S687" s="8">
        <v>681</v>
      </c>
      <c r="T687" s="2">
        <v>7.8000000000000096</v>
      </c>
      <c r="U687" s="4">
        <f t="shared" si="119"/>
        <v>-1.7008336632950567E-7</v>
      </c>
      <c r="V687" s="4">
        <f t="shared" si="116"/>
        <v>-1.7270227510240083E-7</v>
      </c>
      <c r="X687" s="8">
        <v>681</v>
      </c>
      <c r="Y687" s="2">
        <v>7.8000000000000096</v>
      </c>
      <c r="Z687" s="4">
        <f t="shared" si="120"/>
        <v>-1.700833663295057E-7</v>
      </c>
      <c r="AA687" s="4">
        <f t="shared" si="117"/>
        <v>-1.7270227510240083E-7</v>
      </c>
    </row>
    <row r="688" spans="8:27" x14ac:dyDescent="0.4">
      <c r="H688" s="8">
        <v>682</v>
      </c>
      <c r="I688" s="2">
        <v>7.8100000000000103</v>
      </c>
      <c r="J688" s="4">
        <f t="shared" si="118"/>
        <v>-3.5003219781495957E-5</v>
      </c>
      <c r="K688" s="4">
        <f t="shared" si="111"/>
        <v>-7.0572045715481437E-5</v>
      </c>
      <c r="M688" s="23">
        <f t="shared" si="121"/>
        <v>-3.4834853671446594E-5</v>
      </c>
      <c r="N688" s="10">
        <f t="shared" si="112"/>
        <v>2.6385135135135172</v>
      </c>
      <c r="O688" s="3">
        <f t="shared" si="113"/>
        <v>-1.1819932476568939E-2</v>
      </c>
      <c r="P688" s="4">
        <f t="shared" si="114"/>
        <v>-5.7128876466538472E-5</v>
      </c>
      <c r="Q688" s="7">
        <f t="shared" si="115"/>
        <v>-1.1877061353035477E-2</v>
      </c>
      <c r="S688" s="8">
        <v>682</v>
      </c>
      <c r="T688" s="2">
        <v>7.8100000000000103</v>
      </c>
      <c r="U688" s="4">
        <f t="shared" si="119"/>
        <v>-1.6836611004936052E-7</v>
      </c>
      <c r="V688" s="4">
        <f t="shared" si="116"/>
        <v>-1.7075304413302554E-7</v>
      </c>
      <c r="X688" s="8">
        <v>682</v>
      </c>
      <c r="Y688" s="2">
        <v>7.8100000000000103</v>
      </c>
      <c r="Z688" s="4">
        <f t="shared" si="120"/>
        <v>-1.6836611004936054E-7</v>
      </c>
      <c r="AA688" s="4">
        <f t="shared" si="117"/>
        <v>-1.7075304413302554E-7</v>
      </c>
    </row>
    <row r="689" spans="8:27" x14ac:dyDescent="0.4">
      <c r="H689" s="8">
        <v>683</v>
      </c>
      <c r="I689" s="2">
        <v>7.8200000000000101</v>
      </c>
      <c r="J689" s="4">
        <f t="shared" si="118"/>
        <v>-3.4735885711758614E-5</v>
      </c>
      <c r="K689" s="4">
        <f t="shared" si="111"/>
        <v>-7.0034867345400201E-5</v>
      </c>
      <c r="M689" s="23">
        <f t="shared" si="121"/>
        <v>-3.4569217487025982E-5</v>
      </c>
      <c r="N689" s="10">
        <f t="shared" si="112"/>
        <v>2.6418918918918952</v>
      </c>
      <c r="O689" s="3">
        <f t="shared" si="113"/>
        <v>-1.1729798560899339E-2</v>
      </c>
      <c r="P689" s="4">
        <f t="shared" si="114"/>
        <v>-5.6552761234767113E-5</v>
      </c>
      <c r="Q689" s="7">
        <f t="shared" si="115"/>
        <v>-1.1786351322134106E-2</v>
      </c>
      <c r="S689" s="8">
        <v>683</v>
      </c>
      <c r="T689" s="2">
        <v>7.8200000000000101</v>
      </c>
      <c r="U689" s="4">
        <f t="shared" si="119"/>
        <v>-1.6666822473263555E-7</v>
      </c>
      <c r="V689" s="4">
        <f t="shared" si="116"/>
        <v>-1.6882802758625869E-7</v>
      </c>
      <c r="X689" s="8">
        <v>683</v>
      </c>
      <c r="Y689" s="2">
        <v>7.8200000000000101</v>
      </c>
      <c r="Z689" s="4">
        <f t="shared" si="120"/>
        <v>-1.6666822473263558E-7</v>
      </c>
      <c r="AA689" s="4">
        <f t="shared" si="117"/>
        <v>-1.6882802758625871E-7</v>
      </c>
    </row>
    <row r="690" spans="8:27" x14ac:dyDescent="0.4">
      <c r="H690" s="8">
        <v>684</v>
      </c>
      <c r="I690" s="2">
        <v>7.8300000000000098</v>
      </c>
      <c r="J690" s="4">
        <f t="shared" si="118"/>
        <v>-3.4470926029547491E-5</v>
      </c>
      <c r="K690" s="4">
        <f t="shared" si="111"/>
        <v>-6.950243430240979E-5</v>
      </c>
      <c r="M690" s="23">
        <f t="shared" si="121"/>
        <v>-3.4305936559675371E-5</v>
      </c>
      <c r="N690" s="10">
        <f t="shared" si="112"/>
        <v>2.6452702702702737</v>
      </c>
      <c r="O690" s="3">
        <f t="shared" si="113"/>
        <v>-1.1640463815503136E-2</v>
      </c>
      <c r="P690" s="4">
        <f t="shared" si="114"/>
        <v>-5.5983137223046994E-5</v>
      </c>
      <c r="Q690" s="7">
        <f t="shared" si="115"/>
        <v>-1.1696446952726182E-2</v>
      </c>
      <c r="S690" s="8">
        <v>684</v>
      </c>
      <c r="T690" s="2">
        <v>7.8300000000000098</v>
      </c>
      <c r="U690" s="4">
        <f t="shared" si="119"/>
        <v>-1.6498946987211942E-7</v>
      </c>
      <c r="V690" s="4">
        <f t="shared" si="116"/>
        <v>-1.6692689885163588E-7</v>
      </c>
      <c r="X690" s="8">
        <v>684</v>
      </c>
      <c r="Y690" s="2">
        <v>7.8300000000000098</v>
      </c>
      <c r="Z690" s="4">
        <f t="shared" si="120"/>
        <v>-1.6498946987211945E-7</v>
      </c>
      <c r="AA690" s="4">
        <f t="shared" si="117"/>
        <v>-1.6692689885163588E-7</v>
      </c>
    </row>
    <row r="691" spans="8:27" x14ac:dyDescent="0.4">
      <c r="H691" s="8">
        <v>685</v>
      </c>
      <c r="I691" s="2">
        <v>7.8400000000000096</v>
      </c>
      <c r="J691" s="4">
        <f t="shared" si="118"/>
        <v>-3.4208316737584825E-5</v>
      </c>
      <c r="K691" s="4">
        <f t="shared" si="111"/>
        <v>-6.8974699037465534E-5</v>
      </c>
      <c r="M691" s="23">
        <f t="shared" si="121"/>
        <v>-3.4044987129381777E-5</v>
      </c>
      <c r="N691" s="10">
        <f t="shared" si="112"/>
        <v>2.6486486486486518</v>
      </c>
      <c r="O691" s="3">
        <f t="shared" si="113"/>
        <v>-1.1551920178289649E-2</v>
      </c>
      <c r="P691" s="4">
        <f t="shared" si="114"/>
        <v>-5.5419923924265598E-5</v>
      </c>
      <c r="Q691" s="7">
        <f t="shared" si="115"/>
        <v>-1.1607340102213915E-2</v>
      </c>
      <c r="S691" s="8">
        <v>685</v>
      </c>
      <c r="T691" s="2">
        <v>7.8400000000000096</v>
      </c>
      <c r="U691" s="4">
        <f t="shared" si="119"/>
        <v>-1.633296082030486E-7</v>
      </c>
      <c r="V691" s="4">
        <f t="shared" si="116"/>
        <v>-1.6504933603824101E-7</v>
      </c>
      <c r="X691" s="8">
        <v>685</v>
      </c>
      <c r="Y691" s="2">
        <v>7.8400000000000096</v>
      </c>
      <c r="Z691" s="4">
        <f t="shared" si="120"/>
        <v>-1.6332960820304857E-7</v>
      </c>
      <c r="AA691" s="4">
        <f t="shared" si="117"/>
        <v>-1.6504933603824104E-7</v>
      </c>
    </row>
    <row r="692" spans="8:27" x14ac:dyDescent="0.4">
      <c r="H692" s="8">
        <v>686</v>
      </c>
      <c r="I692" s="2">
        <v>7.8500000000000103</v>
      </c>
      <c r="J692" s="4">
        <f t="shared" si="118"/>
        <v>-3.394803410984841E-5</v>
      </c>
      <c r="K692" s="4">
        <f t="shared" si="111"/>
        <v>-6.8451614531793033E-5</v>
      </c>
      <c r="M692" s="23">
        <f t="shared" si="121"/>
        <v>-3.3786345704192139E-5</v>
      </c>
      <c r="N692" s="10">
        <f t="shared" si="112"/>
        <v>2.6520270270270307</v>
      </c>
      <c r="O692" s="3">
        <f t="shared" si="113"/>
        <v>-1.1464159678124525E-2</v>
      </c>
      <c r="P692" s="4">
        <f t="shared" si="114"/>
        <v>-5.4863041915623905E-5</v>
      </c>
      <c r="Q692" s="7">
        <f t="shared" si="115"/>
        <v>-1.1519022720040149E-2</v>
      </c>
      <c r="S692" s="8">
        <v>686</v>
      </c>
      <c r="T692" s="2">
        <v>7.8500000000000103</v>
      </c>
      <c r="U692" s="4">
        <f t="shared" si="119"/>
        <v>-1.6168840565627004E-7</v>
      </c>
      <c r="V692" s="4">
        <f t="shared" si="116"/>
        <v>-1.6319502190271517E-7</v>
      </c>
      <c r="X692" s="8">
        <v>686</v>
      </c>
      <c r="Y692" s="2">
        <v>7.8500000000000103</v>
      </c>
      <c r="Z692" s="4">
        <f t="shared" si="120"/>
        <v>-1.6168840565627009E-7</v>
      </c>
      <c r="AA692" s="4">
        <f t="shared" si="117"/>
        <v>-1.6319502190271517E-7</v>
      </c>
    </row>
    <row r="693" spans="8:27" x14ac:dyDescent="0.4">
      <c r="H693" s="8">
        <v>687</v>
      </c>
      <c r="I693" s="2">
        <v>7.8600000000000101</v>
      </c>
      <c r="J693" s="4">
        <f t="shared" si="118"/>
        <v>-3.3690054688192286E-5</v>
      </c>
      <c r="K693" s="4">
        <f t="shared" si="111"/>
        <v>-6.7933134290419227E-5</v>
      </c>
      <c r="M693" s="23">
        <f t="shared" si="121"/>
        <v>-3.3529989056880162E-5</v>
      </c>
      <c r="N693" s="10">
        <f t="shared" si="112"/>
        <v>2.6554054054054088</v>
      </c>
      <c r="O693" s="3">
        <f t="shared" si="113"/>
        <v>-1.1377174433698742E-2</v>
      </c>
      <c r="P693" s="4">
        <f t="shared" si="114"/>
        <v>-5.4312412842988078E-5</v>
      </c>
      <c r="Q693" s="7">
        <f t="shared" si="115"/>
        <v>-1.143148684654173E-2</v>
      </c>
      <c r="S693" s="8">
        <v>687</v>
      </c>
      <c r="T693" s="2">
        <v>7.8600000000000101</v>
      </c>
      <c r="U693" s="4">
        <f t="shared" si="119"/>
        <v>-1.6006563131212411E-7</v>
      </c>
      <c r="V693" s="4">
        <f t="shared" si="116"/>
        <v>-1.6136364377840866E-7</v>
      </c>
      <c r="X693" s="8">
        <v>687</v>
      </c>
      <c r="Y693" s="2">
        <v>7.8600000000000101</v>
      </c>
      <c r="Z693" s="4">
        <f t="shared" si="120"/>
        <v>-1.6006563131212416E-7</v>
      </c>
      <c r="AA693" s="4">
        <f t="shared" si="117"/>
        <v>-1.6136364377840866E-7</v>
      </c>
    </row>
    <row r="694" spans="8:27" x14ac:dyDescent="0.4">
      <c r="H694" s="8">
        <v>688</v>
      </c>
      <c r="I694" s="2">
        <v>7.8700000000000099</v>
      </c>
      <c r="J694" s="4">
        <f t="shared" si="118"/>
        <v>-3.3434355279012209E-5</v>
      </c>
      <c r="K694" s="4">
        <f t="shared" si="111"/>
        <v>-6.7419212335786662E-5</v>
      </c>
      <c r="M694" s="23">
        <f t="shared" si="121"/>
        <v>-3.3275894221657187E-5</v>
      </c>
      <c r="N694" s="10">
        <f t="shared" si="112"/>
        <v>2.6587837837837873</v>
      </c>
      <c r="O694" s="3">
        <f t="shared" si="113"/>
        <v>-1.1290956652412573E-2</v>
      </c>
      <c r="P694" s="4">
        <f t="shared" si="114"/>
        <v>-5.3767959405477605E-5</v>
      </c>
      <c r="Q694" s="7">
        <f t="shared" si="115"/>
        <v>-1.1344724611818052E-2</v>
      </c>
      <c r="S694" s="8">
        <v>688</v>
      </c>
      <c r="T694" s="2">
        <v>7.8700000000000099</v>
      </c>
      <c r="U694" s="4">
        <f t="shared" si="119"/>
        <v>-1.5846105735502327E-7</v>
      </c>
      <c r="V694" s="4">
        <f t="shared" si="116"/>
        <v>-1.5955489350564588E-7</v>
      </c>
      <c r="X694" s="8">
        <v>688</v>
      </c>
      <c r="Y694" s="2">
        <v>7.8700000000000099</v>
      </c>
      <c r="Z694" s="4">
        <f t="shared" si="120"/>
        <v>-1.5846105735502327E-7</v>
      </c>
      <c r="AA694" s="4">
        <f t="shared" si="117"/>
        <v>-1.5955489350564591E-7</v>
      </c>
    </row>
    <row r="695" spans="8:27" x14ac:dyDescent="0.4">
      <c r="H695" s="8">
        <v>689</v>
      </c>
      <c r="I695" s="2">
        <v>7.8800000000000097</v>
      </c>
      <c r="J695" s="4">
        <f t="shared" si="118"/>
        <v>-3.3180912949957322E-5</v>
      </c>
      <c r="K695" s="4">
        <f t="shared" si="111"/>
        <v>-6.6909803201453352E-5</v>
      </c>
      <c r="M695" s="23">
        <f t="shared" si="121"/>
        <v>-3.3024038490928592E-5</v>
      </c>
      <c r="N695" s="10">
        <f t="shared" si="112"/>
        <v>2.6621621621621654</v>
      </c>
      <c r="O695" s="3">
        <f t="shared" si="113"/>
        <v>-1.1205498629274988E-2</v>
      </c>
      <c r="P695" s="4">
        <f t="shared" si="114"/>
        <v>-5.3229605340290258E-5</v>
      </c>
      <c r="Q695" s="7">
        <f t="shared" si="115"/>
        <v>-1.1258728234615278E-2</v>
      </c>
      <c r="S695" s="8">
        <v>689</v>
      </c>
      <c r="T695" s="2">
        <v>7.8800000000000097</v>
      </c>
      <c r="U695" s="4">
        <f t="shared" si="119"/>
        <v>-1.5687445902872948E-7</v>
      </c>
      <c r="V695" s="4">
        <f t="shared" si="116"/>
        <v>-1.5776846736309855E-7</v>
      </c>
      <c r="X695" s="8">
        <v>689</v>
      </c>
      <c r="Y695" s="2">
        <v>7.8800000000000097</v>
      </c>
      <c r="Z695" s="4">
        <f t="shared" si="120"/>
        <v>-1.5687445902872951E-7</v>
      </c>
      <c r="AA695" s="4">
        <f t="shared" si="117"/>
        <v>-1.5776846736309858E-7</v>
      </c>
    </row>
    <row r="696" spans="8:27" x14ac:dyDescent="0.4">
      <c r="H696" s="8">
        <v>690</v>
      </c>
      <c r="I696" s="2">
        <v>7.8900000000000103</v>
      </c>
      <c r="J696" s="4">
        <f t="shared" si="118"/>
        <v>-3.2929705026685466E-5</v>
      </c>
      <c r="K696" s="4">
        <f t="shared" si="111"/>
        <v>-6.6404861925873593E-5</v>
      </c>
      <c r="M696" s="23">
        <f t="shared" si="121"/>
        <v>-3.2774399412093157E-5</v>
      </c>
      <c r="N696" s="10">
        <f t="shared" si="112"/>
        <v>2.6655405405405439</v>
      </c>
      <c r="O696" s="3">
        <f t="shared" si="113"/>
        <v>-1.1120792745817627E-2</v>
      </c>
      <c r="P696" s="4">
        <f t="shared" si="114"/>
        <v>-5.269727540775632E-5</v>
      </c>
      <c r="Q696" s="7">
        <f t="shared" si="115"/>
        <v>-1.1173490021225384E-2</v>
      </c>
      <c r="S696" s="8">
        <v>690</v>
      </c>
      <c r="T696" s="2">
        <v>7.8900000000000103</v>
      </c>
      <c r="U696" s="4">
        <f t="shared" si="119"/>
        <v>-1.5530561459230735E-7</v>
      </c>
      <c r="V696" s="4">
        <f t="shared" si="116"/>
        <v>-1.560040660002373E-7</v>
      </c>
      <c r="X696" s="8">
        <v>690</v>
      </c>
      <c r="Y696" s="2">
        <v>7.8900000000000103</v>
      </c>
      <c r="Z696" s="4">
        <f t="shared" si="120"/>
        <v>-1.5530561459230735E-7</v>
      </c>
      <c r="AA696" s="4">
        <f t="shared" si="117"/>
        <v>-1.560040660002373E-7</v>
      </c>
    </row>
    <row r="697" spans="8:27" x14ac:dyDescent="0.4">
      <c r="H697" s="8">
        <v>691</v>
      </c>
      <c r="I697" s="2">
        <v>7.9000000000000101</v>
      </c>
      <c r="J697" s="4">
        <f t="shared" si="118"/>
        <v>-3.2680709089662969E-5</v>
      </c>
      <c r="K697" s="4">
        <f t="shared" si="111"/>
        <v>-6.5904344046261354E-5</v>
      </c>
      <c r="M697" s="23">
        <f t="shared" si="121"/>
        <v>-3.2526954784386217E-5</v>
      </c>
      <c r="N697" s="10">
        <f t="shared" si="112"/>
        <v>2.6689189189189224</v>
      </c>
      <c r="O697" s="3">
        <f t="shared" si="113"/>
        <v>-1.1036831469023657E-2</v>
      </c>
      <c r="P697" s="4">
        <f t="shared" si="114"/>
        <v>-5.2170895376621543E-5</v>
      </c>
      <c r="Q697" s="7">
        <f t="shared" si="115"/>
        <v>-1.1089002364400278E-2</v>
      </c>
      <c r="S697" s="8">
        <v>691</v>
      </c>
      <c r="T697" s="2">
        <v>7.9000000000000101</v>
      </c>
      <c r="U697" s="4">
        <f t="shared" si="119"/>
        <v>-1.5375430527675069E-7</v>
      </c>
      <c r="V697" s="4">
        <f t="shared" si="116"/>
        <v>-1.5426139437085443E-7</v>
      </c>
      <c r="X697" s="8">
        <v>691</v>
      </c>
      <c r="Y697" s="2">
        <v>7.9000000000000101</v>
      </c>
      <c r="Z697" s="4">
        <f t="shared" si="120"/>
        <v>-1.5375430527675074E-7</v>
      </c>
      <c r="AA697" s="4">
        <f t="shared" si="117"/>
        <v>-1.5426139437085443E-7</v>
      </c>
    </row>
    <row r="698" spans="8:27" x14ac:dyDescent="0.4">
      <c r="H698" s="8">
        <v>692</v>
      </c>
      <c r="I698" s="2">
        <v>7.9100000000000099</v>
      </c>
      <c r="J698" s="4">
        <f t="shared" si="118"/>
        <v>-3.2433902971007298E-5</v>
      </c>
      <c r="K698" s="4">
        <f t="shared" si="111"/>
        <v>-6.5408205592533254E-5</v>
      </c>
      <c r="M698" s="23">
        <f t="shared" si="121"/>
        <v>-3.2281682655765031E-5</v>
      </c>
      <c r="N698" s="10">
        <f t="shared" si="112"/>
        <v>2.6722972972973005</v>
      </c>
      <c r="O698" s="3">
        <f t="shared" si="113"/>
        <v>-1.0953607350270919E-2</v>
      </c>
      <c r="P698" s="4">
        <f t="shared" si="114"/>
        <v>-5.1650392009553028E-5</v>
      </c>
      <c r="Q698" s="7">
        <f t="shared" si="115"/>
        <v>-1.1005257742280472E-2</v>
      </c>
      <c r="S698" s="8">
        <v>692</v>
      </c>
      <c r="T698" s="2">
        <v>7.9100000000000099</v>
      </c>
      <c r="U698" s="4">
        <f t="shared" si="119"/>
        <v>-1.5222031524226699E-7</v>
      </c>
      <c r="V698" s="4">
        <f t="shared" si="116"/>
        <v>-1.5254016166763385E-7</v>
      </c>
      <c r="X698" s="8">
        <v>692</v>
      </c>
      <c r="Y698" s="2">
        <v>7.9100000000000099</v>
      </c>
      <c r="Z698" s="4">
        <f t="shared" si="120"/>
        <v>-1.5222031524226704E-7</v>
      </c>
      <c r="AA698" s="4">
        <f t="shared" si="117"/>
        <v>-1.5254016166763385E-7</v>
      </c>
    </row>
    <row r="699" spans="8:27" x14ac:dyDescent="0.4">
      <c r="H699" s="8">
        <v>693</v>
      </c>
      <c r="I699" s="2">
        <v>7.9200000000000097</v>
      </c>
      <c r="J699" s="4">
        <f t="shared" si="118"/>
        <v>-3.2189264751372213E-5</v>
      </c>
      <c r="K699" s="4">
        <f t="shared" ref="K699:K762" si="122">$E$15*(-4)*$F$23*$E$23^-3*(-1848*(I699/$E$23)^-15 +240*(I699/$E$23)^-9)+(-4)*$F$23*((-12/$E$23)*(I699/$E$23)^-12 - (-6/$E$23)*(I699/$E$23)^-6)</f>
        <v>-6.4916403081330642E-5</v>
      </c>
      <c r="M699" s="23">
        <f t="shared" si="121"/>
        <v>-3.2038561319836004E-5</v>
      </c>
      <c r="N699" s="10">
        <f t="shared" ref="N699:N762" si="123">T699/$E$23</f>
        <v>2.675675675675679</v>
      </c>
      <c r="O699" s="3">
        <f t="shared" ref="O699:O762" si="124">4*$F$23*((T699/$E$23)^-12 - (T699/$E$23)^-6)/$F$23</f>
        <v>-1.08711130242893E-2</v>
      </c>
      <c r="P699" s="4">
        <f t="shared" ref="P699:P762" si="125">$E$15*4*$F$23*(((-12/$E$23)*(-13/$E$23)*(T699/$E$23)^-14 - (-6/$E$23)*(-7/$E$23)*(T699/$E$23)^-8)+(2/T699)*((-12/$E$23)*(T699/$E$23)^-13 - (-6/$E$23)*(T699/$E$23)^-7))/$F$23</f>
        <v>-5.1135693048865453E-5</v>
      </c>
      <c r="Q699" s="7">
        <f t="shared" ref="Q699:Q762" si="126">O699+P699</f>
        <v>-1.0922248717338165E-2</v>
      </c>
      <c r="S699" s="8">
        <v>693</v>
      </c>
      <c r="T699" s="2">
        <v>7.9200000000000097</v>
      </c>
      <c r="U699" s="4">
        <f t="shared" si="119"/>
        <v>-1.5070343153621039E-7</v>
      </c>
      <c r="V699" s="4">
        <f t="shared" ref="V699:V762" si="127">$E$15*(-4)*$F$23*$E$23^-3*(-1848*(T699/$E$23)^-15 +240*(T699/$E$23)^-9)</f>
        <v>-1.5084008125775379E-7</v>
      </c>
      <c r="X699" s="8">
        <v>693</v>
      </c>
      <c r="Y699" s="2">
        <v>7.9200000000000097</v>
      </c>
      <c r="Z699" s="4">
        <f t="shared" si="120"/>
        <v>-1.5070343153621039E-7</v>
      </c>
      <c r="AA699" s="4">
        <f t="shared" ref="AA699:AA762" si="128">$E$15*(-4)*$F$23*(((-12/$E$23)*(-13/$E$23)*(-14/$E$23)*(Y699/$E$23)^-15 - (-6/$E$23)*(-7/$E$23)*(-8/$E$23)*(Y699/$E$23)^-9)+(2/$E$23)*((-12/$E$23)*(-14/$E$23)*(Y699/$E$23)^-15 - (-6/$E$23)*(-8/$E$23)*(Y699/$E$23)^-9))</f>
        <v>-1.5084008125775382E-7</v>
      </c>
    </row>
    <row r="700" spans="8:27" x14ac:dyDescent="0.4">
      <c r="H700" s="8">
        <v>694</v>
      </c>
      <c r="I700" s="2">
        <v>7.9300000000000104</v>
      </c>
      <c r="J700" s="4">
        <f t="shared" si="118"/>
        <v>-3.1946772756875371E-5</v>
      </c>
      <c r="K700" s="4">
        <f t="shared" si="122"/>
        <v>-6.4428893510120656E-5</v>
      </c>
      <c r="M700" s="23">
        <f t="shared" si="121"/>
        <v>-3.1797569312823712E-5</v>
      </c>
      <c r="N700" s="10">
        <f t="shared" si="123"/>
        <v>2.6790540540540575</v>
      </c>
      <c r="O700" s="3">
        <f t="shared" si="124"/>
        <v>-1.0789341208132281E-2</v>
      </c>
      <c r="P700" s="4">
        <f t="shared" si="125"/>
        <v>-5.0626727202464864E-5</v>
      </c>
      <c r="Q700" s="7">
        <f t="shared" si="126"/>
        <v>-1.0839967935334746E-2</v>
      </c>
      <c r="S700" s="8">
        <v>694</v>
      </c>
      <c r="T700" s="2">
        <v>7.9300000000000104</v>
      </c>
      <c r="U700" s="4">
        <f t="shared" si="119"/>
        <v>-1.4920344405165618E-7</v>
      </c>
      <c r="V700" s="4">
        <f t="shared" si="127"/>
        <v>-1.4916087061950897E-7</v>
      </c>
      <c r="X700" s="8">
        <v>694</v>
      </c>
      <c r="Y700" s="2">
        <v>7.9300000000000104</v>
      </c>
      <c r="Z700" s="4">
        <f t="shared" si="120"/>
        <v>-1.4920344405165624E-7</v>
      </c>
      <c r="AA700" s="4">
        <f t="shared" si="128"/>
        <v>-1.4916087061950894E-7</v>
      </c>
    </row>
    <row r="701" spans="8:27" x14ac:dyDescent="0.4">
      <c r="H701" s="8">
        <v>695</v>
      </c>
      <c r="I701" s="2">
        <v>7.9400000000000102</v>
      </c>
      <c r="J701" s="4">
        <f t="shared" si="118"/>
        <v>-3.1706405556066727E-5</v>
      </c>
      <c r="K701" s="4">
        <f t="shared" si="122"/>
        <v>-6.3945634351373078E-5</v>
      </c>
      <c r="M701" s="23">
        <f t="shared" si="121"/>
        <v>-3.1558685410580125E-5</v>
      </c>
      <c r="N701" s="10">
        <f t="shared" si="123"/>
        <v>2.682432432432436</v>
      </c>
      <c r="O701" s="3">
        <f t="shared" si="124"/>
        <v>-1.0708284700162135E-2</v>
      </c>
      <c r="P701" s="4">
        <f t="shared" si="125"/>
        <v>-5.0123424130004529E-5</v>
      </c>
      <c r="Q701" s="7">
        <f t="shared" si="126"/>
        <v>-1.075840812429214E-2</v>
      </c>
      <c r="S701" s="8">
        <v>695</v>
      </c>
      <c r="T701" s="2">
        <v>7.9400000000000102</v>
      </c>
      <c r="U701" s="4">
        <f t="shared" si="119"/>
        <v>-1.4772014548660094E-7</v>
      </c>
      <c r="V701" s="4">
        <f t="shared" si="127"/>
        <v>-1.4750225127992923E-7</v>
      </c>
      <c r="X701" s="8">
        <v>695</v>
      </c>
      <c r="Y701" s="2">
        <v>7.9400000000000102</v>
      </c>
      <c r="Z701" s="4">
        <f t="shared" si="120"/>
        <v>-1.4772014548660094E-7</v>
      </c>
      <c r="AA701" s="4">
        <f t="shared" si="128"/>
        <v>-1.4750225127992923E-7</v>
      </c>
    </row>
    <row r="702" spans="8:27" x14ac:dyDescent="0.4">
      <c r="H702" s="8">
        <v>696</v>
      </c>
      <c r="I702" s="2">
        <v>7.9500000000000099</v>
      </c>
      <c r="J702" s="4">
        <f t="shared" si="118"/>
        <v>-3.1468141956938037E-5</v>
      </c>
      <c r="K702" s="4">
        <f t="shared" si="122"/>
        <v>-6.3466583546814188E-5</v>
      </c>
      <c r="M702" s="23">
        <f t="shared" si="121"/>
        <v>-3.1321888625634252E-5</v>
      </c>
      <c r="N702" s="10">
        <f t="shared" si="123"/>
        <v>2.6858108108108141</v>
      </c>
      <c r="O702" s="3">
        <f t="shared" si="124"/>
        <v>-1.0627936379048818E-2</v>
      </c>
      <c r="P702" s="4">
        <f t="shared" si="125"/>
        <v>-4.9625714429252072E-5</v>
      </c>
      <c r="Q702" s="7">
        <f t="shared" si="126"/>
        <v>-1.0677562093478071E-2</v>
      </c>
      <c r="S702" s="8">
        <v>696</v>
      </c>
      <c r="T702" s="2">
        <v>7.9500000000000099</v>
      </c>
      <c r="U702" s="4">
        <f t="shared" si="119"/>
        <v>-1.4625333130378386E-7</v>
      </c>
      <c r="V702" s="4">
        <f t="shared" si="127"/>
        <v>-1.4586394875338529E-7</v>
      </c>
      <c r="X702" s="8">
        <v>696</v>
      </c>
      <c r="Y702" s="2">
        <v>7.9500000000000099</v>
      </c>
      <c r="Z702" s="4">
        <f t="shared" si="120"/>
        <v>-1.4625333130378388E-7</v>
      </c>
      <c r="AA702" s="4">
        <f t="shared" si="128"/>
        <v>-1.4586394875338529E-7</v>
      </c>
    </row>
    <row r="703" spans="8:27" x14ac:dyDescent="0.4">
      <c r="H703" s="8">
        <v>697</v>
      </c>
      <c r="I703" s="2">
        <v>7.9600000000000097</v>
      </c>
      <c r="J703" s="4">
        <f t="shared" si="118"/>
        <v>-3.1231961003972363E-5</v>
      </c>
      <c r="K703" s="4">
        <f t="shared" si="122"/>
        <v>-6.2991699501754487E-5</v>
      </c>
      <c r="M703" s="23">
        <f t="shared" si="121"/>
        <v>-3.1087158204281248E-5</v>
      </c>
      <c r="N703" s="10">
        <f t="shared" si="123"/>
        <v>2.6891891891891926</v>
      </c>
      <c r="O703" s="3">
        <f t="shared" si="124"/>
        <v>-1.0548289202782271E-2</v>
      </c>
      <c r="P703" s="4">
        <f t="shared" si="125"/>
        <v>-4.9133529622662104E-5</v>
      </c>
      <c r="Q703" s="7">
        <f t="shared" si="126"/>
        <v>-1.0597422732404932E-2</v>
      </c>
      <c r="S703" s="8">
        <v>697</v>
      </c>
      <c r="T703" s="2">
        <v>7.9600000000000097</v>
      </c>
      <c r="U703" s="4">
        <f t="shared" si="119"/>
        <v>-1.4480279969111529E-7</v>
      </c>
      <c r="V703" s="4">
        <f t="shared" si="127"/>
        <v>-1.4424569248116101E-7</v>
      </c>
      <c r="X703" s="8">
        <v>697</v>
      </c>
      <c r="Y703" s="2">
        <v>7.9600000000000097</v>
      </c>
      <c r="Z703" s="4">
        <f t="shared" si="120"/>
        <v>-1.4480279969111535E-7</v>
      </c>
      <c r="AA703" s="4">
        <f t="shared" si="128"/>
        <v>-1.4424569248116098E-7</v>
      </c>
    </row>
    <row r="704" spans="8:27" x14ac:dyDescent="0.4">
      <c r="H704" s="8">
        <v>698</v>
      </c>
      <c r="I704" s="2">
        <v>7.9700000000000104</v>
      </c>
      <c r="J704" s="4">
        <f t="shared" si="118"/>
        <v>-3.0997841975233337E-5</v>
      </c>
      <c r="K704" s="4">
        <f t="shared" si="122"/>
        <v>-6.2520941079491439E-5</v>
      </c>
      <c r="M704" s="23">
        <f t="shared" si="121"/>
        <v>-3.0854473623710631E-5</v>
      </c>
      <c r="N704" s="10">
        <f t="shared" si="123"/>
        <v>2.6925675675675711</v>
      </c>
      <c r="O704" s="3">
        <f t="shared" si="124"/>
        <v>-1.0469336207697987E-2</v>
      </c>
      <c r="P704" s="4">
        <f t="shared" si="125"/>
        <v>-4.8646802144153321E-5</v>
      </c>
      <c r="Q704" s="7">
        <f t="shared" si="126"/>
        <v>-1.0517983009842139E-2</v>
      </c>
      <c r="S704" s="8">
        <v>698</v>
      </c>
      <c r="T704" s="2">
        <v>7.9700000000000104</v>
      </c>
      <c r="U704" s="4">
        <f t="shared" si="119"/>
        <v>-1.4336835152270691E-7</v>
      </c>
      <c r="V704" s="4">
        <f t="shared" si="127"/>
        <v>-1.4264721577198057E-7</v>
      </c>
      <c r="X704" s="8">
        <v>698</v>
      </c>
      <c r="Y704" s="2">
        <v>7.9700000000000104</v>
      </c>
      <c r="Z704" s="4">
        <f t="shared" si="120"/>
        <v>-1.4336835152270691E-7</v>
      </c>
      <c r="AA704" s="4">
        <f t="shared" si="128"/>
        <v>-1.4264721577198057E-7</v>
      </c>
    </row>
    <row r="705" spans="8:27" x14ac:dyDescent="0.4">
      <c r="H705" s="8">
        <v>699</v>
      </c>
      <c r="I705" s="2">
        <v>7.9800000000000102</v>
      </c>
      <c r="J705" s="4">
        <f t="shared" si="118"/>
        <v>-3.0765764379493303E-5</v>
      </c>
      <c r="K705" s="4">
        <f t="shared" si="122"/>
        <v>-6.2054267595784086E-5</v>
      </c>
      <c r="M705" s="23">
        <f t="shared" si="121"/>
        <v>-3.0623814589172809E-5</v>
      </c>
      <c r="N705" s="10">
        <f t="shared" si="123"/>
        <v>2.6959459459459496</v>
      </c>
      <c r="O705" s="3">
        <f t="shared" si="124"/>
        <v>-1.0391070507515575E-2</v>
      </c>
      <c r="P705" s="4">
        <f t="shared" si="125"/>
        <v>-4.8165465326085217E-5</v>
      </c>
      <c r="Q705" s="7">
        <f t="shared" si="126"/>
        <v>-1.0439235972841661E-2</v>
      </c>
      <c r="S705" s="8">
        <v>699</v>
      </c>
      <c r="T705" s="2">
        <v>7.9800000000000102</v>
      </c>
      <c r="U705" s="4">
        <f t="shared" si="119"/>
        <v>-1.4194979032049014E-7</v>
      </c>
      <c r="V705" s="4">
        <f t="shared" si="127"/>
        <v>-1.4106825574347205E-7</v>
      </c>
      <c r="X705" s="8">
        <v>699</v>
      </c>
      <c r="Y705" s="2">
        <v>7.9800000000000102</v>
      </c>
      <c r="Z705" s="4">
        <f t="shared" si="120"/>
        <v>-1.4194979032049019E-7</v>
      </c>
      <c r="AA705" s="4">
        <f t="shared" si="128"/>
        <v>-1.4106825574347203E-7</v>
      </c>
    </row>
    <row r="706" spans="8:27" x14ac:dyDescent="0.4">
      <c r="H706" s="8">
        <v>700</v>
      </c>
      <c r="I706" s="2">
        <v>7.99000000000001</v>
      </c>
      <c r="J706" s="4">
        <f t="shared" si="118"/>
        <v>-3.0535707953399908E-5</v>
      </c>
      <c r="K706" s="4">
        <f t="shared" si="122"/>
        <v>-6.1591638813400046E-5</v>
      </c>
      <c r="M706" s="23">
        <f t="shared" si="121"/>
        <v>-3.0395161031183494E-5</v>
      </c>
      <c r="N706" s="10">
        <f t="shared" si="123"/>
        <v>2.6993243243243277</v>
      </c>
      <c r="O706" s="3">
        <f t="shared" si="124"/>
        <v>-1.0313485292390177E-2</v>
      </c>
      <c r="P706" s="4">
        <f t="shared" si="125"/>
        <v>-4.7689453386431788E-5</v>
      </c>
      <c r="Q706" s="7">
        <f t="shared" si="126"/>
        <v>-1.036117474577661E-2</v>
      </c>
      <c r="S706" s="8">
        <v>700</v>
      </c>
      <c r="T706" s="2">
        <v>7.99000000000001</v>
      </c>
      <c r="U706" s="4">
        <f t="shared" si="119"/>
        <v>-1.4054692221641602E-7</v>
      </c>
      <c r="V706" s="4">
        <f t="shared" si="127"/>
        <v>-1.3950855326455378E-7</v>
      </c>
      <c r="X706" s="8">
        <v>700</v>
      </c>
      <c r="Y706" s="2">
        <v>7.99000000000001</v>
      </c>
      <c r="Z706" s="4">
        <f t="shared" si="120"/>
        <v>-1.4054692221641605E-7</v>
      </c>
      <c r="AA706" s="4">
        <f t="shared" si="128"/>
        <v>-1.395085532645538E-7</v>
      </c>
    </row>
    <row r="707" spans="8:27" x14ac:dyDescent="0.4">
      <c r="H707" s="8">
        <v>701</v>
      </c>
      <c r="I707" s="2">
        <v>8.0000000000000107</v>
      </c>
      <c r="J707" s="4">
        <f t="shared" si="118"/>
        <v>-3.0307652658680677E-5</v>
      </c>
      <c r="K707" s="4">
        <f t="shared" si="122"/>
        <v>-6.1133014936732988E-5</v>
      </c>
      <c r="M707" s="23">
        <f t="shared" si="121"/>
        <v>-3.0168493102765451E-5</v>
      </c>
      <c r="N707" s="10">
        <f t="shared" si="123"/>
        <v>2.7027027027027062</v>
      </c>
      <c r="O707" s="3">
        <f t="shared" si="124"/>
        <v>-1.0236573827976559E-2</v>
      </c>
      <c r="P707" s="4">
        <f t="shared" si="125"/>
        <v>-4.7218701416149508E-5</v>
      </c>
      <c r="Q707" s="7">
        <f t="shared" si="126"/>
        <v>-1.0283792529392708E-2</v>
      </c>
      <c r="S707" s="8">
        <v>701</v>
      </c>
      <c r="T707" s="2">
        <v>8.0000000000000107</v>
      </c>
      <c r="U707" s="4">
        <f t="shared" si="119"/>
        <v>-1.3915955591522639E-7</v>
      </c>
      <c r="V707" s="4">
        <f t="shared" si="127"/>
        <v>-1.3796785289872922E-7</v>
      </c>
      <c r="X707" s="8">
        <v>701</v>
      </c>
      <c r="Y707" s="2">
        <v>8.0000000000000107</v>
      </c>
      <c r="Z707" s="4">
        <f t="shared" si="120"/>
        <v>-1.3915955591522644E-7</v>
      </c>
      <c r="AA707" s="4">
        <f t="shared" si="128"/>
        <v>-1.3796785289872925E-7</v>
      </c>
    </row>
    <row r="708" spans="8:27" x14ac:dyDescent="0.4">
      <c r="H708" s="8">
        <v>702</v>
      </c>
      <c r="I708" s="2">
        <v>8.0100000000000104</v>
      </c>
      <c r="J708" s="4">
        <f t="shared" si="118"/>
        <v>-3.008157867938494E-5</v>
      </c>
      <c r="K708" s="4">
        <f t="shared" si="122"/>
        <v>-6.0678356606490537E-5</v>
      </c>
      <c r="M708" s="23">
        <f t="shared" si="121"/>
        <v>-2.9943791176727151E-5</v>
      </c>
      <c r="N708" s="10">
        <f t="shared" si="123"/>
        <v>2.7060810810810847</v>
      </c>
      <c r="O708" s="3">
        <f t="shared" si="124"/>
        <v>-1.0160329454505724E-2</v>
      </c>
      <c r="P708" s="4">
        <f t="shared" si="125"/>
        <v>-4.6753145366736055E-5</v>
      </c>
      <c r="Q708" s="7">
        <f t="shared" si="126"/>
        <v>-1.020708259987246E-2</v>
      </c>
      <c r="S708" s="8">
        <v>702</v>
      </c>
      <c r="T708" s="2">
        <v>8.0100000000000104</v>
      </c>
      <c r="U708" s="4">
        <f t="shared" si="119"/>
        <v>-1.3778750265778835E-7</v>
      </c>
      <c r="V708" s="4">
        <f t="shared" si="127"/>
        <v>-1.3644590284827514E-7</v>
      </c>
      <c r="X708" s="8">
        <v>702</v>
      </c>
      <c r="Y708" s="2">
        <v>8.0100000000000104</v>
      </c>
      <c r="Z708" s="4">
        <f t="shared" si="120"/>
        <v>-1.3778750265778838E-7</v>
      </c>
      <c r="AA708" s="4">
        <f t="shared" si="128"/>
        <v>-1.3644590284827517E-7</v>
      </c>
    </row>
    <row r="709" spans="8:27" x14ac:dyDescent="0.4">
      <c r="H709" s="8">
        <v>703</v>
      </c>
      <c r="I709" s="2">
        <v>8.0200000000000102</v>
      </c>
      <c r="J709" s="4">
        <f t="shared" si="118"/>
        <v>-2.9857466419162515E-5</v>
      </c>
      <c r="K709" s="4">
        <f t="shared" si="122"/>
        <v>-6.0227624894450446E-5</v>
      </c>
      <c r="M709" s="23">
        <f t="shared" si="121"/>
        <v>-2.9721035842977534E-5</v>
      </c>
      <c r="N709" s="10">
        <f t="shared" si="123"/>
        <v>2.7094594594594628</v>
      </c>
      <c r="O709" s="3">
        <f t="shared" si="124"/>
        <v>-1.0084745585873767E-2</v>
      </c>
      <c r="P709" s="4">
        <f t="shared" si="125"/>
        <v>-4.629272203797691E-5</v>
      </c>
      <c r="Q709" s="7">
        <f t="shared" si="126"/>
        <v>-1.0131038307911743E-2</v>
      </c>
      <c r="S709" s="8">
        <v>703</v>
      </c>
      <c r="T709" s="2">
        <v>8.0200000000000102</v>
      </c>
      <c r="U709" s="4">
        <f t="shared" si="119"/>
        <v>-1.3643057618498155E-7</v>
      </c>
      <c r="V709" s="4">
        <f t="shared" si="127"/>
        <v>-1.3494245489930848E-7</v>
      </c>
      <c r="X709" s="8">
        <v>703</v>
      </c>
      <c r="Y709" s="2">
        <v>8.0200000000000102</v>
      </c>
      <c r="Z709" s="4">
        <f t="shared" si="120"/>
        <v>-1.3643057618498158E-7</v>
      </c>
      <c r="AA709" s="4">
        <f t="shared" si="128"/>
        <v>-1.3494245489930848E-7</v>
      </c>
    </row>
    <row r="710" spans="8:27" x14ac:dyDescent="0.4">
      <c r="H710" s="8">
        <v>704</v>
      </c>
      <c r="I710" s="2">
        <v>8.03000000000001</v>
      </c>
      <c r="J710" s="4">
        <f t="shared" si="118"/>
        <v>-2.9635296498578649E-5</v>
      </c>
      <c r="K710" s="4">
        <f t="shared" si="122"/>
        <v>-5.9780781298285116E-5</v>
      </c>
      <c r="M710" s="23">
        <f t="shared" si="121"/>
        <v>-2.9500207905876518E-5</v>
      </c>
      <c r="N710" s="10">
        <f t="shared" si="123"/>
        <v>2.7128378378378413</v>
      </c>
      <c r="O710" s="3">
        <f t="shared" si="124"/>
        <v>-1.0009815708742877E-2</v>
      </c>
      <c r="P710" s="4">
        <f t="shared" si="125"/>
        <v>-4.5837369065876691E-5</v>
      </c>
      <c r="Q710" s="7">
        <f t="shared" si="126"/>
        <v>-1.0055653077808754E-2</v>
      </c>
      <c r="S710" s="8">
        <v>704</v>
      </c>
      <c r="T710" s="2">
        <v>8.03000000000001</v>
      </c>
      <c r="U710" s="4">
        <f t="shared" si="119"/>
        <v>-1.3508859270213057E-7</v>
      </c>
      <c r="V710" s="4">
        <f t="shared" si="127"/>
        <v>-1.3345726436771771E-7</v>
      </c>
      <c r="X710" s="8">
        <v>704</v>
      </c>
      <c r="Y710" s="2">
        <v>8.03000000000001</v>
      </c>
      <c r="Z710" s="4">
        <f t="shared" si="120"/>
        <v>-1.350885927021306E-7</v>
      </c>
      <c r="AA710" s="4">
        <f t="shared" si="128"/>
        <v>-1.3345726436771771E-7</v>
      </c>
    </row>
    <row r="711" spans="8:27" x14ac:dyDescent="0.4">
      <c r="H711" s="8">
        <v>705</v>
      </c>
      <c r="I711" s="2">
        <v>8.0400000000000098</v>
      </c>
      <c r="J711" s="4">
        <f t="shared" ref="J711:J774" si="129">$E$15*4*$F$23*$E$23^-2*(132*(I711/$E$23)^-14 - 30*(I711/$E$23)^-8)+4*$F$23*((I711/$E$23)^-12 - (I711/$E$23)^-6)</f>
        <v>-2.9415049752464906E-5</v>
      </c>
      <c r="K711" s="4">
        <f t="shared" si="122"/>
        <v>-5.9337787736453281E-5</v>
      </c>
      <c r="M711" s="23">
        <f t="shared" si="121"/>
        <v>-2.9281288381620931E-5</v>
      </c>
      <c r="N711" s="10">
        <f t="shared" si="123"/>
        <v>2.7162162162162198</v>
      </c>
      <c r="O711" s="3">
        <f t="shared" si="124"/>
        <v>-9.9355333816543434E-3</v>
      </c>
      <c r="P711" s="4">
        <f t="shared" si="125"/>
        <v>-4.5387024910773027E-5</v>
      </c>
      <c r="Q711" s="7">
        <f t="shared" si="126"/>
        <v>-9.9809204065651157E-3</v>
      </c>
      <c r="S711" s="8">
        <v>705</v>
      </c>
      <c r="T711" s="2">
        <v>8.0400000000000098</v>
      </c>
      <c r="U711" s="4">
        <f t="shared" ref="U711:U774" si="130">$E$15*4*$F$23*$E$23^-2*(132*(T711/$E$23)^-14 - 30*(T711/$E$23)^-8)</f>
        <v>-1.3376137084397484E-7</v>
      </c>
      <c r="V711" s="4">
        <f t="shared" si="127"/>
        <v>-1.3199009004594705E-7</v>
      </c>
      <c r="X711" s="8">
        <v>705</v>
      </c>
      <c r="Y711" s="2">
        <v>8.0400000000000098</v>
      </c>
      <c r="Z711" s="4">
        <f t="shared" ref="Z711:Z774" si="131">$E$15*4*$F$23*(((-12/$E$23)*(-13/$E$23)*(Y711/$E$23)^-14 - (-6/$E$23)*(-7/$E$23)*(Y711/$E$23)^-8)+(2/Y711)*((-12/$E$23)*(Y711/$E$23)^-13 - (-6/$E$23)*(Y711/$E$23)^-7))</f>
        <v>-1.3376137084397484E-7</v>
      </c>
      <c r="AA711" s="4">
        <f t="shared" si="128"/>
        <v>-1.3199009004594705E-7</v>
      </c>
    </row>
    <row r="712" spans="8:27" x14ac:dyDescent="0.4">
      <c r="H712" s="8">
        <v>706</v>
      </c>
      <c r="I712" s="2">
        <v>8.0500000000000096</v>
      </c>
      <c r="J712" s="4">
        <f t="shared" si="129"/>
        <v>-2.9196707227305164E-5</v>
      </c>
      <c r="K712" s="4">
        <f t="shared" si="122"/>
        <v>-5.8898606543157433E-5</v>
      </c>
      <c r="M712" s="23">
        <f t="shared" ref="M712:M775" si="132">4*$F$23*((I712/$E$23)^-12 - (I712/$E$23)^-6)</f>
        <v>-2.9064258495664999E-5</v>
      </c>
      <c r="N712" s="10">
        <f t="shared" si="123"/>
        <v>2.7195945945945978</v>
      </c>
      <c r="O712" s="3">
        <f t="shared" si="124"/>
        <v>-9.8618922341532911E-3</v>
      </c>
      <c r="P712" s="4">
        <f t="shared" si="125"/>
        <v>-4.4941628845629021E-5</v>
      </c>
      <c r="Q712" s="7">
        <f t="shared" si="126"/>
        <v>-9.9068338629989209E-3</v>
      </c>
      <c r="S712" s="8">
        <v>706</v>
      </c>
      <c r="T712" s="2">
        <v>8.0500000000000096</v>
      </c>
      <c r="U712" s="4">
        <f t="shared" si="130"/>
        <v>-1.3244873164016498E-7</v>
      </c>
      <c r="V712" s="4">
        <f t="shared" si="127"/>
        <v>-1.3054069415061588E-7</v>
      </c>
      <c r="X712" s="8">
        <v>706</v>
      </c>
      <c r="Y712" s="2">
        <v>8.0500000000000096</v>
      </c>
      <c r="Z712" s="4">
        <f t="shared" si="131"/>
        <v>-1.32448731640165E-7</v>
      </c>
      <c r="AA712" s="4">
        <f t="shared" si="128"/>
        <v>-1.3054069415061591E-7</v>
      </c>
    </row>
    <row r="713" spans="8:27" x14ac:dyDescent="0.4">
      <c r="H713" s="8">
        <v>707</v>
      </c>
      <c r="I713" s="2">
        <v>8.0600000000000094</v>
      </c>
      <c r="J713" s="4">
        <f t="shared" si="129"/>
        <v>-2.8980250178656241E-5</v>
      </c>
      <c r="K713" s="4">
        <f t="shared" si="122"/>
        <v>-5.8463200463366595E-5</v>
      </c>
      <c r="M713" s="23">
        <f t="shared" si="132"/>
        <v>-2.884909968017496E-5</v>
      </c>
      <c r="N713" s="10">
        <f t="shared" si="123"/>
        <v>2.7229729729729764</v>
      </c>
      <c r="O713" s="3">
        <f t="shared" si="124"/>
        <v>-9.7888859659250021E-3</v>
      </c>
      <c r="P713" s="4">
        <f t="shared" si="125"/>
        <v>-4.4501120944502161E-5</v>
      </c>
      <c r="Q713" s="7">
        <f t="shared" si="126"/>
        <v>-9.8333870868695036E-3</v>
      </c>
      <c r="S713" s="8">
        <v>707</v>
      </c>
      <c r="T713" s="2">
        <v>8.0600000000000094</v>
      </c>
      <c r="U713" s="4">
        <f t="shared" si="130"/>
        <v>-1.311504984812794E-7</v>
      </c>
      <c r="V713" s="4">
        <f t="shared" si="127"/>
        <v>-1.2910884227096283E-7</v>
      </c>
      <c r="X713" s="8">
        <v>707</v>
      </c>
      <c r="Y713" s="2">
        <v>8.0600000000000094</v>
      </c>
      <c r="Z713" s="4">
        <f t="shared" si="131"/>
        <v>-1.3115049848127942E-7</v>
      </c>
      <c r="AA713" s="4">
        <f t="shared" si="128"/>
        <v>-1.2910884227096283E-7</v>
      </c>
    </row>
    <row r="714" spans="8:27" x14ac:dyDescent="0.4">
      <c r="H714" s="8">
        <v>708</v>
      </c>
      <c r="I714" s="2">
        <v>8.0700000000000092</v>
      </c>
      <c r="J714" s="4">
        <f t="shared" si="129"/>
        <v>-2.8765660068603159E-5</v>
      </c>
      <c r="K714" s="4">
        <f t="shared" si="122"/>
        <v>-5.8031532647903696E-5</v>
      </c>
      <c r="M714" s="23">
        <f t="shared" si="132"/>
        <v>-2.8635793571517804E-5</v>
      </c>
      <c r="N714" s="10">
        <f t="shared" si="123"/>
        <v>2.7263513513513544</v>
      </c>
      <c r="O714" s="3">
        <f t="shared" si="124"/>
        <v>-9.7165083459428096E-3</v>
      </c>
      <c r="P714" s="4">
        <f t="shared" si="125"/>
        <v>-4.4065442071187239E-5</v>
      </c>
      <c r="Q714" s="7">
        <f t="shared" si="126"/>
        <v>-9.7605737880139976E-3</v>
      </c>
      <c r="S714" s="8">
        <v>708</v>
      </c>
      <c r="T714" s="2">
        <v>8.0700000000000092</v>
      </c>
      <c r="U714" s="4">
        <f t="shared" si="130"/>
        <v>-1.2986649708535338E-7</v>
      </c>
      <c r="V714" s="4">
        <f t="shared" si="127"/>
        <v>-1.2769430331810184E-7</v>
      </c>
      <c r="X714" s="8">
        <v>708</v>
      </c>
      <c r="Y714" s="2">
        <v>8.0700000000000092</v>
      </c>
      <c r="Z714" s="4">
        <f t="shared" si="131"/>
        <v>-1.298664970853534E-7</v>
      </c>
      <c r="AA714" s="4">
        <f t="shared" si="128"/>
        <v>-1.2769430331810184E-7</v>
      </c>
    </row>
    <row r="715" spans="8:27" x14ac:dyDescent="0.4">
      <c r="H715" s="8">
        <v>709</v>
      </c>
      <c r="I715" s="2">
        <v>8.0800000000000107</v>
      </c>
      <c r="J715" s="4">
        <f t="shared" si="129"/>
        <v>-2.8552918563247675E-5</v>
      </c>
      <c r="K715" s="4">
        <f t="shared" si="122"/>
        <v>-5.7603566648595719E-5</v>
      </c>
      <c r="M715" s="23">
        <f t="shared" si="132"/>
        <v>-2.8424322007782768E-5</v>
      </c>
      <c r="N715" s="10">
        <f t="shared" si="123"/>
        <v>2.7297297297297334</v>
      </c>
      <c r="O715" s="3">
        <f t="shared" si="124"/>
        <v>-9.6447532116271037E-3</v>
      </c>
      <c r="P715" s="4">
        <f t="shared" si="125"/>
        <v>-4.3634533868029241E-5</v>
      </c>
      <c r="Q715" s="7">
        <f t="shared" si="126"/>
        <v>-9.6883877454951323E-3</v>
      </c>
      <c r="S715" s="8">
        <v>709</v>
      </c>
      <c r="T715" s="2">
        <v>8.0800000000000107</v>
      </c>
      <c r="U715" s="4">
        <f t="shared" si="130"/>
        <v>-1.2859655546490917E-7</v>
      </c>
      <c r="V715" s="4">
        <f t="shared" si="127"/>
        <v>-1.2629684947507308E-7</v>
      </c>
      <c r="X715" s="8">
        <v>709</v>
      </c>
      <c r="Y715" s="2">
        <v>8.0800000000000107</v>
      </c>
      <c r="Z715" s="4">
        <f t="shared" si="131"/>
        <v>-1.285965554649092E-7</v>
      </c>
      <c r="AA715" s="4">
        <f t="shared" si="128"/>
        <v>-1.2629684947507308E-7</v>
      </c>
    </row>
    <row r="716" spans="8:27" x14ac:dyDescent="0.4">
      <c r="H716" s="8">
        <v>710</v>
      </c>
      <c r="I716" s="2">
        <v>8.0900000000000105</v>
      </c>
      <c r="J716" s="4">
        <f t="shared" si="129"/>
        <v>-2.8342007530230678E-5</v>
      </c>
      <c r="K716" s="4">
        <f t="shared" si="122"/>
        <v>-5.7179266413487505E-5</v>
      </c>
      <c r="M716" s="23">
        <f t="shared" si="132"/>
        <v>-2.8214667026336191E-5</v>
      </c>
      <c r="N716" s="10">
        <f t="shared" si="123"/>
        <v>2.7331081081081119</v>
      </c>
      <c r="O716" s="3">
        <f t="shared" si="124"/>
        <v>-9.5736144680156707E-3</v>
      </c>
      <c r="P716" s="4">
        <f t="shared" si="125"/>
        <v>-4.320833874490561E-5</v>
      </c>
      <c r="Q716" s="7">
        <f t="shared" si="126"/>
        <v>-9.6168228067605756E-3</v>
      </c>
      <c r="S716" s="8">
        <v>710</v>
      </c>
      <c r="T716" s="2">
        <v>8.0900000000000105</v>
      </c>
      <c r="U716" s="4">
        <f t="shared" si="130"/>
        <v>-1.2734050389448551E-7</v>
      </c>
      <c r="V716" s="4">
        <f t="shared" si="127"/>
        <v>-1.2491625614768264E-7</v>
      </c>
      <c r="X716" s="8">
        <v>710</v>
      </c>
      <c r="Y716" s="2">
        <v>8.0900000000000105</v>
      </c>
      <c r="Z716" s="4">
        <f t="shared" si="131"/>
        <v>-1.2734050389448556E-7</v>
      </c>
      <c r="AA716" s="4">
        <f t="shared" si="128"/>
        <v>-1.2491625614768266E-7</v>
      </c>
    </row>
    <row r="717" spans="8:27" x14ac:dyDescent="0.4">
      <c r="H717" s="8">
        <v>711</v>
      </c>
      <c r="I717" s="2">
        <v>8.1000000000000103</v>
      </c>
      <c r="J717" s="4">
        <f t="shared" si="129"/>
        <v>-2.813290903628675E-5</v>
      </c>
      <c r="K717" s="4">
        <f t="shared" si="122"/>
        <v>-5.6758596282115956E-5</v>
      </c>
      <c r="M717" s="23">
        <f t="shared" si="132"/>
        <v>-2.8006810861408101E-5</v>
      </c>
      <c r="N717" s="10">
        <f t="shared" si="123"/>
        <v>2.73648648648649</v>
      </c>
      <c r="O717" s="3">
        <f t="shared" si="124"/>
        <v>-9.5030860869447769E-3</v>
      </c>
      <c r="P717" s="4">
        <f t="shared" si="125"/>
        <v>-4.2786799868372559E-5</v>
      </c>
      <c r="Q717" s="7">
        <f t="shared" si="126"/>
        <v>-9.5458728868131493E-3</v>
      </c>
      <c r="S717" s="8">
        <v>711</v>
      </c>
      <c r="T717" s="2">
        <v>8.1000000000000103</v>
      </c>
      <c r="U717" s="4">
        <f t="shared" si="130"/>
        <v>-1.2609817487865032E-7</v>
      </c>
      <c r="V717" s="4">
        <f t="shared" si="127"/>
        <v>-1.235523019161102E-7</v>
      </c>
      <c r="X717" s="8">
        <v>711</v>
      </c>
      <c r="Y717" s="2">
        <v>8.1000000000000103</v>
      </c>
      <c r="Z717" s="4">
        <f t="shared" si="131"/>
        <v>-1.2609817487865032E-7</v>
      </c>
      <c r="AA717" s="4">
        <f t="shared" si="128"/>
        <v>-1.235523019161102E-7</v>
      </c>
    </row>
    <row r="718" spans="8:27" x14ac:dyDescent="0.4">
      <c r="H718" s="8">
        <v>712</v>
      </c>
      <c r="I718" s="2">
        <v>8.1100000000000101</v>
      </c>
      <c r="J718" s="4">
        <f t="shared" si="129"/>
        <v>-2.7925605344831456E-5</v>
      </c>
      <c r="K718" s="4">
        <f t="shared" si="122"/>
        <v>-5.6341520980845875E-5</v>
      </c>
      <c r="M718" s="23">
        <f t="shared" si="132"/>
        <v>-2.7800735941710958E-5</v>
      </c>
      <c r="N718" s="10">
        <f t="shared" si="123"/>
        <v>2.7398648648648685</v>
      </c>
      <c r="O718" s="3">
        <f t="shared" si="124"/>
        <v>-9.4331621062411879E-3</v>
      </c>
      <c r="P718" s="4">
        <f t="shared" si="125"/>
        <v>-4.2369861150975318E-5</v>
      </c>
      <c r="Q718" s="7">
        <f t="shared" si="126"/>
        <v>-9.4755319673921635E-3</v>
      </c>
      <c r="S718" s="8">
        <v>712</v>
      </c>
      <c r="T718" s="2">
        <v>8.1100000000000101</v>
      </c>
      <c r="U718" s="4">
        <f t="shared" si="130"/>
        <v>-1.248694031204964E-7</v>
      </c>
      <c r="V718" s="4">
        <f t="shared" si="127"/>
        <v>-1.2220476848727861E-7</v>
      </c>
      <c r="X718" s="8">
        <v>712</v>
      </c>
      <c r="Y718" s="2">
        <v>8.1100000000000101</v>
      </c>
      <c r="Z718" s="4">
        <f t="shared" si="131"/>
        <v>-1.2486940312049646E-7</v>
      </c>
      <c r="AA718" s="4">
        <f t="shared" si="128"/>
        <v>-1.2220476848727866E-7</v>
      </c>
    </row>
    <row r="719" spans="8:27" x14ac:dyDescent="0.4">
      <c r="H719" s="8">
        <v>713</v>
      </c>
      <c r="I719" s="2">
        <v>8.1200000000000099</v>
      </c>
      <c r="J719" s="4">
        <f t="shared" si="129"/>
        <v>-2.7720078913580601E-5</v>
      </c>
      <c r="K719" s="4">
        <f t="shared" si="122"/>
        <v>-5.592800561826609E-5</v>
      </c>
      <c r="M719" s="23">
        <f t="shared" si="132"/>
        <v>-2.7596424888089991E-5</v>
      </c>
      <c r="N719" s="10">
        <f t="shared" si="123"/>
        <v>2.7432432432432465</v>
      </c>
      <c r="O719" s="3">
        <f t="shared" si="124"/>
        <v>-9.3638366289248882E-3</v>
      </c>
      <c r="P719" s="4">
        <f t="shared" si="125"/>
        <v>-4.1957467240718594E-5</v>
      </c>
      <c r="Q719" s="7">
        <f t="shared" si="126"/>
        <v>-9.405794096165607E-3</v>
      </c>
      <c r="S719" s="8">
        <v>713</v>
      </c>
      <c r="T719" s="2">
        <v>8.1200000000000099</v>
      </c>
      <c r="U719" s="4">
        <f t="shared" si="130"/>
        <v>-1.2365402549061013E-7</v>
      </c>
      <c r="V719" s="4">
        <f t="shared" si="127"/>
        <v>-1.2087344064797243E-7</v>
      </c>
      <c r="X719" s="8">
        <v>713</v>
      </c>
      <c r="Y719" s="2">
        <v>8.1200000000000099</v>
      </c>
      <c r="Z719" s="4">
        <f t="shared" si="131"/>
        <v>-1.2365402549061015E-7</v>
      </c>
      <c r="AA719" s="4">
        <f t="shared" si="128"/>
        <v>-1.2087344064797243E-7</v>
      </c>
    </row>
    <row r="720" spans="8:27" x14ac:dyDescent="0.4">
      <c r="H720" s="8">
        <v>714</v>
      </c>
      <c r="I720" s="2">
        <v>8.1300000000000097</v>
      </c>
      <c r="J720" s="4">
        <f t="shared" si="129"/>
        <v>-2.7516312392200472E-5</v>
      </c>
      <c r="K720" s="4">
        <f t="shared" si="122"/>
        <v>-5.5518015680643822E-5</v>
      </c>
      <c r="M720" s="23">
        <f t="shared" si="132"/>
        <v>-2.739386051120397E-5</v>
      </c>
      <c r="N720" s="10">
        <f t="shared" si="123"/>
        <v>2.746621621621625</v>
      </c>
      <c r="O720" s="3">
        <f t="shared" si="124"/>
        <v>-9.2951038224221415E-3</v>
      </c>
      <c r="P720" s="4">
        <f t="shared" si="125"/>
        <v>-4.1549563510694322E-5</v>
      </c>
      <c r="Q720" s="7">
        <f t="shared" si="126"/>
        <v>-9.3366533859328363E-3</v>
      </c>
      <c r="S720" s="8">
        <v>714</v>
      </c>
      <c r="T720" s="2">
        <v>8.1300000000000097</v>
      </c>
      <c r="U720" s="4">
        <f t="shared" si="130"/>
        <v>-1.2245188099650234E-7</v>
      </c>
      <c r="V720" s="4">
        <f t="shared" si="127"/>
        <v>-1.1955810621868837E-7</v>
      </c>
      <c r="X720" s="8">
        <v>714</v>
      </c>
      <c r="Y720" s="2">
        <v>8.1300000000000097</v>
      </c>
      <c r="Z720" s="4">
        <f t="shared" si="131"/>
        <v>-1.224518809965024E-7</v>
      </c>
      <c r="AA720" s="4">
        <f t="shared" si="128"/>
        <v>-1.1955810621868837E-7</v>
      </c>
    </row>
    <row r="721" spans="8:27" x14ac:dyDescent="0.4">
      <c r="H721" s="8">
        <v>715</v>
      </c>
      <c r="I721" s="2">
        <v>8.1400000000000095</v>
      </c>
      <c r="J721" s="4">
        <f t="shared" si="129"/>
        <v>-2.7314288619989575E-5</v>
      </c>
      <c r="K721" s="4">
        <f t="shared" si="122"/>
        <v>-5.5111517027438523E-5</v>
      </c>
      <c r="M721" s="23">
        <f t="shared" si="132"/>
        <v>-2.7193025809237074E-5</v>
      </c>
      <c r="N721" s="10">
        <f t="shared" si="123"/>
        <v>2.7500000000000031</v>
      </c>
      <c r="O721" s="3">
        <f t="shared" si="124"/>
        <v>-9.2269579177890939E-3</v>
      </c>
      <c r="P721" s="4">
        <f t="shared" si="125"/>
        <v>-4.1146096048865539E-5</v>
      </c>
      <c r="Q721" s="7">
        <f t="shared" si="126"/>
        <v>-9.2681040138379595E-3</v>
      </c>
      <c r="S721" s="8">
        <v>715</v>
      </c>
      <c r="T721" s="2">
        <v>8.1400000000000095</v>
      </c>
      <c r="U721" s="4">
        <f t="shared" si="130"/>
        <v>-1.2126281075250081E-7</v>
      </c>
      <c r="V721" s="4">
        <f t="shared" si="127"/>
        <v>-1.1825855600821331E-7</v>
      </c>
      <c r="X721" s="8">
        <v>715</v>
      </c>
      <c r="Y721" s="2">
        <v>8.1400000000000095</v>
      </c>
      <c r="Z721" s="4">
        <f t="shared" si="131"/>
        <v>-1.2126281075250086E-7</v>
      </c>
      <c r="AA721" s="4">
        <f t="shared" si="128"/>
        <v>-1.1825855600821333E-7</v>
      </c>
    </row>
    <row r="722" spans="8:27" x14ac:dyDescent="0.4">
      <c r="H722" s="8">
        <v>716</v>
      </c>
      <c r="I722" s="2">
        <v>8.1500000000000092</v>
      </c>
      <c r="J722" s="4">
        <f t="shared" si="129"/>
        <v>-2.7113990623590431E-5</v>
      </c>
      <c r="K722" s="4">
        <f t="shared" si="122"/>
        <v>-5.4708475886872496E-5</v>
      </c>
      <c r="M722" s="23">
        <f t="shared" si="132"/>
        <v>-2.6993903965640342E-5</v>
      </c>
      <c r="N722" s="10">
        <f t="shared" si="123"/>
        <v>2.7533783783783816</v>
      </c>
      <c r="O722" s="3">
        <f t="shared" si="124"/>
        <v>-9.15939320894542E-3</v>
      </c>
      <c r="P722" s="4">
        <f t="shared" si="125"/>
        <v>-4.0747011648002334E-5</v>
      </c>
      <c r="Q722" s="7">
        <f t="shared" si="126"/>
        <v>-9.2001402205934227E-3</v>
      </c>
      <c r="S722" s="8">
        <v>716</v>
      </c>
      <c r="T722" s="2">
        <v>8.1500000000000092</v>
      </c>
      <c r="U722" s="4">
        <f t="shared" si="130"/>
        <v>-1.2008665795008971E-7</v>
      </c>
      <c r="V722" s="4">
        <f t="shared" si="127"/>
        <v>-1.1697458376891096E-7</v>
      </c>
      <c r="X722" s="8">
        <v>716</v>
      </c>
      <c r="Y722" s="2">
        <v>8.1500000000000092</v>
      </c>
      <c r="Z722" s="4">
        <f t="shared" si="131"/>
        <v>-1.2008665795008973E-7</v>
      </c>
      <c r="AA722" s="4">
        <f t="shared" si="128"/>
        <v>-1.1697458376891098E-7</v>
      </c>
    </row>
    <row r="723" spans="8:27" x14ac:dyDescent="0.4">
      <c r="H723" s="8">
        <v>717</v>
      </c>
      <c r="I723" s="2">
        <v>8.1600000000000108</v>
      </c>
      <c r="J723" s="4">
        <f t="shared" si="129"/>
        <v>-2.691540161473187E-5</v>
      </c>
      <c r="K723" s="4">
        <f t="shared" si="122"/>
        <v>-5.4308858851558823E-5</v>
      </c>
      <c r="M723" s="23">
        <f t="shared" si="132"/>
        <v>-2.6796478346903173E-5</v>
      </c>
      <c r="N723" s="10">
        <f t="shared" si="123"/>
        <v>2.7567567567567606</v>
      </c>
      <c r="O723" s="3">
        <f t="shared" si="124"/>
        <v>-9.0924040519181591E-3</v>
      </c>
      <c r="P723" s="4">
        <f t="shared" si="125"/>
        <v>-4.0352257795769191E-5</v>
      </c>
      <c r="Q723" s="7">
        <f t="shared" si="126"/>
        <v>-9.1327563097139287E-3</v>
      </c>
      <c r="S723" s="8">
        <v>717</v>
      </c>
      <c r="T723" s="2">
        <v>8.1600000000000108</v>
      </c>
      <c r="U723" s="4">
        <f t="shared" si="130"/>
        <v>-1.1892326782869601E-7</v>
      </c>
      <c r="V723" s="4">
        <f t="shared" si="127"/>
        <v>-1.1570598615271196E-7</v>
      </c>
      <c r="X723" s="8">
        <v>717</v>
      </c>
      <c r="Y723" s="2">
        <v>8.1600000000000108</v>
      </c>
      <c r="Z723" s="4">
        <f t="shared" si="131"/>
        <v>-1.18923267828696E-7</v>
      </c>
      <c r="AA723" s="4">
        <f t="shared" si="128"/>
        <v>-1.1570598615271196E-7</v>
      </c>
    </row>
    <row r="724" spans="8:27" x14ac:dyDescent="0.4">
      <c r="H724" s="8">
        <v>718</v>
      </c>
      <c r="I724" s="2">
        <v>8.1700000000000106</v>
      </c>
      <c r="J724" s="4">
        <f t="shared" si="129"/>
        <v>-2.6718504988000811E-5</v>
      </c>
      <c r="K724" s="4">
        <f t="shared" si="122"/>
        <v>-5.3912632874185337E-5</v>
      </c>
      <c r="M724" s="23">
        <f t="shared" si="132"/>
        <v>-2.66007325003539E-5</v>
      </c>
      <c r="N724" s="10">
        <f t="shared" si="123"/>
        <v>2.7601351351351386</v>
      </c>
      <c r="O724" s="3">
        <f t="shared" si="124"/>
        <v>-9.0259848640954262E-3</v>
      </c>
      <c r="P724" s="4">
        <f t="shared" si="125"/>
        <v>-3.9961782664959947E-5</v>
      </c>
      <c r="Q724" s="7">
        <f t="shared" si="126"/>
        <v>-9.0659466467603866E-3</v>
      </c>
      <c r="S724" s="8">
        <v>718</v>
      </c>
      <c r="T724" s="2">
        <v>8.1700000000000106</v>
      </c>
      <c r="U724" s="4">
        <f t="shared" si="130"/>
        <v>-1.177724876469104E-7</v>
      </c>
      <c r="V724" s="4">
        <f t="shared" si="127"/>
        <v>-1.1445256266779187E-7</v>
      </c>
      <c r="X724" s="8">
        <v>718</v>
      </c>
      <c r="Y724" s="2">
        <v>8.1700000000000106</v>
      </c>
      <c r="Z724" s="4">
        <f t="shared" si="131"/>
        <v>-1.1777248764691044E-7</v>
      </c>
      <c r="AA724" s="4">
        <f t="shared" si="128"/>
        <v>-1.1445256266779188E-7</v>
      </c>
    </row>
    <row r="725" spans="8:27" x14ac:dyDescent="0.4">
      <c r="H725" s="8">
        <v>719</v>
      </c>
      <c r="I725" s="2">
        <v>8.1800000000000104</v>
      </c>
      <c r="J725" s="4">
        <f t="shared" si="129"/>
        <v>-2.6523284318643099E-5</v>
      </c>
      <c r="K725" s="4">
        <f t="shared" si="122"/>
        <v>-5.3519765263253171E-5</v>
      </c>
      <c r="M725" s="23">
        <f t="shared" si="132"/>
        <v>-2.6406650151988962E-5</v>
      </c>
      <c r="N725" s="10">
        <f t="shared" si="123"/>
        <v>2.7635135135135172</v>
      </c>
      <c r="O725" s="3">
        <f t="shared" si="124"/>
        <v>-8.9601301234898158E-3</v>
      </c>
      <c r="P725" s="4">
        <f t="shared" si="125"/>
        <v>-3.9575535103878335E-5</v>
      </c>
      <c r="Q725" s="7">
        <f t="shared" si="126"/>
        <v>-8.9997056585936937E-3</v>
      </c>
      <c r="S725" s="8">
        <v>719</v>
      </c>
      <c r="T725" s="2">
        <v>8.1800000000000104</v>
      </c>
      <c r="U725" s="4">
        <f t="shared" si="130"/>
        <v>-1.1663416665413798E-7</v>
      </c>
      <c r="V725" s="4">
        <f t="shared" si="127"/>
        <v>-1.1321411563592629E-7</v>
      </c>
      <c r="X725" s="8">
        <v>719</v>
      </c>
      <c r="Y725" s="2">
        <v>8.1800000000000104</v>
      </c>
      <c r="Z725" s="4">
        <f t="shared" si="131"/>
        <v>-1.1663416665413801E-7</v>
      </c>
      <c r="AA725" s="4">
        <f t="shared" si="128"/>
        <v>-1.1321411563592629E-7</v>
      </c>
    </row>
    <row r="726" spans="8:27" x14ac:dyDescent="0.4">
      <c r="H726" s="8">
        <v>720</v>
      </c>
      <c r="I726" s="2">
        <v>8.1900000000000102</v>
      </c>
      <c r="J726" s="4">
        <f t="shared" si="129"/>
        <v>-2.6329723360393714E-5</v>
      </c>
      <c r="K726" s="4">
        <f t="shared" si="122"/>
        <v>-5.3130223678870999E-5</v>
      </c>
      <c r="M726" s="23">
        <f t="shared" si="132"/>
        <v>-2.621421520433104E-5</v>
      </c>
      <c r="N726" s="10">
        <f t="shared" si="123"/>
        <v>2.7668918918918952</v>
      </c>
      <c r="O726" s="3">
        <f t="shared" si="124"/>
        <v>-8.8948343680116428E-3</v>
      </c>
      <c r="P726" s="4">
        <f t="shared" si="125"/>
        <v>-3.9193464626863014E-5</v>
      </c>
      <c r="Q726" s="7">
        <f t="shared" si="126"/>
        <v>-8.9340278326385057E-3</v>
      </c>
      <c r="S726" s="8">
        <v>720</v>
      </c>
      <c r="T726" s="2">
        <v>8.1900000000000102</v>
      </c>
      <c r="U726" s="4">
        <f t="shared" si="130"/>
        <v>-1.1550815606267377E-7</v>
      </c>
      <c r="V726" s="4">
        <f t="shared" si="127"/>
        <v>-1.1199045015051617E-7</v>
      </c>
      <c r="X726" s="8">
        <v>720</v>
      </c>
      <c r="Y726" s="2">
        <v>8.1900000000000102</v>
      </c>
      <c r="Z726" s="4">
        <f t="shared" si="131"/>
        <v>-1.155081560626738E-7</v>
      </c>
      <c r="AA726" s="4">
        <f t="shared" si="128"/>
        <v>-1.1199045015051617E-7</v>
      </c>
    </row>
    <row r="727" spans="8:27" x14ac:dyDescent="0.4">
      <c r="H727" s="8">
        <v>721</v>
      </c>
      <c r="I727" s="2">
        <v>8.2000000000000099</v>
      </c>
      <c r="J727" s="4">
        <f t="shared" si="129"/>
        <v>-2.6137806043334801E-5</v>
      </c>
      <c r="K727" s="4">
        <f t="shared" si="122"/>
        <v>-5.2743976128601919E-5</v>
      </c>
      <c r="M727" s="23">
        <f t="shared" si="132"/>
        <v>-2.6023411734314609E-5</v>
      </c>
      <c r="N727" s="10">
        <f t="shared" si="123"/>
        <v>2.7702702702702737</v>
      </c>
      <c r="O727" s="3">
        <f t="shared" si="124"/>
        <v>-8.8300921947514783E-3</v>
      </c>
      <c r="P727" s="4">
        <f t="shared" si="125"/>
        <v>-3.8815521404952946E-5</v>
      </c>
      <c r="Q727" s="7">
        <f t="shared" si="126"/>
        <v>-8.8689077161564316E-3</v>
      </c>
      <c r="S727" s="8">
        <v>721</v>
      </c>
      <c r="T727" s="2">
        <v>8.2000000000000099</v>
      </c>
      <c r="U727" s="4">
        <f t="shared" si="130"/>
        <v>-1.1439430902019269E-7</v>
      </c>
      <c r="V727" s="4">
        <f t="shared" si="127"/>
        <v>-1.1078137403526677E-7</v>
      </c>
      <c r="X727" s="8">
        <v>721</v>
      </c>
      <c r="Y727" s="2">
        <v>8.2000000000000099</v>
      </c>
      <c r="Z727" s="4">
        <f t="shared" si="131"/>
        <v>-1.1439430902019272E-7</v>
      </c>
      <c r="AA727" s="4">
        <f t="shared" si="128"/>
        <v>-1.107813740352668E-7</v>
      </c>
    </row>
    <row r="728" spans="8:27" x14ac:dyDescent="0.4">
      <c r="H728" s="8">
        <v>722</v>
      </c>
      <c r="I728" s="2">
        <v>8.2100000000000097</v>
      </c>
      <c r="J728" s="4">
        <f t="shared" si="129"/>
        <v>-2.5947516471782236E-5</v>
      </c>
      <c r="K728" s="4">
        <f t="shared" si="122"/>
        <v>-5.2360990963364305E-5</v>
      </c>
      <c r="M728" s="23">
        <f t="shared" si="132"/>
        <v>-2.5834223991199585E-5</v>
      </c>
      <c r="N728" s="10">
        <f t="shared" si="123"/>
        <v>2.7736486486486518</v>
      </c>
      <c r="O728" s="3">
        <f t="shared" si="124"/>
        <v>-8.7658982592722264E-3</v>
      </c>
      <c r="P728" s="4">
        <f t="shared" si="125"/>
        <v>-3.8441656256692577E-5</v>
      </c>
      <c r="Q728" s="7">
        <f t="shared" si="126"/>
        <v>-8.8043399155289196E-3</v>
      </c>
      <c r="S728" s="8">
        <v>722</v>
      </c>
      <c r="T728" s="2">
        <v>8.2100000000000097</v>
      </c>
      <c r="U728" s="4">
        <f t="shared" si="130"/>
        <v>-1.1329248058265125E-7</v>
      </c>
      <c r="V728" s="4">
        <f t="shared" si="127"/>
        <v>-1.0958669780351482E-7</v>
      </c>
      <c r="X728" s="8">
        <v>722</v>
      </c>
      <c r="Y728" s="2">
        <v>8.2100000000000097</v>
      </c>
      <c r="Z728" s="4">
        <f t="shared" si="131"/>
        <v>-1.1329248058265125E-7</v>
      </c>
      <c r="AA728" s="4">
        <f t="shared" si="128"/>
        <v>-1.0958669780351482E-7</v>
      </c>
    </row>
    <row r="729" spans="8:27" x14ac:dyDescent="0.4">
      <c r="H729" s="8">
        <v>723</v>
      </c>
      <c r="I729" s="2">
        <v>8.2200000000000095</v>
      </c>
      <c r="J729" s="4">
        <f t="shared" si="129"/>
        <v>-2.5758838922199466E-5</v>
      </c>
      <c r="K729" s="4">
        <f t="shared" si="122"/>
        <v>-5.1981236873384239E-5</v>
      </c>
      <c r="M729" s="23">
        <f t="shared" si="132"/>
        <v>-2.5646636394511875E-5</v>
      </c>
      <c r="N729" s="10">
        <f t="shared" si="123"/>
        <v>2.7770270270270303</v>
      </c>
      <c r="O729" s="3">
        <f t="shared" si="124"/>
        <v>-8.7022472749103182E-3</v>
      </c>
      <c r="P729" s="4">
        <f t="shared" si="125"/>
        <v>-3.8071820639073414E-5</v>
      </c>
      <c r="Q729" s="7">
        <f t="shared" si="126"/>
        <v>-8.7403190955493912E-3</v>
      </c>
      <c r="S729" s="8">
        <v>723</v>
      </c>
      <c r="T729" s="2">
        <v>8.2200000000000095</v>
      </c>
      <c r="U729" s="4">
        <f t="shared" si="130"/>
        <v>-1.1220252768759101E-7</v>
      </c>
      <c r="V729" s="4">
        <f t="shared" si="127"/>
        <v>-1.0840623461818937E-7</v>
      </c>
      <c r="X729" s="8">
        <v>723</v>
      </c>
      <c r="Y729" s="2">
        <v>8.2200000000000095</v>
      </c>
      <c r="Z729" s="4">
        <f t="shared" si="131"/>
        <v>-1.1220252768759103E-7</v>
      </c>
      <c r="AA729" s="4">
        <f t="shared" si="128"/>
        <v>-1.0840623461818937E-7</v>
      </c>
    </row>
    <row r="730" spans="8:27" x14ac:dyDescent="0.4">
      <c r="H730" s="8">
        <v>724</v>
      </c>
      <c r="I730" s="2">
        <v>8.2300000000000093</v>
      </c>
      <c r="J730" s="4">
        <f t="shared" si="129"/>
        <v>-2.5571757841138872E-5</v>
      </c>
      <c r="K730" s="4">
        <f t="shared" si="122"/>
        <v>-5.1604682884200219E-5</v>
      </c>
      <c r="M730" s="23">
        <f t="shared" si="132"/>
        <v>-2.5460633532011032E-5</v>
      </c>
      <c r="N730" s="10">
        <f t="shared" si="123"/>
        <v>2.7804054054054084</v>
      </c>
      <c r="O730" s="3">
        <f t="shared" si="124"/>
        <v>-8.63913401208612E-3</v>
      </c>
      <c r="P730" s="4">
        <f t="shared" si="125"/>
        <v>-3.7705966638610944E-5</v>
      </c>
      <c r="Q730" s="7">
        <f t="shared" si="126"/>
        <v>-8.6768399787247302E-3</v>
      </c>
      <c r="S730" s="8">
        <v>724</v>
      </c>
      <c r="T730" s="2">
        <v>8.2300000000000093</v>
      </c>
      <c r="U730" s="4">
        <f t="shared" si="130"/>
        <v>-1.111243091278414E-7</v>
      </c>
      <c r="V730" s="4">
        <f t="shared" si="127"/>
        <v>-1.072398002524E-7</v>
      </c>
      <c r="X730" s="8">
        <v>724</v>
      </c>
      <c r="Y730" s="2">
        <v>8.2300000000000093</v>
      </c>
      <c r="Z730" s="4">
        <f t="shared" si="131"/>
        <v>-1.1112430912784144E-7</v>
      </c>
      <c r="AA730" s="4">
        <f t="shared" si="128"/>
        <v>-1.0723980025240002E-7</v>
      </c>
    </row>
    <row r="731" spans="8:27" x14ac:dyDescent="0.4">
      <c r="H731" s="8">
        <v>725</v>
      </c>
      <c r="I731" s="2">
        <v>8.2400000000000109</v>
      </c>
      <c r="J731" s="4">
        <f t="shared" si="129"/>
        <v>-2.5386257843209661E-5</v>
      </c>
      <c r="K731" s="4">
        <f t="shared" si="122"/>
        <v>-5.1231298352718085E-5</v>
      </c>
      <c r="M731" s="23">
        <f t="shared" si="132"/>
        <v>-2.527620015768405E-5</v>
      </c>
      <c r="N731" s="10">
        <f t="shared" si="123"/>
        <v>2.7837837837837873</v>
      </c>
      <c r="O731" s="3">
        <f t="shared" si="124"/>
        <v>-8.5765532976231924E-3</v>
      </c>
      <c r="P731" s="4">
        <f t="shared" si="125"/>
        <v>-3.7344046962553516E-5</v>
      </c>
      <c r="Q731" s="7">
        <f t="shared" si="126"/>
        <v>-8.6138973445857459E-3</v>
      </c>
      <c r="S731" s="8">
        <v>725</v>
      </c>
      <c r="T731" s="2">
        <v>8.2400000000000109</v>
      </c>
      <c r="U731" s="4">
        <f t="shared" si="130"/>
        <v>-1.1005768552561102E-7</v>
      </c>
      <c r="V731" s="4">
        <f t="shared" si="127"/>
        <v>-1.0608721305063779E-7</v>
      </c>
      <c r="X731" s="8">
        <v>725</v>
      </c>
      <c r="Y731" s="2">
        <v>8.2400000000000109</v>
      </c>
      <c r="Z731" s="4">
        <f t="shared" si="131"/>
        <v>-1.1005768552561105E-7</v>
      </c>
      <c r="AA731" s="4">
        <f t="shared" si="128"/>
        <v>-1.0608721305063779E-7</v>
      </c>
    </row>
    <row r="732" spans="8:27" x14ac:dyDescent="0.4">
      <c r="H732" s="8">
        <v>726</v>
      </c>
      <c r="I732" s="2">
        <v>8.2500000000000107</v>
      </c>
      <c r="J732" s="4">
        <f t="shared" si="129"/>
        <v>-2.5202323709072728E-5</v>
      </c>
      <c r="K732" s="4">
        <f t="shared" si="122"/>
        <v>-5.0861052963317048E-5</v>
      </c>
      <c r="M732" s="23">
        <f t="shared" si="132"/>
        <v>-2.5093321189765761E-5</v>
      </c>
      <c r="N732" s="10">
        <f t="shared" si="123"/>
        <v>2.7871621621621658</v>
      </c>
      <c r="O732" s="3">
        <f t="shared" si="124"/>
        <v>-8.5145000140765866E-3</v>
      </c>
      <c r="P732" s="4">
        <f t="shared" si="125"/>
        <v>-3.6986014930222743E-5</v>
      </c>
      <c r="Q732" s="7">
        <f t="shared" si="126"/>
        <v>-8.5514860290068096E-3</v>
      </c>
      <c r="S732" s="8">
        <v>726</v>
      </c>
      <c r="T732" s="2">
        <v>8.2500000000000107</v>
      </c>
      <c r="U732" s="4">
        <f t="shared" si="130"/>
        <v>-1.0900251930696667E-7</v>
      </c>
      <c r="V732" s="4">
        <f t="shared" si="127"/>
        <v>-1.0494829389058488E-7</v>
      </c>
      <c r="X732" s="8">
        <v>726</v>
      </c>
      <c r="Y732" s="2">
        <v>8.2500000000000107</v>
      </c>
      <c r="Z732" s="4">
        <f t="shared" si="131"/>
        <v>-1.0900251930696667E-7</v>
      </c>
      <c r="AA732" s="4">
        <f t="shared" si="128"/>
        <v>-1.0494829389058491E-7</v>
      </c>
    </row>
    <row r="733" spans="8:27" x14ac:dyDescent="0.4">
      <c r="H733" s="8">
        <v>727</v>
      </c>
      <c r="I733" s="2">
        <v>8.2600000000000104</v>
      </c>
      <c r="J733" s="4">
        <f t="shared" si="129"/>
        <v>-2.5019940383461112E-5</v>
      </c>
      <c r="K733" s="4">
        <f t="shared" si="122"/>
        <v>-5.0493916724004364E-5</v>
      </c>
      <c r="M733" s="23">
        <f t="shared" si="132"/>
        <v>-2.4911981708784423E-5</v>
      </c>
      <c r="N733" s="10">
        <f t="shared" si="123"/>
        <v>2.7905405405405439</v>
      </c>
      <c r="O733" s="3">
        <f t="shared" si="124"/>
        <v>-8.4529690990696894E-3</v>
      </c>
      <c r="P733" s="4">
        <f t="shared" si="125"/>
        <v>-3.6631824464481768E-5</v>
      </c>
      <c r="Q733" s="7">
        <f t="shared" si="126"/>
        <v>-8.4896009235341709E-3</v>
      </c>
      <c r="S733" s="8">
        <v>727</v>
      </c>
      <c r="T733" s="2">
        <v>8.2600000000000104</v>
      </c>
      <c r="U733" s="4">
        <f t="shared" si="130"/>
        <v>-1.0795867467668924E-7</v>
      </c>
      <c r="V733" s="4">
        <f t="shared" si="127"/>
        <v>-1.0382286614551663E-7</v>
      </c>
      <c r="X733" s="8">
        <v>727</v>
      </c>
      <c r="Y733" s="2">
        <v>8.2600000000000104</v>
      </c>
      <c r="Z733" s="4">
        <f t="shared" si="131"/>
        <v>-1.0795867467668924E-7</v>
      </c>
      <c r="AA733" s="4">
        <f t="shared" si="128"/>
        <v>-1.0382286614551661E-7</v>
      </c>
    </row>
    <row r="734" spans="8:27" x14ac:dyDescent="0.4">
      <c r="H734" s="8">
        <v>728</v>
      </c>
      <c r="I734" s="2">
        <v>8.2700000000000102</v>
      </c>
      <c r="J734" s="4">
        <f t="shared" si="129"/>
        <v>-2.4839092973226449E-5</v>
      </c>
      <c r="K734" s="4">
        <f t="shared" si="122"/>
        <v>-5.0129859962619297E-5</v>
      </c>
      <c r="M734" s="23">
        <f t="shared" si="132"/>
        <v>-2.4732166955632946E-5</v>
      </c>
      <c r="N734" s="10">
        <f t="shared" si="123"/>
        <v>2.7939189189189224</v>
      </c>
      <c r="O734" s="3">
        <f t="shared" si="124"/>
        <v>-8.3919555446397617E-3</v>
      </c>
      <c r="P734" s="4">
        <f t="shared" si="125"/>
        <v>-3.6281430083330122E-5</v>
      </c>
      <c r="Q734" s="7">
        <f t="shared" si="126"/>
        <v>-8.4282369747230926E-3</v>
      </c>
      <c r="S734" s="8">
        <v>728</v>
      </c>
      <c r="T734" s="2">
        <v>8.2700000000000102</v>
      </c>
      <c r="U734" s="4">
        <f t="shared" si="130"/>
        <v>-1.0692601759350276E-7</v>
      </c>
      <c r="V734" s="4">
        <f t="shared" si="127"/>
        <v>-1.0271075564729101E-7</v>
      </c>
      <c r="X734" s="8">
        <v>728</v>
      </c>
      <c r="Y734" s="2">
        <v>8.2700000000000102</v>
      </c>
      <c r="Z734" s="4">
        <f t="shared" si="131"/>
        <v>-1.0692601759350277E-7</v>
      </c>
      <c r="AA734" s="4">
        <f t="shared" si="128"/>
        <v>-1.0271075564729099E-7</v>
      </c>
    </row>
    <row r="735" spans="8:27" x14ac:dyDescent="0.4">
      <c r="H735" s="8">
        <v>729</v>
      </c>
      <c r="I735" s="2">
        <v>8.28000000000001</v>
      </c>
      <c r="J735" s="4">
        <f t="shared" si="129"/>
        <v>-2.4659766745410851E-5</v>
      </c>
      <c r="K735" s="4">
        <f t="shared" si="122"/>
        <v>-4.9768853323085527E-5</v>
      </c>
      <c r="M735" s="23">
        <f t="shared" si="132"/>
        <v>-2.4553862329665181E-5</v>
      </c>
      <c r="N735" s="10">
        <f t="shared" si="123"/>
        <v>2.7972972972973009</v>
      </c>
      <c r="O735" s="3">
        <f t="shared" si="124"/>
        <v>-8.3314543965919835E-3</v>
      </c>
      <c r="P735" s="4">
        <f t="shared" si="125"/>
        <v>-3.5934786891623772E-5</v>
      </c>
      <c r="Q735" s="7">
        <f t="shared" si="126"/>
        <v>-8.3673891834836079E-3</v>
      </c>
      <c r="S735" s="8">
        <v>729</v>
      </c>
      <c r="T735" s="2">
        <v>8.28000000000001</v>
      </c>
      <c r="U735" s="4">
        <f t="shared" si="130"/>
        <v>-1.0590441574567229E-7</v>
      </c>
      <c r="V735" s="4">
        <f t="shared" si="127"/>
        <v>-1.0161179064991549E-7</v>
      </c>
      <c r="X735" s="8">
        <v>729</v>
      </c>
      <c r="Y735" s="2">
        <v>8.28000000000001</v>
      </c>
      <c r="Z735" s="4">
        <f t="shared" si="131"/>
        <v>-1.0590441574567233E-7</v>
      </c>
      <c r="AA735" s="4">
        <f t="shared" si="128"/>
        <v>-1.0161179064991549E-7</v>
      </c>
    </row>
    <row r="736" spans="8:27" x14ac:dyDescent="0.4">
      <c r="H736" s="8">
        <v>730</v>
      </c>
      <c r="I736" s="2">
        <v>8.2900000000000098</v>
      </c>
      <c r="J736" s="4">
        <f t="shared" si="129"/>
        <v>-2.4481947125343809E-5</v>
      </c>
      <c r="K736" s="4">
        <f t="shared" si="122"/>
        <v>-4.9410867761710771E-5</v>
      </c>
      <c r="M736" s="23">
        <f t="shared" si="132"/>
        <v>-2.4377053386816846E-5</v>
      </c>
      <c r="N736" s="10">
        <f t="shared" si="123"/>
        <v>2.800675675675679</v>
      </c>
      <c r="O736" s="3">
        <f t="shared" si="124"/>
        <v>-8.2714607538618614E-3</v>
      </c>
      <c r="P736" s="4">
        <f t="shared" si="125"/>
        <v>-3.5591850572917328E-5</v>
      </c>
      <c r="Q736" s="7">
        <f t="shared" si="126"/>
        <v>-8.3070526044347788E-3</v>
      </c>
      <c r="S736" s="8">
        <v>730</v>
      </c>
      <c r="T736" s="2">
        <v>8.2900000000000098</v>
      </c>
      <c r="U736" s="4">
        <f t="shared" si="130"/>
        <v>-1.048937385269619E-7</v>
      </c>
      <c r="V736" s="4">
        <f t="shared" si="127"/>
        <v>-1.0052580179368026E-7</v>
      </c>
      <c r="X736" s="8">
        <v>730</v>
      </c>
      <c r="Y736" s="2">
        <v>8.2900000000000098</v>
      </c>
      <c r="Z736" s="4">
        <f t="shared" si="131"/>
        <v>-1.0489373852696192E-7</v>
      </c>
      <c r="AA736" s="4">
        <f t="shared" si="128"/>
        <v>-1.0052580179368029E-7</v>
      </c>
    </row>
    <row r="737" spans="8:27" x14ac:dyDescent="0.4">
      <c r="H737" s="8">
        <v>731</v>
      </c>
      <c r="I737" s="2">
        <v>8.3000000000000096</v>
      </c>
      <c r="J737" s="4">
        <f t="shared" si="129"/>
        <v>-2.4305619694763483E-5</v>
      </c>
      <c r="K737" s="4">
        <f t="shared" si="122"/>
        <v>-4.9055874543533176E-5</v>
      </c>
      <c r="M737" s="23">
        <f t="shared" si="132"/>
        <v>-2.4201725837750534E-5</v>
      </c>
      <c r="N737" s="10">
        <f t="shared" si="123"/>
        <v>2.8040540540540575</v>
      </c>
      <c r="O737" s="3">
        <f t="shared" si="124"/>
        <v>-8.2119697678858013E-3</v>
      </c>
      <c r="P737" s="4">
        <f t="shared" si="125"/>
        <v>-3.5252577381426924E-5</v>
      </c>
      <c r="Q737" s="7">
        <f t="shared" si="126"/>
        <v>-8.2472223452672282E-3</v>
      </c>
      <c r="S737" s="8">
        <v>731</v>
      </c>
      <c r="T737" s="2">
        <v>8.3000000000000096</v>
      </c>
      <c r="U737" s="4">
        <f t="shared" si="130"/>
        <v>-1.038938570129481E-7</v>
      </c>
      <c r="V737" s="4">
        <f t="shared" si="127"/>
        <v>-9.9452622069849132E-8</v>
      </c>
      <c r="X737" s="8">
        <v>731</v>
      </c>
      <c r="Y737" s="2">
        <v>8.3000000000000096</v>
      </c>
      <c r="Z737" s="4">
        <f t="shared" si="131"/>
        <v>-1.0389385701294809E-7</v>
      </c>
      <c r="AA737" s="4">
        <f t="shared" si="128"/>
        <v>-9.9452622069849132E-8</v>
      </c>
    </row>
    <row r="738" spans="8:27" x14ac:dyDescent="0.4">
      <c r="H738" s="8">
        <v>732</v>
      </c>
      <c r="I738" s="2">
        <v>8.3100000000000094</v>
      </c>
      <c r="J738" s="4">
        <f t="shared" si="129"/>
        <v>-2.4130770189962819E-5</v>
      </c>
      <c r="K738" s="4">
        <f t="shared" si="122"/>
        <v>-4.870384523871467E-5</v>
      </c>
      <c r="M738" s="23">
        <f t="shared" si="132"/>
        <v>-2.4027865546025134E-5</v>
      </c>
      <c r="N738" s="10">
        <f t="shared" si="123"/>
        <v>2.8074324324324356</v>
      </c>
      <c r="O738" s="3">
        <f t="shared" si="124"/>
        <v>-8.1529766419799719E-3</v>
      </c>
      <c r="P738" s="4">
        <f t="shared" si="125"/>
        <v>-3.491692413411256E-5</v>
      </c>
      <c r="Q738" s="7">
        <f t="shared" si="126"/>
        <v>-8.1878935661140843E-3</v>
      </c>
      <c r="S738" s="8">
        <v>732</v>
      </c>
      <c r="T738" s="2">
        <v>8.3100000000000094</v>
      </c>
      <c r="U738" s="4">
        <f t="shared" si="130"/>
        <v>-1.0290464393768557E-7</v>
      </c>
      <c r="V738" s="4">
        <f t="shared" si="127"/>
        <v>-9.8392086785901408E-8</v>
      </c>
      <c r="X738" s="8">
        <v>732</v>
      </c>
      <c r="Y738" s="2">
        <v>8.3100000000000094</v>
      </c>
      <c r="Z738" s="4">
        <f t="shared" si="131"/>
        <v>-1.029046439376856E-7</v>
      </c>
      <c r="AA738" s="4">
        <f t="shared" si="128"/>
        <v>-9.8392086785901408E-8</v>
      </c>
    </row>
    <row r="739" spans="8:27" x14ac:dyDescent="0.4">
      <c r="H739" s="8">
        <v>733</v>
      </c>
      <c r="I739" s="2">
        <v>8.3200000000000092</v>
      </c>
      <c r="J739" s="4">
        <f t="shared" si="129"/>
        <v>-2.3957384499959146E-5</v>
      </c>
      <c r="K739" s="4">
        <f t="shared" si="122"/>
        <v>-4.8354751718979027E-5</v>
      </c>
      <c r="M739" s="23">
        <f t="shared" si="132"/>
        <v>-2.3855458526288429E-5</v>
      </c>
      <c r="N739" s="10">
        <f t="shared" si="123"/>
        <v>2.8108108108108141</v>
      </c>
      <c r="O739" s="3">
        <f t="shared" si="124"/>
        <v>-8.0944766307270259E-3</v>
      </c>
      <c r="P739" s="4">
        <f t="shared" si="125"/>
        <v>-3.4584848202876621E-5</v>
      </c>
      <c r="Q739" s="7">
        <f t="shared" si="126"/>
        <v>-8.1290614789299026E-3</v>
      </c>
      <c r="S739" s="8">
        <v>733</v>
      </c>
      <c r="T739" s="2">
        <v>8.3200000000000092</v>
      </c>
      <c r="U739" s="4">
        <f t="shared" si="130"/>
        <v>-1.0192597367071541E-7</v>
      </c>
      <c r="V739" s="4">
        <f t="shared" si="127"/>
        <v>-9.7344033531312165E-8</v>
      </c>
      <c r="X739" s="8">
        <v>733</v>
      </c>
      <c r="Y739" s="2">
        <v>8.3200000000000092</v>
      </c>
      <c r="Z739" s="4">
        <f t="shared" si="131"/>
        <v>-1.0192597367071542E-7</v>
      </c>
      <c r="AA739" s="4">
        <f t="shared" si="128"/>
        <v>-9.7344033531312191E-8</v>
      </c>
    </row>
    <row r="740" spans="8:27" x14ac:dyDescent="0.4">
      <c r="H740" s="8">
        <v>734</v>
      </c>
      <c r="I740" s="2">
        <v>8.3300000000000107</v>
      </c>
      <c r="J740" s="4">
        <f t="shared" si="129"/>
        <v>-2.3785448664687807E-5</v>
      </c>
      <c r="K740" s="4">
        <f t="shared" si="122"/>
        <v>-4.8008566154095839E-5</v>
      </c>
      <c r="M740" s="23">
        <f t="shared" si="132"/>
        <v>-2.368449094249339E-5</v>
      </c>
      <c r="N740" s="10">
        <f t="shared" si="123"/>
        <v>2.814189189189193</v>
      </c>
      <c r="O740" s="3">
        <f t="shared" si="124"/>
        <v>-8.036465039370869E-3</v>
      </c>
      <c r="P740" s="4">
        <f t="shared" si="125"/>
        <v>-3.4256307506878439E-5</v>
      </c>
      <c r="Q740" s="7">
        <f t="shared" si="126"/>
        <v>-8.0707213468777482E-3</v>
      </c>
      <c r="S740" s="8">
        <v>734</v>
      </c>
      <c r="T740" s="2">
        <v>8.3300000000000107</v>
      </c>
      <c r="U740" s="4">
        <f t="shared" si="130"/>
        <v>-1.0095772219441477E-7</v>
      </c>
      <c r="V740" s="4">
        <f t="shared" si="127"/>
        <v>-9.6308302143865901E-8</v>
      </c>
      <c r="X740" s="8">
        <v>734</v>
      </c>
      <c r="Y740" s="2">
        <v>8.3300000000000107</v>
      </c>
      <c r="Z740" s="4">
        <f t="shared" si="131"/>
        <v>-1.0095772219441478E-7</v>
      </c>
      <c r="AA740" s="4">
        <f t="shared" si="128"/>
        <v>-9.6308302143865901E-8</v>
      </c>
    </row>
    <row r="741" spans="8:27" x14ac:dyDescent="0.4">
      <c r="H741" s="8">
        <v>735</v>
      </c>
      <c r="I741" s="2">
        <v>8.3400000000000105</v>
      </c>
      <c r="J741" s="4">
        <f t="shared" si="129"/>
        <v>-2.3614948873219033E-5</v>
      </c>
      <c r="K741" s="4">
        <f t="shared" si="122"/>
        <v>-4.7665261008408577E-5</v>
      </c>
      <c r="M741" s="23">
        <f t="shared" si="132"/>
        <v>-2.3514949106137353E-5</v>
      </c>
      <c r="N741" s="10">
        <f t="shared" si="123"/>
        <v>2.8175675675675711</v>
      </c>
      <c r="O741" s="3">
        <f t="shared" si="124"/>
        <v>-7.9789372232191829E-3</v>
      </c>
      <c r="P741" s="4">
        <f t="shared" si="125"/>
        <v>-3.3931260504961885E-5</v>
      </c>
      <c r="Q741" s="7">
        <f t="shared" si="126"/>
        <v>-8.0128684837241452E-3</v>
      </c>
      <c r="S741" s="8">
        <v>735</v>
      </c>
      <c r="T741" s="2">
        <v>8.3400000000000105</v>
      </c>
      <c r="U741" s="4">
        <f t="shared" si="130"/>
        <v>-9.9999767081680271E-8</v>
      </c>
      <c r="V741" s="4">
        <f t="shared" si="127"/>
        <v>-9.5284734676492694E-8</v>
      </c>
      <c r="X741" s="8">
        <v>735</v>
      </c>
      <c r="Y741" s="2">
        <v>8.3400000000000105</v>
      </c>
      <c r="Z741" s="4">
        <f t="shared" si="131"/>
        <v>-9.9999767081680298E-8</v>
      </c>
      <c r="AA741" s="4">
        <f t="shared" si="128"/>
        <v>-9.528473467649272E-8</v>
      </c>
    </row>
    <row r="742" spans="8:27" x14ac:dyDescent="0.4">
      <c r="H742" s="8">
        <v>736</v>
      </c>
      <c r="I742" s="2">
        <v>8.3500000000000103</v>
      </c>
      <c r="J742" s="4">
        <f t="shared" si="129"/>
        <v>-2.3445871461997508E-5</v>
      </c>
      <c r="K742" s="4">
        <f t="shared" si="122"/>
        <v>-4.7324809037405953E-5</v>
      </c>
      <c r="M742" s="23">
        <f t="shared" si="132"/>
        <v>-2.3346819474523568E-5</v>
      </c>
      <c r="N742" s="10">
        <f t="shared" si="123"/>
        <v>2.8209459459459496</v>
      </c>
      <c r="O742" s="3">
        <f t="shared" si="124"/>
        <v>-7.9218885870535518E-3</v>
      </c>
      <c r="P742" s="4">
        <f t="shared" si="125"/>
        <v>-3.3609666188194171E-5</v>
      </c>
      <c r="Q742" s="7">
        <f t="shared" si="126"/>
        <v>-7.9554982532417454E-3</v>
      </c>
      <c r="S742" s="8">
        <v>736</v>
      </c>
      <c r="T742" s="2">
        <v>8.3500000000000103</v>
      </c>
      <c r="U742" s="4">
        <f t="shared" si="130"/>
        <v>-9.9051987473938874E-8</v>
      </c>
      <c r="V742" s="4">
        <f t="shared" si="127"/>
        <v>-9.4273175364617838E-8</v>
      </c>
      <c r="X742" s="8">
        <v>736</v>
      </c>
      <c r="Y742" s="2">
        <v>8.3500000000000103</v>
      </c>
      <c r="Z742" s="4">
        <f t="shared" si="131"/>
        <v>-9.9051987473938914E-8</v>
      </c>
      <c r="AA742" s="4">
        <f t="shared" si="128"/>
        <v>-9.4273175364617825E-8</v>
      </c>
    </row>
    <row r="743" spans="8:27" x14ac:dyDescent="0.4">
      <c r="H743" s="8">
        <v>737</v>
      </c>
      <c r="I743" s="2">
        <v>8.3600000000000101</v>
      </c>
      <c r="J743" s="4">
        <f t="shared" si="129"/>
        <v>-2.3278202913105165E-5</v>
      </c>
      <c r="K743" s="4">
        <f t="shared" si="122"/>
        <v>-4.6987183284337654E-5</v>
      </c>
      <c r="M743" s="23">
        <f t="shared" si="132"/>
        <v>-2.318008864904568E-5</v>
      </c>
      <c r="N743" s="10">
        <f t="shared" si="123"/>
        <v>2.8243243243243277</v>
      </c>
      <c r="O743" s="3">
        <f t="shared" si="124"/>
        <v>-7.8653145845473602E-3</v>
      </c>
      <c r="P743" s="4">
        <f t="shared" si="125"/>
        <v>-3.3291484072515623E-5</v>
      </c>
      <c r="Q743" s="7">
        <f t="shared" si="126"/>
        <v>-7.8986060686198761E-3</v>
      </c>
      <c r="S743" s="8">
        <v>737</v>
      </c>
      <c r="T743" s="2">
        <v>8.3600000000000101</v>
      </c>
      <c r="U743" s="4">
        <f t="shared" si="130"/>
        <v>-9.8114264059485753E-8</v>
      </c>
      <c r="V743" s="4">
        <f t="shared" si="127"/>
        <v>-9.3273470594020647E-8</v>
      </c>
      <c r="X743" s="8">
        <v>737</v>
      </c>
      <c r="Y743" s="2">
        <v>8.3600000000000101</v>
      </c>
      <c r="Z743" s="4">
        <f t="shared" si="131"/>
        <v>-9.8114264059485793E-8</v>
      </c>
      <c r="AA743" s="4">
        <f t="shared" si="128"/>
        <v>-9.3273470594020661E-8</v>
      </c>
    </row>
    <row r="744" spans="8:27" x14ac:dyDescent="0.4">
      <c r="H744" s="8">
        <v>738</v>
      </c>
      <c r="I744" s="2">
        <v>8.3700000000000099</v>
      </c>
      <c r="J744" s="4">
        <f t="shared" si="129"/>
        <v>-2.3111929852545794E-5</v>
      </c>
      <c r="K744" s="4">
        <f t="shared" si="122"/>
        <v>-4.665235707687155E-5</v>
      </c>
      <c r="M744" s="23">
        <f t="shared" si="132"/>
        <v>-2.3014743373493655E-5</v>
      </c>
      <c r="N744" s="10">
        <f t="shared" si="123"/>
        <v>2.8277027027027062</v>
      </c>
      <c r="O744" s="3">
        <f t="shared" si="124"/>
        <v>-7.8092107176909713E-3</v>
      </c>
      <c r="P744" s="4">
        <f t="shared" si="125"/>
        <v>-3.2976674191496573E-5</v>
      </c>
      <c r="Q744" s="7">
        <f t="shared" si="126"/>
        <v>-7.8421873918824679E-3</v>
      </c>
      <c r="S744" s="8">
        <v>738</v>
      </c>
      <c r="T744" s="2">
        <v>8.3700000000000099</v>
      </c>
      <c r="U744" s="4">
        <f t="shared" si="130"/>
        <v>-9.7186479052137933E-8</v>
      </c>
      <c r="V744" s="4">
        <f t="shared" si="127"/>
        <v>-9.2285468869188721E-8</v>
      </c>
      <c r="X744" s="8">
        <v>738</v>
      </c>
      <c r="Y744" s="2">
        <v>8.3700000000000099</v>
      </c>
      <c r="Z744" s="4">
        <f t="shared" si="131"/>
        <v>-9.7186479052137973E-8</v>
      </c>
      <c r="AA744" s="4">
        <f t="shared" si="128"/>
        <v>-9.2285468869188747E-8</v>
      </c>
    </row>
    <row r="745" spans="8:27" x14ac:dyDescent="0.4">
      <c r="H745" s="8">
        <v>739</v>
      </c>
      <c r="I745" s="2">
        <v>8.3800000000000097</v>
      </c>
      <c r="J745" s="4">
        <f t="shared" si="129"/>
        <v>-2.2947039048552151E-5</v>
      </c>
      <c r="K745" s="4">
        <f t="shared" si="122"/>
        <v>-4.6320304023793984E-5</v>
      </c>
      <c r="M745" s="23">
        <f t="shared" si="132"/>
        <v>-2.2850770532381945E-5</v>
      </c>
      <c r="N745" s="10">
        <f t="shared" si="123"/>
        <v>2.8310810810810842</v>
      </c>
      <c r="O745" s="3">
        <f t="shared" si="124"/>
        <v>-7.7535725362244522E-3</v>
      </c>
      <c r="P745" s="4">
        <f t="shared" si="125"/>
        <v>-3.2665197089201648E-5</v>
      </c>
      <c r="Q745" s="7">
        <f t="shared" si="126"/>
        <v>-7.7862377333136543E-3</v>
      </c>
      <c r="S745" s="8">
        <v>739</v>
      </c>
      <c r="T745" s="2">
        <v>8.3800000000000097</v>
      </c>
      <c r="U745" s="4">
        <f t="shared" si="130"/>
        <v>-9.6268516170204525E-8</v>
      </c>
      <c r="V745" s="4">
        <f t="shared" si="127"/>
        <v>-9.1309020782164961E-8</v>
      </c>
      <c r="X745" s="8">
        <v>739</v>
      </c>
      <c r="Y745" s="2">
        <v>8.3800000000000097</v>
      </c>
      <c r="Z745" s="4">
        <f t="shared" si="131"/>
        <v>-9.6268516170204539E-8</v>
      </c>
      <c r="AA745" s="4">
        <f t="shared" si="128"/>
        <v>-9.1309020782164974E-8</v>
      </c>
    </row>
    <row r="746" spans="8:27" x14ac:dyDescent="0.4">
      <c r="H746" s="8">
        <v>740</v>
      </c>
      <c r="I746" s="2">
        <v>8.3900000000000095</v>
      </c>
      <c r="J746" s="4">
        <f t="shared" si="129"/>
        <v>-2.2783517409914476E-5</v>
      </c>
      <c r="K746" s="4">
        <f t="shared" si="122"/>
        <v>-4.5990998011750761E-5</v>
      </c>
      <c r="M746" s="23">
        <f t="shared" si="132"/>
        <v>-2.2688157149298711E-5</v>
      </c>
      <c r="N746" s="10">
        <f t="shared" si="123"/>
        <v>2.8344594594594628</v>
      </c>
      <c r="O746" s="3">
        <f t="shared" si="124"/>
        <v>-7.6983956370774423E-3</v>
      </c>
      <c r="P746" s="4">
        <f t="shared" si="125"/>
        <v>-3.2357013813158342E-5</v>
      </c>
      <c r="Q746" s="7">
        <f t="shared" si="126"/>
        <v>-7.7307526508906006E-3</v>
      </c>
      <c r="S746" s="8">
        <v>740</v>
      </c>
      <c r="T746" s="2">
        <v>8.3900000000000095</v>
      </c>
      <c r="U746" s="4">
        <f t="shared" si="130"/>
        <v>-9.5360260615764E-8</v>
      </c>
      <c r="V746" s="4">
        <f t="shared" si="127"/>
        <v>-9.0343978981874813E-8</v>
      </c>
      <c r="X746" s="8">
        <v>740</v>
      </c>
      <c r="Y746" s="2">
        <v>8.3900000000000095</v>
      </c>
      <c r="Z746" s="4">
        <f t="shared" si="131"/>
        <v>-9.5360260615764013E-8</v>
      </c>
      <c r="AA746" s="4">
        <f t="shared" si="128"/>
        <v>-9.0343978981874813E-8</v>
      </c>
    </row>
    <row r="747" spans="8:27" x14ac:dyDescent="0.4">
      <c r="H747" s="8">
        <v>741</v>
      </c>
      <c r="I747" s="2">
        <v>8.4000000000000092</v>
      </c>
      <c r="J747" s="4">
        <f t="shared" si="129"/>
        <v>-2.2621351984330736E-5</v>
      </c>
      <c r="K747" s="4">
        <f t="shared" si="122"/>
        <v>-4.5664413202029743E-5</v>
      </c>
      <c r="M747" s="23">
        <f t="shared" si="132"/>
        <v>-2.2526890385276489E-5</v>
      </c>
      <c r="N747" s="10">
        <f t="shared" si="123"/>
        <v>2.8378378378378408</v>
      </c>
      <c r="O747" s="3">
        <f t="shared" si="124"/>
        <v>-7.6436756638162979E-3</v>
      </c>
      <c r="P747" s="4">
        <f t="shared" si="125"/>
        <v>-3.2052085907429381E-5</v>
      </c>
      <c r="Q747" s="7">
        <f t="shared" si="126"/>
        <v>-7.6757277497237269E-3</v>
      </c>
      <c r="S747" s="8">
        <v>741</v>
      </c>
      <c r="T747" s="2">
        <v>8.4000000000000092</v>
      </c>
      <c r="U747" s="4">
        <f t="shared" si="130"/>
        <v>-9.4461599054247832E-8</v>
      </c>
      <c r="V747" s="4">
        <f t="shared" si="127"/>
        <v>-8.9390198143930471E-8</v>
      </c>
      <c r="X747" s="8">
        <v>741</v>
      </c>
      <c r="Y747" s="2">
        <v>8.4000000000000092</v>
      </c>
      <c r="Z747" s="4">
        <f t="shared" si="131"/>
        <v>-9.4461599054247858E-8</v>
      </c>
      <c r="AA747" s="4">
        <f t="shared" si="128"/>
        <v>-8.9390198143930497E-8</v>
      </c>
    </row>
    <row r="748" spans="8:27" x14ac:dyDescent="0.4">
      <c r="H748" s="8">
        <v>742</v>
      </c>
      <c r="I748" s="2">
        <v>8.4100000000000108</v>
      </c>
      <c r="J748" s="4">
        <f t="shared" si="129"/>
        <v>-2.2460529956777682E-5</v>
      </c>
      <c r="K748" s="4">
        <f t="shared" si="122"/>
        <v>-4.5340524027383237E-5</v>
      </c>
      <c r="M748" s="23">
        <f t="shared" si="132"/>
        <v>-2.2366957537183362E-5</v>
      </c>
      <c r="N748" s="10">
        <f t="shared" si="123"/>
        <v>2.8412162162162198</v>
      </c>
      <c r="O748" s="3">
        <f t="shared" si="124"/>
        <v>-7.589408306098196E-3</v>
      </c>
      <c r="P748" s="4">
        <f t="shared" si="125"/>
        <v>-3.1750375405785965E-5</v>
      </c>
      <c r="Q748" s="7">
        <f t="shared" si="126"/>
        <v>-7.621158681503982E-3</v>
      </c>
      <c r="S748" s="8">
        <v>742</v>
      </c>
      <c r="T748" s="2">
        <v>8.4100000000000108</v>
      </c>
      <c r="U748" s="4">
        <f t="shared" si="130"/>
        <v>-9.3572419594321009E-8</v>
      </c>
      <c r="V748" s="4">
        <f t="shared" si="127"/>
        <v>-8.8447534940899288E-8</v>
      </c>
      <c r="X748" s="8">
        <v>742</v>
      </c>
      <c r="Y748" s="2">
        <v>8.4100000000000108</v>
      </c>
      <c r="Z748" s="4">
        <f t="shared" si="131"/>
        <v>-9.3572419594321035E-8</v>
      </c>
      <c r="AA748" s="4">
        <f t="shared" si="128"/>
        <v>-8.8447534940899301E-8</v>
      </c>
    </row>
    <row r="749" spans="8:27" x14ac:dyDescent="0.4">
      <c r="H749" s="8">
        <v>743</v>
      </c>
      <c r="I749" s="2">
        <v>8.4200000000000106</v>
      </c>
      <c r="J749" s="4">
        <f t="shared" si="129"/>
        <v>-2.2301038647903199E-5</v>
      </c>
      <c r="K749" s="4">
        <f t="shared" si="122"/>
        <v>-4.5019305188891015E-5</v>
      </c>
      <c r="M749" s="23">
        <f t="shared" si="132"/>
        <v>-2.2208346036135138E-5</v>
      </c>
      <c r="N749" s="10">
        <f t="shared" si="123"/>
        <v>2.8445945945945983</v>
      </c>
      <c r="O749" s="3">
        <f t="shared" si="124"/>
        <v>-7.5355892991323661E-3</v>
      </c>
      <c r="P749" s="4">
        <f t="shared" si="125"/>
        <v>-3.1451844824982291E-5</v>
      </c>
      <c r="Q749" s="7">
        <f t="shared" si="126"/>
        <v>-7.5670411439573487E-3</v>
      </c>
      <c r="S749" s="8">
        <v>743</v>
      </c>
      <c r="T749" s="2">
        <v>8.4200000000000106</v>
      </c>
      <c r="U749" s="4">
        <f t="shared" si="130"/>
        <v>-9.2692611768061194E-8</v>
      </c>
      <c r="V749" s="4">
        <f t="shared" si="127"/>
        <v>-8.7515848013035419E-8</v>
      </c>
      <c r="X749" s="8">
        <v>743</v>
      </c>
      <c r="Y749" s="2">
        <v>8.4200000000000106</v>
      </c>
      <c r="Z749" s="4">
        <f t="shared" si="131"/>
        <v>-9.2692611768061207E-8</v>
      </c>
      <c r="AA749" s="4">
        <f t="shared" si="128"/>
        <v>-8.7515848013035459E-8</v>
      </c>
    </row>
    <row r="750" spans="8:27" x14ac:dyDescent="0.4">
      <c r="H750" s="8">
        <v>744</v>
      </c>
      <c r="I750" s="2">
        <v>8.4300000000000104</v>
      </c>
      <c r="J750" s="4">
        <f t="shared" si="129"/>
        <v>-2.2142865512438821E-5</v>
      </c>
      <c r="K750" s="4">
        <f t="shared" si="122"/>
        <v>-4.4700731652861861E-5</v>
      </c>
      <c r="M750" s="23">
        <f t="shared" si="132"/>
        <v>-2.2051043445927397E-5</v>
      </c>
      <c r="N750" s="10">
        <f t="shared" si="123"/>
        <v>2.8479729729729764</v>
      </c>
      <c r="O750" s="3">
        <f t="shared" si="124"/>
        <v>-7.4822144231480609E-3</v>
      </c>
      <c r="P750" s="4">
        <f t="shared" si="125"/>
        <v>-3.1156457158127473E-5</v>
      </c>
      <c r="Q750" s="7">
        <f t="shared" si="126"/>
        <v>-7.5133708803061883E-3</v>
      </c>
      <c r="S750" s="8">
        <v>744</v>
      </c>
      <c r="T750" s="2">
        <v>8.4300000000000104</v>
      </c>
      <c r="U750" s="4">
        <f t="shared" si="130"/>
        <v>-9.1822066511424969E-8</v>
      </c>
      <c r="V750" s="4">
        <f t="shared" si="127"/>
        <v>-8.6594997939460075E-8</v>
      </c>
      <c r="X750" s="8">
        <v>744</v>
      </c>
      <c r="Y750" s="2">
        <v>8.4300000000000104</v>
      </c>
      <c r="Z750" s="4">
        <f t="shared" si="131"/>
        <v>-9.1822066511424982E-8</v>
      </c>
      <c r="AA750" s="4">
        <f t="shared" si="128"/>
        <v>-8.6594997939460075E-8</v>
      </c>
    </row>
    <row r="751" spans="8:27" x14ac:dyDescent="0.4">
      <c r="H751" s="8">
        <v>745</v>
      </c>
      <c r="I751" s="2">
        <v>8.4400000000000102</v>
      </c>
      <c r="J751" s="4">
        <f t="shared" si="129"/>
        <v>-2.1985998137632693E-5</v>
      </c>
      <c r="K751" s="4">
        <f t="shared" si="122"/>
        <v>-4.4384778647774371E-5</v>
      </c>
      <c r="M751" s="23">
        <f t="shared" si="132"/>
        <v>-2.1895037461487691E-5</v>
      </c>
      <c r="N751" s="10">
        <f t="shared" si="123"/>
        <v>2.8513513513513549</v>
      </c>
      <c r="O751" s="3">
        <f t="shared" si="124"/>
        <v>-7.4292795028693672E-3</v>
      </c>
      <c r="P751" s="4">
        <f t="shared" si="125"/>
        <v>-3.0864175868155035E-5</v>
      </c>
      <c r="Q751" s="7">
        <f t="shared" si="126"/>
        <v>-7.4601436787375226E-3</v>
      </c>
      <c r="S751" s="8">
        <v>745</v>
      </c>
      <c r="T751" s="2">
        <v>8.4400000000000102</v>
      </c>
      <c r="U751" s="4">
        <f t="shared" si="130"/>
        <v>-9.0960676145001538E-8</v>
      </c>
      <c r="V751" s="4">
        <f t="shared" si="127"/>
        <v>-8.5684847209788637E-8</v>
      </c>
      <c r="X751" s="8">
        <v>745</v>
      </c>
      <c r="Y751" s="2">
        <v>8.4400000000000102</v>
      </c>
      <c r="Z751" s="4">
        <f t="shared" si="131"/>
        <v>-9.0960676145001577E-8</v>
      </c>
      <c r="AA751" s="4">
        <f t="shared" si="128"/>
        <v>-8.568484720978865E-8</v>
      </c>
    </row>
    <row r="752" spans="8:27" x14ac:dyDescent="0.4">
      <c r="H752" s="8">
        <v>746</v>
      </c>
      <c r="I752" s="2">
        <v>8.4500000000000099</v>
      </c>
      <c r="J752" s="4">
        <f t="shared" si="129"/>
        <v>-2.1830424241702616E-5</v>
      </c>
      <c r="K752" s="4">
        <f t="shared" si="122"/>
        <v>-4.4071421661256122E-5</v>
      </c>
      <c r="M752" s="23">
        <f t="shared" si="132"/>
        <v>-2.1740315907347568E-5</v>
      </c>
      <c r="N752" s="10">
        <f t="shared" si="123"/>
        <v>2.8547297297297329</v>
      </c>
      <c r="O752" s="3">
        <f t="shared" si="124"/>
        <v>-7.3767804069967439E-3</v>
      </c>
      <c r="P752" s="4">
        <f t="shared" si="125"/>
        <v>-3.0574964881388027E-5</v>
      </c>
      <c r="Q752" s="7">
        <f t="shared" si="126"/>
        <v>-7.4073553718781316E-3</v>
      </c>
      <c r="S752" s="8">
        <v>746</v>
      </c>
      <c r="T752" s="2">
        <v>8.4500000000000099</v>
      </c>
      <c r="U752" s="4">
        <f t="shared" si="130"/>
        <v>-9.0108334355048454E-8</v>
      </c>
      <c r="V752" s="4">
        <f t="shared" si="127"/>
        <v>-8.4785260196195665E-8</v>
      </c>
      <c r="X752" s="8">
        <v>746</v>
      </c>
      <c r="Y752" s="2">
        <v>8.4500000000000099</v>
      </c>
      <c r="Z752" s="4">
        <f t="shared" si="131"/>
        <v>-9.0108334355048507E-8</v>
      </c>
      <c r="AA752" s="4">
        <f t="shared" si="128"/>
        <v>-8.4785260196195665E-8</v>
      </c>
    </row>
    <row r="753" spans="8:27" x14ac:dyDescent="0.4">
      <c r="H753" s="8">
        <v>747</v>
      </c>
      <c r="I753" s="2">
        <v>8.4600000000000097</v>
      </c>
      <c r="J753" s="4">
        <f t="shared" si="129"/>
        <v>-2.1676131672308626E-5</v>
      </c>
      <c r="K753" s="4">
        <f t="shared" si="122"/>
        <v>-4.3760636437100139E-5</v>
      </c>
      <c r="M753" s="23">
        <f t="shared" si="132"/>
        <v>-2.1586866736133822E-5</v>
      </c>
      <c r="N753" s="10">
        <f t="shared" si="123"/>
        <v>2.8581081081081114</v>
      </c>
      <c r="O753" s="3">
        <f t="shared" si="124"/>
        <v>-7.3247130476950849E-3</v>
      </c>
      <c r="P753" s="4">
        <f t="shared" si="125"/>
        <v>-3.02887885811978E-5</v>
      </c>
      <c r="Q753" s="7">
        <f t="shared" si="126"/>
        <v>-7.3550018362762825E-3</v>
      </c>
      <c r="S753" s="8">
        <v>747</v>
      </c>
      <c r="T753" s="2">
        <v>8.4600000000000097</v>
      </c>
      <c r="U753" s="4">
        <f t="shared" si="130"/>
        <v>-8.9264936174803041E-8</v>
      </c>
      <c r="V753" s="4">
        <f t="shared" si="127"/>
        <v>-8.3896103125909372E-8</v>
      </c>
      <c r="X753" s="8">
        <v>747</v>
      </c>
      <c r="Y753" s="2">
        <v>8.4600000000000097</v>
      </c>
      <c r="Z753" s="4">
        <f t="shared" si="131"/>
        <v>-8.9264936174803028E-8</v>
      </c>
      <c r="AA753" s="4">
        <f t="shared" si="128"/>
        <v>-8.3896103125909372E-8</v>
      </c>
    </row>
    <row r="754" spans="8:27" x14ac:dyDescent="0.4">
      <c r="H754" s="8">
        <v>748</v>
      </c>
      <c r="I754" s="2">
        <v>8.4700000000000095</v>
      </c>
      <c r="J754" s="4">
        <f t="shared" si="129"/>
        <v>-2.1523108405045293E-5</v>
      </c>
      <c r="K754" s="4">
        <f t="shared" si="122"/>
        <v>-4.3452398972319344E-5</v>
      </c>
      <c r="M754" s="23">
        <f t="shared" si="132"/>
        <v>-2.1434678027079223E-5</v>
      </c>
      <c r="N754" s="10">
        <f t="shared" si="123"/>
        <v>2.86148648648649</v>
      </c>
      <c r="O754" s="3">
        <f t="shared" si="124"/>
        <v>-7.2730733800883841E-3</v>
      </c>
      <c r="P754" s="4">
        <f t="shared" si="125"/>
        <v>-3.0005611801755993E-5</v>
      </c>
      <c r="Q754" s="7">
        <f t="shared" si="126"/>
        <v>-7.3030789918901396E-3</v>
      </c>
      <c r="S754" s="8">
        <v>748</v>
      </c>
      <c r="T754" s="2">
        <v>8.4700000000000095</v>
      </c>
      <c r="U754" s="4">
        <f t="shared" si="130"/>
        <v>-8.8430377966068654E-8</v>
      </c>
      <c r="V754" s="4">
        <f t="shared" si="127"/>
        <v>-8.3017244054131844E-8</v>
      </c>
      <c r="X754" s="8">
        <v>748</v>
      </c>
      <c r="Y754" s="2">
        <v>8.4700000000000095</v>
      </c>
      <c r="Z754" s="4">
        <f t="shared" si="131"/>
        <v>-8.8430377966068641E-8</v>
      </c>
      <c r="AA754" s="4">
        <f t="shared" si="128"/>
        <v>-8.3017244054131857E-8</v>
      </c>
    </row>
    <row r="755" spans="8:27" x14ac:dyDescent="0.4">
      <c r="H755" s="8">
        <v>749</v>
      </c>
      <c r="I755" s="2">
        <v>8.4800000000000093</v>
      </c>
      <c r="J755" s="4">
        <f t="shared" si="129"/>
        <v>-2.1371342541952884E-5</v>
      </c>
      <c r="K755" s="4">
        <f t="shared" si="122"/>
        <v>-4.3146685514236993E-5</v>
      </c>
      <c r="M755" s="23">
        <f t="shared" si="132"/>
        <v>-2.1283737984551818E-5</v>
      </c>
      <c r="N755" s="10">
        <f t="shared" si="123"/>
        <v>2.864864864864868</v>
      </c>
      <c r="O755" s="3">
        <f t="shared" si="124"/>
        <v>-7.221857401760714E-3</v>
      </c>
      <c r="P755" s="4">
        <f t="shared" si="125"/>
        <v>-2.9725399821876918E-5</v>
      </c>
      <c r="Q755" s="7">
        <f t="shared" si="126"/>
        <v>-7.2515828015825906E-3</v>
      </c>
      <c r="S755" s="8">
        <v>749</v>
      </c>
      <c r="T755" s="2">
        <v>8.4800000000000093</v>
      </c>
      <c r="U755" s="4">
        <f t="shared" si="130"/>
        <v>-8.7604557401067616E-8</v>
      </c>
      <c r="V755" s="4">
        <f t="shared" si="127"/>
        <v>-8.2148552837374276E-8</v>
      </c>
      <c r="X755" s="8">
        <v>749</v>
      </c>
      <c r="Y755" s="2">
        <v>8.4800000000000093</v>
      </c>
      <c r="Z755" s="4">
        <f t="shared" si="131"/>
        <v>-8.7604557401067629E-8</v>
      </c>
      <c r="AA755" s="4">
        <f t="shared" si="128"/>
        <v>-8.2148552837374263E-8</v>
      </c>
    </row>
    <row r="756" spans="8:27" x14ac:dyDescent="0.4">
      <c r="H756" s="8">
        <v>750</v>
      </c>
      <c r="I756" s="2">
        <v>8.4900000000000109</v>
      </c>
      <c r="J756" s="4">
        <f t="shared" si="129"/>
        <v>-2.1220822310047674E-5</v>
      </c>
      <c r="K756" s="4">
        <f t="shared" si="122"/>
        <v>-4.2843472557613831E-5</v>
      </c>
      <c r="M756" s="23">
        <f t="shared" si="132"/>
        <v>-2.1134034936603115E-5</v>
      </c>
      <c r="N756" s="10">
        <f t="shared" si="123"/>
        <v>2.868243243243247</v>
      </c>
      <c r="O756" s="3">
        <f t="shared" si="124"/>
        <v>-7.1710611522636004E-3</v>
      </c>
      <c r="P756" s="4">
        <f t="shared" si="125"/>
        <v>-2.9448118358950272E-5</v>
      </c>
      <c r="Q756" s="7">
        <f t="shared" si="126"/>
        <v>-7.2005092706225503E-3</v>
      </c>
      <c r="S756" s="8">
        <v>750</v>
      </c>
      <c r="T756" s="2">
        <v>8.4900000000000109</v>
      </c>
      <c r="U756" s="4">
        <f t="shared" si="130"/>
        <v>-8.6787373444560118E-8</v>
      </c>
      <c r="V756" s="4">
        <f t="shared" si="127"/>
        <v>-8.1289901107203872E-8</v>
      </c>
      <c r="X756" s="8">
        <v>750</v>
      </c>
      <c r="Y756" s="2">
        <v>8.4900000000000109</v>
      </c>
      <c r="Z756" s="4">
        <f t="shared" si="131"/>
        <v>-8.6787373444560105E-8</v>
      </c>
      <c r="AA756" s="4">
        <f t="shared" si="128"/>
        <v>-8.1289901107203885E-8</v>
      </c>
    </row>
    <row r="757" spans="8:27" x14ac:dyDescent="0.4">
      <c r="H757" s="8">
        <v>751</v>
      </c>
      <c r="I757" s="2">
        <v>8.5000000000000107</v>
      </c>
      <c r="J757" s="4">
        <f t="shared" si="129"/>
        <v>-2.1071536059870997E-5</v>
      </c>
      <c r="K757" s="4">
        <f t="shared" si="122"/>
        <v>-4.2542736841811349E-5</v>
      </c>
      <c r="M757" s="23">
        <f t="shared" si="132"/>
        <v>-2.0985557333534775E-5</v>
      </c>
      <c r="N757" s="10">
        <f t="shared" si="123"/>
        <v>2.871621621621625</v>
      </c>
      <c r="O757" s="3">
        <f t="shared" si="124"/>
        <v>-7.1206807126296852E-3</v>
      </c>
      <c r="P757" s="4">
        <f t="shared" si="125"/>
        <v>-2.9173733562962408E-5</v>
      </c>
      <c r="Q757" s="7">
        <f t="shared" si="126"/>
        <v>-7.1498544461926477E-3</v>
      </c>
      <c r="S757" s="8">
        <v>751</v>
      </c>
      <c r="T757" s="2">
        <v>8.5000000000000107</v>
      </c>
      <c r="U757" s="4">
        <f t="shared" si="130"/>
        <v>-8.5978726336223856E-8</v>
      </c>
      <c r="V757" s="4">
        <f t="shared" si="127"/>
        <v>-8.0441162244395162E-8</v>
      </c>
      <c r="X757" s="8">
        <v>751</v>
      </c>
      <c r="Y757" s="2">
        <v>8.5000000000000107</v>
      </c>
      <c r="Z757" s="4">
        <f t="shared" si="131"/>
        <v>-8.5978726336223882E-8</v>
      </c>
      <c r="AA757" s="4">
        <f t="shared" si="128"/>
        <v>-8.0441162244395162E-8</v>
      </c>
    </row>
    <row r="758" spans="8:27" x14ac:dyDescent="0.4">
      <c r="H758" s="8">
        <v>752</v>
      </c>
      <c r="I758" s="2">
        <v>8.5100000000000104</v>
      </c>
      <c r="J758" s="4">
        <f t="shared" si="129"/>
        <v>-2.0923472264056261E-5</v>
      </c>
      <c r="K758" s="4">
        <f t="shared" si="122"/>
        <v>-4.2244455347989204E-5</v>
      </c>
      <c r="M758" s="23">
        <f t="shared" si="132"/>
        <v>-2.0838293746482971E-5</v>
      </c>
      <c r="N758" s="10">
        <f t="shared" si="123"/>
        <v>2.8750000000000036</v>
      </c>
      <c r="O758" s="3">
        <f t="shared" si="124"/>
        <v>-7.0707122048923781E-3</v>
      </c>
      <c r="P758" s="4">
        <f t="shared" si="125"/>
        <v>-2.8902212010603669E-5</v>
      </c>
      <c r="Q758" s="7">
        <f t="shared" si="126"/>
        <v>-7.0996144169029815E-3</v>
      </c>
      <c r="S758" s="8">
        <v>752</v>
      </c>
      <c r="T758" s="2">
        <v>8.5100000000000104</v>
      </c>
      <c r="U758" s="4">
        <f t="shared" si="130"/>
        <v>-8.5178517573287998E-8</v>
      </c>
      <c r="V758" s="4">
        <f t="shared" si="127"/>
        <v>-7.9602211353475966E-8</v>
      </c>
      <c r="X758" s="8">
        <v>752</v>
      </c>
      <c r="Y758" s="2">
        <v>8.5100000000000104</v>
      </c>
      <c r="Z758" s="4">
        <f t="shared" si="131"/>
        <v>-8.5178517573288012E-8</v>
      </c>
      <c r="AA758" s="4">
        <f t="shared" si="128"/>
        <v>-7.9602211353475979E-8</v>
      </c>
    </row>
    <row r="759" spans="8:27" x14ac:dyDescent="0.4">
      <c r="H759" s="8">
        <v>753</v>
      </c>
      <c r="I759" s="2">
        <v>8.5200000000000102</v>
      </c>
      <c r="J759" s="4">
        <f t="shared" si="129"/>
        <v>-2.077661951591477E-5</v>
      </c>
      <c r="K759" s="4">
        <f t="shared" si="122"/>
        <v>-4.1948605296339132E-5</v>
      </c>
      <c r="M759" s="23">
        <f t="shared" si="132"/>
        <v>-2.0692232866021348E-5</v>
      </c>
      <c r="N759" s="10">
        <f t="shared" si="123"/>
        <v>2.8783783783783821</v>
      </c>
      <c r="O759" s="3">
        <f t="shared" si="124"/>
        <v>-7.0211517916118219E-3</v>
      </c>
      <c r="P759" s="4">
        <f t="shared" si="125"/>
        <v>-2.8633520699462848E-5</v>
      </c>
      <c r="Q759" s="7">
        <f t="shared" si="126"/>
        <v>-7.0497853123112847E-3</v>
      </c>
      <c r="S759" s="8">
        <v>753</v>
      </c>
      <c r="T759" s="2">
        <v>8.5200000000000102</v>
      </c>
      <c r="U759" s="4">
        <f t="shared" si="130"/>
        <v>-8.4386649893423165E-8</v>
      </c>
      <c r="V759" s="4">
        <f t="shared" si="127"/>
        <v>-7.8772925237668134E-8</v>
      </c>
      <c r="X759" s="8">
        <v>753</v>
      </c>
      <c r="Y759" s="2">
        <v>8.5200000000000102</v>
      </c>
      <c r="Z759" s="4">
        <f t="shared" si="131"/>
        <v>-8.4386649893423179E-8</v>
      </c>
      <c r="AA759" s="4">
        <f t="shared" si="128"/>
        <v>-7.8772925237668134E-8</v>
      </c>
    </row>
    <row r="760" spans="8:27" x14ac:dyDescent="0.4">
      <c r="H760" s="8">
        <v>754</v>
      </c>
      <c r="I760" s="2">
        <v>8.53000000000001</v>
      </c>
      <c r="J760" s="4">
        <f t="shared" si="129"/>
        <v>-2.0630966528038906E-5</v>
      </c>
      <c r="K760" s="4">
        <f t="shared" si="122"/>
        <v>-4.1655164143351777E-5</v>
      </c>
      <c r="M760" s="23">
        <f t="shared" si="132"/>
        <v>-2.0547363500781028E-5</v>
      </c>
      <c r="N760" s="10">
        <f t="shared" si="123"/>
        <v>2.8817567567567601</v>
      </c>
      <c r="O760" s="3">
        <f t="shared" si="124"/>
        <v>-6.9719956754066446E-3</v>
      </c>
      <c r="P760" s="4">
        <f t="shared" si="125"/>
        <v>-2.8367627042304742E-5</v>
      </c>
      <c r="Q760" s="7">
        <f t="shared" si="126"/>
        <v>-7.0003633024489495E-3</v>
      </c>
      <c r="S760" s="8">
        <v>754</v>
      </c>
      <c r="T760" s="2">
        <v>8.53000000000001</v>
      </c>
      <c r="U760" s="4">
        <f t="shared" si="130"/>
        <v>-8.3603027257876854E-8</v>
      </c>
      <c r="V760" s="4">
        <f t="shared" si="127"/>
        <v>-7.7953182374209781E-8</v>
      </c>
      <c r="X760" s="8">
        <v>754</v>
      </c>
      <c r="Y760" s="2">
        <v>8.53000000000001</v>
      </c>
      <c r="Z760" s="4">
        <f t="shared" si="131"/>
        <v>-8.3603027257876868E-8</v>
      </c>
      <c r="AA760" s="4">
        <f t="shared" si="128"/>
        <v>-7.7953182374209794E-8</v>
      </c>
    </row>
    <row r="761" spans="8:27" x14ac:dyDescent="0.4">
      <c r="H761" s="8">
        <v>755</v>
      </c>
      <c r="I761" s="2">
        <v>8.5400000000000098</v>
      </c>
      <c r="J761" s="4">
        <f t="shared" si="129"/>
        <v>-2.0486502130923121E-5</v>
      </c>
      <c r="K761" s="4">
        <f t="shared" si="122"/>
        <v>-4.1364109579118056E-5</v>
      </c>
      <c r="M761" s="23">
        <f t="shared" si="132"/>
        <v>-2.0403674576088264E-5</v>
      </c>
      <c r="N761" s="10">
        <f t="shared" si="123"/>
        <v>2.8851351351351386</v>
      </c>
      <c r="O761" s="3">
        <f t="shared" si="124"/>
        <v>-6.9232400984916937E-3</v>
      </c>
      <c r="P761" s="4">
        <f t="shared" si="125"/>
        <v>-2.8104498861431416E-5</v>
      </c>
      <c r="Q761" s="7">
        <f t="shared" si="126"/>
        <v>-6.9513445973531252E-3</v>
      </c>
      <c r="S761" s="8">
        <v>755</v>
      </c>
      <c r="T761" s="2">
        <v>8.5400000000000098</v>
      </c>
      <c r="U761" s="4">
        <f t="shared" si="130"/>
        <v>-8.2827554834855276E-8</v>
      </c>
      <c r="V761" s="4">
        <f t="shared" si="127"/>
        <v>-7.7142862890057609E-8</v>
      </c>
      <c r="X761" s="8">
        <v>755</v>
      </c>
      <c r="Y761" s="2">
        <v>8.5400000000000098</v>
      </c>
      <c r="Z761" s="4">
        <f t="shared" si="131"/>
        <v>-8.2827554834855303E-8</v>
      </c>
      <c r="AA761" s="4">
        <f t="shared" si="128"/>
        <v>-7.7142862890057609E-8</v>
      </c>
    </row>
    <row r="762" spans="8:27" x14ac:dyDescent="0.4">
      <c r="H762" s="8">
        <v>756</v>
      </c>
      <c r="I762" s="2">
        <v>8.5500000000000096</v>
      </c>
      <c r="J762" s="4">
        <f t="shared" si="129"/>
        <v>-2.0343215271602639E-5</v>
      </c>
      <c r="K762" s="4">
        <f t="shared" si="122"/>
        <v>-4.1075419524664413E-5</v>
      </c>
      <c r="M762" s="23">
        <f t="shared" si="132"/>
        <v>-2.0261155132619493E-5</v>
      </c>
      <c r="N762" s="10">
        <f t="shared" si="123"/>
        <v>2.8885135135135167</v>
      </c>
      <c r="O762" s="3">
        <f t="shared" si="124"/>
        <v>-6.87488134222168E-3</v>
      </c>
      <c r="P762" s="4">
        <f t="shared" si="125"/>
        <v>-2.7844104383125414E-5</v>
      </c>
      <c r="Q762" s="7">
        <f t="shared" si="126"/>
        <v>-6.9027254466048054E-3</v>
      </c>
      <c r="S762" s="8">
        <v>756</v>
      </c>
      <c r="T762" s="2">
        <v>8.5500000000000096</v>
      </c>
      <c r="U762" s="4">
        <f t="shared" si="130"/>
        <v>-8.2060138983146873E-8</v>
      </c>
      <c r="V762" s="4">
        <f t="shared" si="127"/>
        <v>-7.6341848537962113E-8</v>
      </c>
      <c r="X762" s="8">
        <v>756</v>
      </c>
      <c r="Y762" s="2">
        <v>8.5500000000000096</v>
      </c>
      <c r="Z762" s="4">
        <f t="shared" si="131"/>
        <v>-8.2060138983146873E-8</v>
      </c>
      <c r="AA762" s="4">
        <f t="shared" si="128"/>
        <v>-7.6341848537962087E-8</v>
      </c>
    </row>
    <row r="763" spans="8:27" x14ac:dyDescent="0.4">
      <c r="H763" s="8">
        <v>757</v>
      </c>
      <c r="I763" s="2">
        <v>8.5600000000000094</v>
      </c>
      <c r="J763" s="4">
        <f t="shared" si="129"/>
        <v>-2.0201095012308851E-5</v>
      </c>
      <c r="K763" s="4">
        <f t="shared" ref="K763:K826" si="133">$E$15*(-4)*$F$23*$E$23^-3*(-1848*(I763/$E$23)^-15 +240*(I763/$E$23)^-9)+(-4)*$F$23*((-12/$E$23)*(I763/$E$23)^-12 - (-6/$E$23)*(I763/$E$23)^-6)</f>
        <v>-4.0789072129320107E-5</v>
      </c>
      <c r="M763" s="23">
        <f t="shared" si="132"/>
        <v>-2.0119794325072868E-5</v>
      </c>
      <c r="N763" s="10">
        <f t="shared" ref="N763:N826" si="134">T763/$E$23</f>
        <v>2.8918918918918952</v>
      </c>
      <c r="O763" s="3">
        <f t="shared" ref="O763:O826" si="135">4*$F$23*((T763/$E$23)^-12 - (T763/$E$23)^-6)/$F$23</f>
        <v>-6.8269157266404113E-3</v>
      </c>
      <c r="P763" s="4">
        <f t="shared" ref="P763:P826" si="136">$E$15*4*$F$23*(((-12/$E$23)*(-13/$E$23)*(T763/$E$23)^-14 - (-6/$E$23)*(-7/$E$23)*(T763/$E$23)^-8)+(2/T763)*((-12/$E$23)*(T763/$E$23)^-13 - (-6/$E$23)*(T763/$E$23)^-7))/$F$23</f>
        <v>-2.7586412232173008E-5</v>
      </c>
      <c r="Q763" s="7">
        <f t="shared" ref="Q763:Q826" si="137">O763+P763</f>
        <v>-6.8545021388725846E-3</v>
      </c>
      <c r="S763" s="8">
        <v>757</v>
      </c>
      <c r="T763" s="2">
        <v>8.5600000000000094</v>
      </c>
      <c r="U763" s="4">
        <f t="shared" si="130"/>
        <v>-8.1300687235981444E-8</v>
      </c>
      <c r="V763" s="4">
        <f t="shared" ref="V763:V826" si="138">$E$15*(-4)*$F$23*$E$23^-3*(-1848*(T763/$E$23)^-15 +240*(T763/$E$23)^-9)</f>
        <v>-7.555002267290788E-8</v>
      </c>
      <c r="X763" s="8">
        <v>757</v>
      </c>
      <c r="Y763" s="2">
        <v>8.5600000000000094</v>
      </c>
      <c r="Z763" s="4">
        <f t="shared" si="131"/>
        <v>-8.1300687235981471E-8</v>
      </c>
      <c r="AA763" s="4">
        <f t="shared" ref="AA763:AA826" si="139">$E$15*(-4)*$F$23*(((-12/$E$23)*(-13/$E$23)*(-14/$E$23)*(Y763/$E$23)^-15 - (-6/$E$23)*(-7/$E$23)*(-8/$E$23)*(Y763/$E$23)^-9)+(2/$E$23)*((-12/$E$23)*(-14/$E$23)*(Y763/$E$23)^-15 - (-6/$E$23)*(-8/$E$23)*(Y763/$E$23)^-9))</f>
        <v>-7.5550022672907893E-8</v>
      </c>
    </row>
    <row r="764" spans="8:27" x14ac:dyDescent="0.4">
      <c r="H764" s="8">
        <v>758</v>
      </c>
      <c r="I764" s="2">
        <v>8.5700000000000092</v>
      </c>
      <c r="J764" s="4">
        <f t="shared" si="129"/>
        <v>-2.0060130529142045E-5</v>
      </c>
      <c r="K764" s="4">
        <f t="shared" si="133"/>
        <v>-4.0505045768118021E-5</v>
      </c>
      <c r="M764" s="23">
        <f t="shared" si="132"/>
        <v>-1.9979581420856921E-5</v>
      </c>
      <c r="N764" s="10">
        <f t="shared" si="134"/>
        <v>2.8952702702702733</v>
      </c>
      <c r="O764" s="3">
        <f t="shared" si="135"/>
        <v>-6.779339610035834E-3</v>
      </c>
      <c r="P764" s="4">
        <f t="shared" si="136"/>
        <v>-2.7331391426467187E-5</v>
      </c>
      <c r="Q764" s="7">
        <f t="shared" si="137"/>
        <v>-6.806671001462301E-3</v>
      </c>
      <c r="S764" s="8">
        <v>758</v>
      </c>
      <c r="T764" s="2">
        <v>8.5700000000000092</v>
      </c>
      <c r="U764" s="4">
        <f t="shared" si="130"/>
        <v>-8.0549108285124773E-8</v>
      </c>
      <c r="V764" s="4">
        <f t="shared" si="138"/>
        <v>-7.4767270228916289E-8</v>
      </c>
      <c r="X764" s="8">
        <v>758</v>
      </c>
      <c r="Y764" s="2">
        <v>8.5700000000000092</v>
      </c>
      <c r="Z764" s="4">
        <f t="shared" si="131"/>
        <v>-8.0549108285124773E-8</v>
      </c>
      <c r="AA764" s="4">
        <f t="shared" si="139"/>
        <v>-7.4767270228916289E-8</v>
      </c>
    </row>
    <row r="765" spans="8:27" x14ac:dyDescent="0.4">
      <c r="H765" s="8">
        <v>759</v>
      </c>
      <c r="I765" s="2">
        <v>8.5800000000000107</v>
      </c>
      <c r="J765" s="4">
        <f t="shared" si="129"/>
        <v>-1.9920311110760657E-5</v>
      </c>
      <c r="K765" s="4">
        <f t="shared" si="133"/>
        <v>-4.0223319039226994E-5</v>
      </c>
      <c r="M765" s="23">
        <f t="shared" si="132"/>
        <v>-1.9840505798795456E-5</v>
      </c>
      <c r="N765" s="10">
        <f t="shared" si="134"/>
        <v>2.8986486486486522</v>
      </c>
      <c r="O765" s="3">
        <f t="shared" si="135"/>
        <v>-6.7321493885005908E-3</v>
      </c>
      <c r="P765" s="4">
        <f t="shared" si="136"/>
        <v>-2.7079011371688662E-5</v>
      </c>
      <c r="Q765" s="7">
        <f t="shared" si="137"/>
        <v>-6.7592283998722793E-3</v>
      </c>
      <c r="S765" s="8">
        <v>759</v>
      </c>
      <c r="T765" s="2">
        <v>8.5800000000000107</v>
      </c>
      <c r="U765" s="4">
        <f t="shared" si="130"/>
        <v>-7.9805311965202496E-8</v>
      </c>
      <c r="V765" s="4">
        <f t="shared" si="138"/>
        <v>-7.3993477696201767E-8</v>
      </c>
      <c r="X765" s="8">
        <v>759</v>
      </c>
      <c r="Y765" s="2">
        <v>8.5800000000000107</v>
      </c>
      <c r="Z765" s="4">
        <f t="shared" si="131"/>
        <v>-7.9805311965202509E-8</v>
      </c>
      <c r="AA765" s="4">
        <f t="shared" si="139"/>
        <v>-7.3993477696201767E-8</v>
      </c>
    </row>
    <row r="766" spans="8:27" x14ac:dyDescent="0.4">
      <c r="H766" s="8">
        <v>760</v>
      </c>
      <c r="I766" s="2">
        <v>8.5900000000000105</v>
      </c>
      <c r="J766" s="4">
        <f t="shared" si="129"/>
        <v>-1.9781626157087147E-5</v>
      </c>
      <c r="K766" s="4">
        <f t="shared" si="133"/>
        <v>-3.9943870761416436E-5</v>
      </c>
      <c r="M766" s="23">
        <f t="shared" si="132"/>
        <v>-1.9702556947848895E-5</v>
      </c>
      <c r="N766" s="10">
        <f t="shared" si="134"/>
        <v>2.9020270270270307</v>
      </c>
      <c r="O766" s="3">
        <f t="shared" si="135"/>
        <v>-6.6853414954981547E-3</v>
      </c>
      <c r="P766" s="4">
        <f t="shared" si="136"/>
        <v>-2.6829241856063748E-5</v>
      </c>
      <c r="Q766" s="7">
        <f t="shared" si="137"/>
        <v>-6.7121707373542184E-3</v>
      </c>
      <c r="S766" s="8">
        <v>760</v>
      </c>
      <c r="T766" s="2">
        <v>8.5900000000000105</v>
      </c>
      <c r="U766" s="4">
        <f t="shared" si="130"/>
        <v>-7.9069209238251252E-8</v>
      </c>
      <c r="V766" s="4">
        <f t="shared" si="138"/>
        <v>-7.3228533098678637E-8</v>
      </c>
      <c r="X766" s="8">
        <v>760</v>
      </c>
      <c r="Y766" s="2">
        <v>8.5900000000000105</v>
      </c>
      <c r="Z766" s="4">
        <f t="shared" si="131"/>
        <v>-7.9069209238251265E-8</v>
      </c>
      <c r="AA766" s="4">
        <f t="shared" si="139"/>
        <v>-7.322853309867865E-8</v>
      </c>
    </row>
    <row r="767" spans="8:27" x14ac:dyDescent="0.4">
      <c r="H767" s="8">
        <v>761</v>
      </c>
      <c r="I767" s="2">
        <v>8.6000000000000103</v>
      </c>
      <c r="J767" s="4">
        <f t="shared" si="129"/>
        <v>-1.9644065178029966E-5</v>
      </c>
      <c r="K767" s="4">
        <f t="shared" si="133"/>
        <v>-3.9666679971551649E-5</v>
      </c>
      <c r="M767" s="23">
        <f t="shared" si="132"/>
        <v>-1.9565724465851472E-5</v>
      </c>
      <c r="N767" s="10">
        <f t="shared" si="134"/>
        <v>2.9054054054054088</v>
      </c>
      <c r="O767" s="3">
        <f t="shared" si="135"/>
        <v>-6.6389124014343374E-3</v>
      </c>
      <c r="P767" s="4">
        <f t="shared" si="136"/>
        <v>-2.6582053045197934E-5</v>
      </c>
      <c r="Q767" s="7">
        <f t="shared" si="137"/>
        <v>-6.6654944544795357E-3</v>
      </c>
      <c r="S767" s="8">
        <v>761</v>
      </c>
      <c r="T767" s="2">
        <v>8.6000000000000103</v>
      </c>
      <c r="U767" s="4">
        <f t="shared" si="130"/>
        <v>-7.8340712178492316E-8</v>
      </c>
      <c r="V767" s="4">
        <f t="shared" si="138"/>
        <v>-7.247232597181038E-8</v>
      </c>
      <c r="X767" s="8">
        <v>761</v>
      </c>
      <c r="Y767" s="2">
        <v>8.6000000000000103</v>
      </c>
      <c r="Z767" s="4">
        <f t="shared" si="131"/>
        <v>-7.8340712178492342E-8</v>
      </c>
      <c r="AA767" s="4">
        <f t="shared" si="139"/>
        <v>-7.2472325971810366E-8</v>
      </c>
    </row>
    <row r="768" spans="8:27" x14ac:dyDescent="0.4">
      <c r="H768" s="8">
        <v>762</v>
      </c>
      <c r="I768" s="2">
        <v>8.6100000000000101</v>
      </c>
      <c r="J768" s="4">
        <f t="shared" si="129"/>
        <v>-1.9507617792221624E-5</v>
      </c>
      <c r="K768" s="4">
        <f t="shared" si="133"/>
        <v>-3.9391725922120378E-5</v>
      </c>
      <c r="M768" s="23">
        <f t="shared" si="132"/>
        <v>-1.94299980582643E-5</v>
      </c>
      <c r="N768" s="10">
        <f t="shared" si="134"/>
        <v>2.9087837837837873</v>
      </c>
      <c r="O768" s="3">
        <f t="shared" si="135"/>
        <v>-6.5928586132341987E-3</v>
      </c>
      <c r="P768" s="4">
        <f t="shared" si="136"/>
        <v>-2.633741547698403E-5</v>
      </c>
      <c r="Q768" s="7">
        <f t="shared" si="137"/>
        <v>-6.6191960287111827E-3</v>
      </c>
      <c r="S768" s="8">
        <v>762</v>
      </c>
      <c r="T768" s="2">
        <v>8.6100000000000101</v>
      </c>
      <c r="U768" s="4">
        <f t="shared" si="130"/>
        <v>-7.7619733957325412E-8</v>
      </c>
      <c r="V768" s="4">
        <f t="shared" si="138"/>
        <v>-7.1724747340797682E-8</v>
      </c>
      <c r="X768" s="8">
        <v>762</v>
      </c>
      <c r="Y768" s="2">
        <v>8.6100000000000101</v>
      </c>
      <c r="Z768" s="4">
        <f t="shared" si="131"/>
        <v>-7.7619733957325412E-8</v>
      </c>
      <c r="AA768" s="4">
        <f t="shared" si="139"/>
        <v>-7.1724747340797695E-8</v>
      </c>
    </row>
    <row r="769" spans="8:27" x14ac:dyDescent="0.4">
      <c r="H769" s="8">
        <v>763</v>
      </c>
      <c r="I769" s="2">
        <v>8.6200000000000099</v>
      </c>
      <c r="J769" s="4">
        <f t="shared" si="129"/>
        <v>-1.9372273725772771E-5</v>
      </c>
      <c r="K769" s="4">
        <f t="shared" si="133"/>
        <v>-3.9118988078790039E-5</v>
      </c>
      <c r="M769" s="23">
        <f t="shared" si="132"/>
        <v>-1.9295367536944232E-5</v>
      </c>
      <c r="N769" s="10">
        <f t="shared" si="134"/>
        <v>2.9121621621621654</v>
      </c>
      <c r="O769" s="3">
        <f t="shared" si="135"/>
        <v>-6.5471766739242923E-3</v>
      </c>
      <c r="P769" s="4">
        <f t="shared" si="136"/>
        <v>-2.6095300056584048E-5</v>
      </c>
      <c r="Q769" s="7">
        <f t="shared" si="137"/>
        <v>-6.5732719739808763E-3</v>
      </c>
      <c r="S769" s="8">
        <v>763</v>
      </c>
      <c r="T769" s="2">
        <v>8.6200000000000099</v>
      </c>
      <c r="U769" s="4">
        <f t="shared" si="130"/>
        <v>-7.6906188828539473E-8</v>
      </c>
      <c r="V769" s="4">
        <f t="shared" si="138"/>
        <v>-7.0985689699100173E-8</v>
      </c>
      <c r="X769" s="8">
        <v>763</v>
      </c>
      <c r="Y769" s="2">
        <v>8.6200000000000099</v>
      </c>
      <c r="Z769" s="4">
        <f t="shared" si="131"/>
        <v>-7.6906188828539499E-8</v>
      </c>
      <c r="AA769" s="4">
        <f t="shared" si="139"/>
        <v>-7.0985689699100173E-8</v>
      </c>
    </row>
    <row r="770" spans="8:27" x14ac:dyDescent="0.4">
      <c r="H770" s="8">
        <v>764</v>
      </c>
      <c r="I770" s="2">
        <v>8.6300000000000097</v>
      </c>
      <c r="J770" s="4">
        <f t="shared" si="129"/>
        <v>-1.92380228110416E-5</v>
      </c>
      <c r="K770" s="4">
        <f t="shared" si="133"/>
        <v>-3.8848446117994561E-5</v>
      </c>
      <c r="M770" s="23">
        <f t="shared" si="132"/>
        <v>-1.9161822818927866E-5</v>
      </c>
      <c r="N770" s="10">
        <f t="shared" si="134"/>
        <v>2.9155405405405439</v>
      </c>
      <c r="O770" s="3">
        <f t="shared" si="135"/>
        <v>-6.5018631622200725E-3</v>
      </c>
      <c r="P770" s="4">
        <f t="shared" si="136"/>
        <v>-2.585567805148292E-5</v>
      </c>
      <c r="Q770" s="7">
        <f t="shared" si="137"/>
        <v>-6.5277188402715555E-3</v>
      </c>
      <c r="S770" s="8">
        <v>764</v>
      </c>
      <c r="T770" s="2">
        <v>8.6300000000000097</v>
      </c>
      <c r="U770" s="4">
        <f t="shared" si="130"/>
        <v>-7.6199992113735632E-8</v>
      </c>
      <c r="V770" s="4">
        <f t="shared" si="138"/>
        <v>-7.0255046987283932E-8</v>
      </c>
      <c r="X770" s="8">
        <v>764</v>
      </c>
      <c r="Y770" s="2">
        <v>8.6300000000000097</v>
      </c>
      <c r="Z770" s="4">
        <f t="shared" si="131"/>
        <v>-7.6199992113735645E-8</v>
      </c>
      <c r="AA770" s="4">
        <f t="shared" si="139"/>
        <v>-7.0255046987283946E-8</v>
      </c>
    </row>
    <row r="771" spans="8:27" x14ac:dyDescent="0.4">
      <c r="H771" s="8">
        <v>765</v>
      </c>
      <c r="I771" s="2">
        <v>8.6400000000000095</v>
      </c>
      <c r="J771" s="4">
        <f t="shared" si="129"/>
        <v>-1.9104854985418861E-5</v>
      </c>
      <c r="K771" s="4">
        <f t="shared" si="133"/>
        <v>-3.8580079924551305E-5</v>
      </c>
      <c r="M771" s="23">
        <f t="shared" si="132"/>
        <v>-1.9029353925230899E-5</v>
      </c>
      <c r="N771" s="10">
        <f t="shared" si="134"/>
        <v>2.918918918918922</v>
      </c>
      <c r="O771" s="3">
        <f t="shared" si="135"/>
        <v>-6.4569146921184921E-3</v>
      </c>
      <c r="P771" s="4">
        <f t="shared" si="136"/>
        <v>-2.561852108661395E-5</v>
      </c>
      <c r="Q771" s="7">
        <f t="shared" si="137"/>
        <v>-6.4825332132051059E-3</v>
      </c>
      <c r="S771" s="8">
        <v>765</v>
      </c>
      <c r="T771" s="2">
        <v>8.6400000000000095</v>
      </c>
      <c r="U771" s="4">
        <f t="shared" si="130"/>
        <v>-7.5501060187960954E-8</v>
      </c>
      <c r="V771" s="4">
        <f t="shared" si="138"/>
        <v>-6.9532714572193202E-8</v>
      </c>
      <c r="X771" s="8">
        <v>765</v>
      </c>
      <c r="Y771" s="2">
        <v>8.6400000000000095</v>
      </c>
      <c r="Z771" s="4">
        <f t="shared" si="131"/>
        <v>-7.5501060187960967E-8</v>
      </c>
      <c r="AA771" s="4">
        <f t="shared" si="139"/>
        <v>-6.9532714572193215E-8</v>
      </c>
    </row>
    <row r="772" spans="8:27" x14ac:dyDescent="0.4">
      <c r="H772" s="8">
        <v>766</v>
      </c>
      <c r="I772" s="2">
        <v>8.6500000000000092</v>
      </c>
      <c r="J772" s="4">
        <f t="shared" si="129"/>
        <v>-1.8972760290127883E-5</v>
      </c>
      <c r="K772" s="4">
        <f t="shared" si="133"/>
        <v>-3.8313869589306986E-5</v>
      </c>
      <c r="M772" s="23">
        <f t="shared" si="132"/>
        <v>-1.8897950979662336E-5</v>
      </c>
      <c r="N772" s="10">
        <f t="shared" si="134"/>
        <v>2.9222972972973005</v>
      </c>
      <c r="O772" s="3">
        <f t="shared" si="135"/>
        <v>-6.4123279124956517E-3</v>
      </c>
      <c r="P772" s="4">
        <f t="shared" si="136"/>
        <v>-2.5383801139553881E-5</v>
      </c>
      <c r="Q772" s="7">
        <f t="shared" si="137"/>
        <v>-6.4377117136352052E-3</v>
      </c>
      <c r="S772" s="8">
        <v>766</v>
      </c>
      <c r="T772" s="2">
        <v>8.6500000000000092</v>
      </c>
      <c r="U772" s="4">
        <f t="shared" si="130"/>
        <v>-7.4809310465547934E-8</v>
      </c>
      <c r="V772" s="4">
        <f t="shared" si="138"/>
        <v>-6.8818589226437603E-8</v>
      </c>
      <c r="X772" s="8">
        <v>766</v>
      </c>
      <c r="Y772" s="2">
        <v>8.6500000000000092</v>
      </c>
      <c r="Z772" s="4">
        <f t="shared" si="131"/>
        <v>-7.4809310465547947E-8</v>
      </c>
      <c r="AA772" s="4">
        <f t="shared" si="139"/>
        <v>-6.8818589226437616E-8</v>
      </c>
    </row>
    <row r="773" spans="8:27" x14ac:dyDescent="0.4">
      <c r="H773" s="8">
        <v>767</v>
      </c>
      <c r="I773" s="2">
        <v>8.6600000000000108</v>
      </c>
      <c r="J773" s="4">
        <f t="shared" si="129"/>
        <v>-1.8841728869039832E-5</v>
      </c>
      <c r="K773" s="4">
        <f t="shared" si="133"/>
        <v>-3.8049795406812837E-5</v>
      </c>
      <c r="M773" s="23">
        <f t="shared" si="132"/>
        <v>-1.8767604207653672E-5</v>
      </c>
      <c r="N773" s="10">
        <f t="shared" si="134"/>
        <v>2.9256756756756794</v>
      </c>
      <c r="O773" s="3">
        <f t="shared" si="135"/>
        <v>-6.3680995067095236E-3</v>
      </c>
      <c r="P773" s="4">
        <f t="shared" si="136"/>
        <v>-2.5151490535787557E-5</v>
      </c>
      <c r="Q773" s="7">
        <f t="shared" si="137"/>
        <v>-6.3932509972453111E-3</v>
      </c>
      <c r="S773" s="8">
        <v>767</v>
      </c>
      <c r="T773" s="2">
        <v>8.6600000000000108</v>
      </c>
      <c r="U773" s="4">
        <f t="shared" si="130"/>
        <v>-7.4124661386158745E-8</v>
      </c>
      <c r="V773" s="4">
        <f t="shared" si="138"/>
        <v>-6.8112569108192889E-8</v>
      </c>
      <c r="X773" s="8">
        <v>767</v>
      </c>
      <c r="Y773" s="2">
        <v>8.6600000000000108</v>
      </c>
      <c r="Z773" s="4">
        <f t="shared" si="131"/>
        <v>-7.4124661386158759E-8</v>
      </c>
      <c r="AA773" s="4">
        <f t="shared" si="139"/>
        <v>-6.8112569108192902E-8</v>
      </c>
    </row>
    <row r="774" spans="8:27" x14ac:dyDescent="0.4">
      <c r="H774" s="8">
        <v>768</v>
      </c>
      <c r="I774" s="2">
        <v>8.6700000000000106</v>
      </c>
      <c r="J774" s="4">
        <f t="shared" si="129"/>
        <v>-1.8711750967503519E-5</v>
      </c>
      <c r="K774" s="4">
        <f t="shared" si="133"/>
        <v>-3.7787837873028015E-5</v>
      </c>
      <c r="M774" s="23">
        <f t="shared" si="132"/>
        <v>-1.8638303935102489E-5</v>
      </c>
      <c r="N774" s="10">
        <f t="shared" si="134"/>
        <v>2.9290540540540575</v>
      </c>
      <c r="O774" s="3">
        <f t="shared" si="135"/>
        <v>-6.3242261922075689E-3</v>
      </c>
      <c r="P774" s="4">
        <f t="shared" si="136"/>
        <v>-2.4921561944040262E-5</v>
      </c>
      <c r="Q774" s="7">
        <f t="shared" si="137"/>
        <v>-6.3491477541516095E-3</v>
      </c>
      <c r="S774" s="8">
        <v>768</v>
      </c>
      <c r="T774" s="2">
        <v>8.6700000000000106</v>
      </c>
      <c r="U774" s="4">
        <f t="shared" si="130"/>
        <v>-7.3447032401029065E-8</v>
      </c>
      <c r="V774" s="4">
        <f t="shared" si="138"/>
        <v>-6.7414553741308192E-8</v>
      </c>
      <c r="X774" s="8">
        <v>768</v>
      </c>
      <c r="Y774" s="2">
        <v>8.6700000000000106</v>
      </c>
      <c r="Z774" s="4">
        <f t="shared" si="131"/>
        <v>-7.3447032401029065E-8</v>
      </c>
      <c r="AA774" s="4">
        <f t="shared" si="139"/>
        <v>-6.7414553741308192E-8</v>
      </c>
    </row>
    <row r="775" spans="8:27" x14ac:dyDescent="0.4">
      <c r="H775" s="8">
        <v>769</v>
      </c>
      <c r="I775" s="2">
        <v>8.6800000000000104</v>
      </c>
      <c r="J775" s="4">
        <f t="shared" ref="J775:J838" si="140">$E$15*4*$F$23*$E$23^-2*(132*(I775/$E$23)^-14 - 30*(I775/$E$23)^-8)+4*$F$23*((I775/$E$23)^-12 - (I775/$E$23)^-6)</f>
        <v>-1.8582816931189829E-5</v>
      </c>
      <c r="K775" s="4">
        <f t="shared" si="133"/>
        <v>-3.752797768305111E-5</v>
      </c>
      <c r="M775" s="23">
        <f t="shared" si="132"/>
        <v>-1.8510040587230419E-5</v>
      </c>
      <c r="N775" s="10">
        <f t="shared" si="134"/>
        <v>2.932432432432436</v>
      </c>
      <c r="O775" s="3">
        <f t="shared" si="135"/>
        <v>-6.2807047201392302E-3</v>
      </c>
      <c r="P775" s="4">
        <f t="shared" si="136"/>
        <v>-2.4693988371676961E-5</v>
      </c>
      <c r="Q775" s="7">
        <f t="shared" si="137"/>
        <v>-6.3053987085109073E-3</v>
      </c>
      <c r="S775" s="8">
        <v>769</v>
      </c>
      <c r="T775" s="2">
        <v>8.6800000000000104</v>
      </c>
      <c r="U775" s="4">
        <f t="shared" ref="U775:U838" si="141">$E$15*4*$F$23*$E$23^-2*(132*(T775/$E$23)^-14 - 30*(T775/$E$23)^-8)</f>
        <v>-7.2776343959409036E-8</v>
      </c>
      <c r="V775" s="4">
        <f t="shared" si="138"/>
        <v>-6.6724443995714984E-8</v>
      </c>
      <c r="X775" s="8">
        <v>769</v>
      </c>
      <c r="Y775" s="2">
        <v>8.6800000000000104</v>
      </c>
      <c r="Z775" s="4">
        <f t="shared" ref="Z775:Z838" si="142">$E$15*4*$F$23*(((-12/$E$23)*(-13/$E$23)*(Y775/$E$23)^-14 - (-6/$E$23)*(-7/$E$23)*(Y775/$E$23)^-8)+(2/Y775)*((-12/$E$23)*(Y775/$E$23)^-13 - (-6/$E$23)*(Y775/$E$23)^-7))</f>
        <v>-7.2776343959409049E-8</v>
      </c>
      <c r="AA775" s="4">
        <f t="shared" si="139"/>
        <v>-6.6724443995714984E-8</v>
      </c>
    </row>
    <row r="776" spans="8:27" x14ac:dyDescent="0.4">
      <c r="H776" s="8">
        <v>770</v>
      </c>
      <c r="I776" s="2">
        <v>8.6900000000000102</v>
      </c>
      <c r="J776" s="4">
        <f t="shared" si="140"/>
        <v>-1.8454917204950692E-5</v>
      </c>
      <c r="K776" s="4">
        <f t="shared" si="133"/>
        <v>-3.7270195728879855E-5</v>
      </c>
      <c r="M776" s="23">
        <f t="shared" ref="M776:M839" si="143">4*$F$23*((I776/$E$23)^-12 - (I776/$E$23)^-6)</f>
        <v>-1.8382804687455491E-5</v>
      </c>
      <c r="N776" s="10">
        <f t="shared" si="134"/>
        <v>2.9358108108108141</v>
      </c>
      <c r="O776" s="3">
        <f t="shared" si="135"/>
        <v>-6.2375318749733023E-3</v>
      </c>
      <c r="P776" s="4">
        <f t="shared" si="136"/>
        <v>-2.446874316016798E-5</v>
      </c>
      <c r="Q776" s="7">
        <f t="shared" si="137"/>
        <v>-6.26200061813347E-3</v>
      </c>
      <c r="S776" s="8">
        <v>770</v>
      </c>
      <c r="T776" s="2">
        <v>8.6900000000000102</v>
      </c>
      <c r="U776" s="4">
        <f t="shared" si="141"/>
        <v>-7.2112517495200065E-8</v>
      </c>
      <c r="V776" s="4">
        <f t="shared" si="138"/>
        <v>-6.6042142068135147E-8</v>
      </c>
      <c r="X776" s="8">
        <v>770</v>
      </c>
      <c r="Y776" s="2">
        <v>8.6900000000000102</v>
      </c>
      <c r="Z776" s="4">
        <f t="shared" si="142"/>
        <v>-7.2112517495200091E-8</v>
      </c>
      <c r="AA776" s="4">
        <f t="shared" si="139"/>
        <v>-6.6042142068135134E-8</v>
      </c>
    </row>
    <row r="777" spans="8:27" x14ac:dyDescent="0.4">
      <c r="H777" s="8">
        <v>771</v>
      </c>
      <c r="I777" s="2">
        <v>8.7000000000000099</v>
      </c>
      <c r="J777" s="4">
        <f t="shared" si="140"/>
        <v>-1.8328042331692023E-5</v>
      </c>
      <c r="K777" s="4">
        <f t="shared" si="133"/>
        <v>-3.7014473097197656E-5</v>
      </c>
      <c r="M777" s="23">
        <f t="shared" si="143"/>
        <v>-1.8256586856278243E-5</v>
      </c>
      <c r="N777" s="10">
        <f t="shared" si="134"/>
        <v>2.9391891891891926</v>
      </c>
      <c r="O777" s="3">
        <f t="shared" si="135"/>
        <v>-6.1947044741199747E-3</v>
      </c>
      <c r="P777" s="4">
        <f t="shared" si="136"/>
        <v>-2.4245799980619026E-5</v>
      </c>
      <c r="Q777" s="7">
        <f t="shared" si="137"/>
        <v>-6.2189502741005938E-3</v>
      </c>
      <c r="S777" s="8">
        <v>771</v>
      </c>
      <c r="T777" s="2">
        <v>8.7000000000000099</v>
      </c>
      <c r="U777" s="4">
        <f t="shared" si="141"/>
        <v>-7.1455475413781249E-8</v>
      </c>
      <c r="V777" s="4">
        <f t="shared" si="138"/>
        <v>-6.5367551463079919E-8</v>
      </c>
      <c r="X777" s="8">
        <v>771</v>
      </c>
      <c r="Y777" s="2">
        <v>8.7000000000000099</v>
      </c>
      <c r="Z777" s="4">
        <f t="shared" si="142"/>
        <v>-7.1455475413781262E-8</v>
      </c>
      <c r="AA777" s="4">
        <f t="shared" si="139"/>
        <v>-6.5367551463079906E-8</v>
      </c>
    </row>
    <row r="778" spans="8:27" x14ac:dyDescent="0.4">
      <c r="H778" s="8">
        <v>772</v>
      </c>
      <c r="I778" s="2">
        <v>8.7100000000000097</v>
      </c>
      <c r="J778" s="4">
        <f t="shared" si="140"/>
        <v>-1.8202182951260877E-5</v>
      </c>
      <c r="K778" s="4">
        <f t="shared" si="133"/>
        <v>-3.6760791067187769E-5</v>
      </c>
      <c r="M778" s="23">
        <f t="shared" si="143"/>
        <v>-1.8131377810181852E-5</v>
      </c>
      <c r="N778" s="10">
        <f t="shared" si="134"/>
        <v>2.9425675675675711</v>
      </c>
      <c r="O778" s="3">
        <f t="shared" si="135"/>
        <v>-6.1522193675576332E-3</v>
      </c>
      <c r="P778" s="4">
        <f t="shared" si="136"/>
        <v>-2.4025132829365746E-5</v>
      </c>
      <c r="Q778" s="7">
        <f t="shared" si="137"/>
        <v>-6.1762445003869992E-3</v>
      </c>
      <c r="S778" s="8">
        <v>772</v>
      </c>
      <c r="T778" s="2">
        <v>8.7100000000000097</v>
      </c>
      <c r="U778" s="4">
        <f t="shared" si="141"/>
        <v>-7.0805141079025871E-8</v>
      </c>
      <c r="V778" s="4">
        <f t="shared" si="138"/>
        <v>-6.4700576974138528E-8</v>
      </c>
      <c r="X778" s="8">
        <v>772</v>
      </c>
      <c r="Y778" s="2">
        <v>8.7100000000000097</v>
      </c>
      <c r="Z778" s="4">
        <f t="shared" si="142"/>
        <v>-7.0805141079025884E-8</v>
      </c>
      <c r="AA778" s="4">
        <f t="shared" si="139"/>
        <v>-6.4700576974138515E-8</v>
      </c>
    </row>
    <row r="779" spans="8:27" x14ac:dyDescent="0.4">
      <c r="H779" s="8">
        <v>773</v>
      </c>
      <c r="I779" s="2">
        <v>8.7200000000000095</v>
      </c>
      <c r="J779" s="4">
        <f t="shared" si="140"/>
        <v>-1.8077329799346303E-5</v>
      </c>
      <c r="K779" s="4">
        <f t="shared" si="133"/>
        <v>-3.6509131108373838E-5</v>
      </c>
      <c r="M779" s="23">
        <f t="shared" si="143"/>
        <v>-1.80071683605458E-5</v>
      </c>
      <c r="N779" s="10">
        <f t="shared" si="134"/>
        <v>2.9459459459459492</v>
      </c>
      <c r="O779" s="3">
        <f t="shared" si="135"/>
        <v>-6.1100734374642529E-3</v>
      </c>
      <c r="P779" s="4">
        <f t="shared" si="136"/>
        <v>-2.3806716023631061E-5</v>
      </c>
      <c r="Q779" s="7">
        <f t="shared" si="137"/>
        <v>-6.1338801534878843E-3</v>
      </c>
      <c r="S779" s="8">
        <v>773</v>
      </c>
      <c r="T779" s="2">
        <v>8.7200000000000095</v>
      </c>
      <c r="U779" s="4">
        <f t="shared" si="141"/>
        <v>-7.0161438800503127E-8</v>
      </c>
      <c r="V779" s="4">
        <f t="shared" si="138"/>
        <v>-6.4041124665549717E-8</v>
      </c>
      <c r="X779" s="8">
        <v>773</v>
      </c>
      <c r="Y779" s="2">
        <v>8.7200000000000095</v>
      </c>
      <c r="Z779" s="4">
        <f t="shared" si="142"/>
        <v>-7.0161438800503127E-8</v>
      </c>
      <c r="AA779" s="4">
        <f t="shared" si="139"/>
        <v>-6.404112466554973E-8</v>
      </c>
    </row>
    <row r="780" spans="8:27" x14ac:dyDescent="0.4">
      <c r="H780" s="8">
        <v>774</v>
      </c>
      <c r="I780" s="2">
        <v>8.7300000000000093</v>
      </c>
      <c r="J780" s="4">
        <f t="shared" si="140"/>
        <v>-1.7953473706393721E-5</v>
      </c>
      <c r="K780" s="4">
        <f t="shared" si="133"/>
        <v>-3.6259474878486624E-5</v>
      </c>
      <c r="M780" s="23">
        <f t="shared" si="143"/>
        <v>-1.7883949412572859E-5</v>
      </c>
      <c r="N780" s="10">
        <f t="shared" si="134"/>
        <v>2.9493243243243277</v>
      </c>
      <c r="O780" s="3">
        <f t="shared" si="135"/>
        <v>-6.0682635978533059E-3</v>
      </c>
      <c r="P780" s="4">
        <f t="shared" si="136"/>
        <v>-2.3590524197244303E-5</v>
      </c>
      <c r="Q780" s="7">
        <f t="shared" si="137"/>
        <v>-6.0918541220505501E-3</v>
      </c>
      <c r="S780" s="8">
        <v>774</v>
      </c>
      <c r="T780" s="2">
        <v>8.7300000000000093</v>
      </c>
      <c r="U780" s="4">
        <f t="shared" si="141"/>
        <v>-6.9524293820861785E-8</v>
      </c>
      <c r="V780" s="4">
        <f t="shared" si="138"/>
        <v>-6.338910185405151E-8</v>
      </c>
      <c r="X780" s="8">
        <v>774</v>
      </c>
      <c r="Y780" s="2">
        <v>8.7300000000000093</v>
      </c>
      <c r="Z780" s="4">
        <f t="shared" si="142"/>
        <v>-6.9524293820861785E-8</v>
      </c>
      <c r="AA780" s="4">
        <f t="shared" si="139"/>
        <v>-6.338910185405151E-8</v>
      </c>
    </row>
    <row r="781" spans="8:27" x14ac:dyDescent="0.4">
      <c r="H781" s="8">
        <v>775</v>
      </c>
      <c r="I781" s="2">
        <v>8.7400000000000109</v>
      </c>
      <c r="J781" s="4">
        <f t="shared" si="140"/>
        <v>-1.7830605596533008E-5</v>
      </c>
      <c r="K781" s="4">
        <f t="shared" si="133"/>
        <v>-3.6011804221357238E-5</v>
      </c>
      <c r="M781" s="23">
        <f t="shared" si="143"/>
        <v>-1.7761711964229611E-5</v>
      </c>
      <c r="N781" s="10">
        <f t="shared" si="134"/>
        <v>2.9527027027027066</v>
      </c>
      <c r="O781" s="3">
        <f t="shared" si="135"/>
        <v>-6.0267867942142657E-3</v>
      </c>
      <c r="P781" s="4">
        <f t="shared" si="136"/>
        <v>-2.3376532296421985E-5</v>
      </c>
      <c r="Q781" s="7">
        <f t="shared" si="137"/>
        <v>-6.0501633265106873E-3</v>
      </c>
      <c r="S781" s="8">
        <v>775</v>
      </c>
      <c r="T781" s="2">
        <v>8.7400000000000109</v>
      </c>
      <c r="U781" s="4">
        <f t="shared" si="141"/>
        <v>-6.8893632303395644E-8</v>
      </c>
      <c r="V781" s="4">
        <f t="shared" si="138"/>
        <v>-6.2744417091007364E-8</v>
      </c>
      <c r="X781" s="8">
        <v>775</v>
      </c>
      <c r="Y781" s="2">
        <v>8.7400000000000109</v>
      </c>
      <c r="Z781" s="4">
        <f t="shared" si="142"/>
        <v>-6.8893632303395657E-8</v>
      </c>
      <c r="AA781" s="4">
        <f t="shared" si="139"/>
        <v>-6.2744417091007364E-8</v>
      </c>
    </row>
    <row r="782" spans="8:27" x14ac:dyDescent="0.4">
      <c r="H782" s="8">
        <v>776</v>
      </c>
      <c r="I782" s="2">
        <v>8.7500000000000107</v>
      </c>
      <c r="J782" s="4">
        <f t="shared" si="140"/>
        <v>-1.7708716486519695E-5</v>
      </c>
      <c r="K782" s="4">
        <f t="shared" si="133"/>
        <v>-3.5766101164835768E-5</v>
      </c>
      <c r="M782" s="23">
        <f t="shared" si="143"/>
        <v>-1.764044710519991E-5</v>
      </c>
      <c r="N782" s="10">
        <f t="shared" si="134"/>
        <v>2.9560810810810847</v>
      </c>
      <c r="O782" s="3">
        <f t="shared" si="135"/>
        <v>-5.9856400031575085E-3</v>
      </c>
      <c r="P782" s="4">
        <f t="shared" si="136"/>
        <v>-2.3164715575608462E-5</v>
      </c>
      <c r="Q782" s="7">
        <f t="shared" si="137"/>
        <v>-6.0088047187331168E-3</v>
      </c>
      <c r="S782" s="8">
        <v>776</v>
      </c>
      <c r="T782" s="2">
        <v>8.7500000000000107</v>
      </c>
      <c r="U782" s="4">
        <f t="shared" si="141"/>
        <v>-6.8269381319785424E-8</v>
      </c>
      <c r="V782" s="4">
        <f t="shared" si="138"/>
        <v>-6.2106980144801297E-8</v>
      </c>
      <c r="X782" s="8">
        <v>776</v>
      </c>
      <c r="Y782" s="2">
        <v>8.7500000000000107</v>
      </c>
      <c r="Z782" s="4">
        <f t="shared" si="142"/>
        <v>-6.8269381319785424E-8</v>
      </c>
      <c r="AA782" s="4">
        <f t="shared" si="139"/>
        <v>-6.2106980144801297E-8</v>
      </c>
    </row>
    <row r="783" spans="8:27" x14ac:dyDescent="0.4">
      <c r="H783" s="8">
        <v>777</v>
      </c>
      <c r="I783" s="2">
        <v>8.7600000000000104</v>
      </c>
      <c r="J783" s="4">
        <f t="shared" si="140"/>
        <v>-1.7587797484689101E-5</v>
      </c>
      <c r="K783" s="4">
        <f t="shared" si="133"/>
        <v>-3.5522347918734868E-5</v>
      </c>
      <c r="M783" s="23">
        <f t="shared" si="143"/>
        <v>-1.7520146015851088E-5</v>
      </c>
      <c r="N783" s="10">
        <f t="shared" si="134"/>
        <v>2.9594594594594632</v>
      </c>
      <c r="O783" s="3">
        <f t="shared" si="135"/>
        <v>-5.9448202320635281E-3</v>
      </c>
      <c r="P783" s="4">
        <f t="shared" si="136"/>
        <v>-2.2955049593375704E-5</v>
      </c>
      <c r="Q783" s="7">
        <f t="shared" si="137"/>
        <v>-5.9677752816569042E-3</v>
      </c>
      <c r="S783" s="8">
        <v>777</v>
      </c>
      <c r="T783" s="2">
        <v>8.7600000000000104</v>
      </c>
      <c r="U783" s="4">
        <f t="shared" si="141"/>
        <v>-6.7651468838014765E-8</v>
      </c>
      <c r="V783" s="4">
        <f t="shared" si="138"/>
        <v>-6.1476701983498838E-8</v>
      </c>
      <c r="X783" s="8">
        <v>777</v>
      </c>
      <c r="Y783" s="2">
        <v>8.7600000000000104</v>
      </c>
      <c r="Z783" s="4">
        <f t="shared" si="142"/>
        <v>-6.7651468838014765E-8</v>
      </c>
      <c r="AA783" s="4">
        <f t="shared" si="139"/>
        <v>-6.1476701983498851E-8</v>
      </c>
    </row>
    <row r="784" spans="8:27" x14ac:dyDescent="0.4">
      <c r="H784" s="8">
        <v>778</v>
      </c>
      <c r="I784" s="2">
        <v>8.7700000000000102</v>
      </c>
      <c r="J784" s="4">
        <f t="shared" si="140"/>
        <v>-1.7467839789923705E-5</v>
      </c>
      <c r="K784" s="4">
        <f t="shared" si="133"/>
        <v>-3.528052687279908E-5</v>
      </c>
      <c r="M784" s="23">
        <f t="shared" si="143"/>
        <v>-1.7400799966213246E-5</v>
      </c>
      <c r="N784" s="10">
        <f t="shared" si="134"/>
        <v>2.9628378378378413</v>
      </c>
      <c r="O784" s="3">
        <f t="shared" si="135"/>
        <v>-5.9043245187365952E-3</v>
      </c>
      <c r="P784" s="4">
        <f t="shared" si="136"/>
        <v>-2.2747510208381868E-5</v>
      </c>
      <c r="Q784" s="7">
        <f t="shared" si="137"/>
        <v>-5.9270720289449769E-3</v>
      </c>
      <c r="S784" s="8">
        <v>778</v>
      </c>
      <c r="T784" s="2">
        <v>8.7700000000000102</v>
      </c>
      <c r="U784" s="4">
        <f t="shared" si="141"/>
        <v>-6.7039823710459754E-8</v>
      </c>
      <c r="V784" s="4">
        <f t="shared" si="138"/>
        <v>-6.0853494757770882E-8</v>
      </c>
      <c r="X784" s="8">
        <v>778</v>
      </c>
      <c r="Y784" s="2">
        <v>8.7700000000000102</v>
      </c>
      <c r="Z784" s="4">
        <f t="shared" si="142"/>
        <v>-6.703982371045978E-8</v>
      </c>
      <c r="AA784" s="4">
        <f t="shared" si="139"/>
        <v>-6.0853494757770882E-8</v>
      </c>
    </row>
    <row r="785" spans="8:27" x14ac:dyDescent="0.4">
      <c r="H785" s="8">
        <v>779</v>
      </c>
      <c r="I785" s="2">
        <v>8.78000000000001</v>
      </c>
      <c r="J785" s="4">
        <f t="shared" si="140"/>
        <v>-1.7348834690633001E-5</v>
      </c>
      <c r="K785" s="4">
        <f t="shared" si="133"/>
        <v>-3.5040620594698315E-5</v>
      </c>
      <c r="M785" s="23">
        <f t="shared" si="143"/>
        <v>-1.7282400314970854E-5</v>
      </c>
      <c r="N785" s="10">
        <f t="shared" si="134"/>
        <v>2.9662162162162198</v>
      </c>
      <c r="O785" s="3">
        <f t="shared" si="135"/>
        <v>-5.8641499310625985E-3</v>
      </c>
      <c r="P785" s="4">
        <f t="shared" si="136"/>
        <v>-2.2542073575387064E-5</v>
      </c>
      <c r="Q785" s="7">
        <f t="shared" si="137"/>
        <v>-5.8866920046379851E-3</v>
      </c>
      <c r="S785" s="8">
        <v>779</v>
      </c>
      <c r="T785" s="2">
        <v>8.78000000000001</v>
      </c>
      <c r="U785" s="4">
        <f t="shared" si="141"/>
        <v>-6.6434375662146918E-8</v>
      </c>
      <c r="V785" s="4">
        <f t="shared" si="138"/>
        <v>-6.0237271784074221E-8</v>
      </c>
      <c r="X785" s="8">
        <v>779</v>
      </c>
      <c r="Y785" s="2">
        <v>8.78000000000001</v>
      </c>
      <c r="Z785" s="4">
        <f t="shared" si="142"/>
        <v>-6.6434375662146905E-8</v>
      </c>
      <c r="AA785" s="4">
        <f t="shared" si="139"/>
        <v>-6.0237271784074235E-8</v>
      </c>
    </row>
    <row r="786" spans="8:27" x14ac:dyDescent="0.4">
      <c r="H786" s="8">
        <v>780</v>
      </c>
      <c r="I786" s="2">
        <v>8.7900000000000098</v>
      </c>
      <c r="J786" s="4">
        <f t="shared" si="140"/>
        <v>-1.7230773563746058E-5</v>
      </c>
      <c r="K786" s="4">
        <f t="shared" si="133"/>
        <v>-3.4802611828045824E-5</v>
      </c>
      <c r="M786" s="23">
        <f t="shared" si="143"/>
        <v>-1.7164938508466881E-5</v>
      </c>
      <c r="N786" s="10">
        <f t="shared" si="134"/>
        <v>2.9695945945945978</v>
      </c>
      <c r="O786" s="3">
        <f t="shared" si="135"/>
        <v>-5.824293566671127E-3</v>
      </c>
      <c r="P786" s="4">
        <f t="shared" si="136"/>
        <v>-2.2338716141325998E-5</v>
      </c>
      <c r="Q786" s="7">
        <f t="shared" si="137"/>
        <v>-5.8466322828124532E-3</v>
      </c>
      <c r="S786" s="8">
        <v>780</v>
      </c>
      <c r="T786" s="2">
        <v>8.7900000000000098</v>
      </c>
      <c r="U786" s="4">
        <f t="shared" si="141"/>
        <v>-6.5835055279178494E-8</v>
      </c>
      <c r="V786" s="4">
        <f t="shared" si="138"/>
        <v>-5.9627947528086241E-8</v>
      </c>
      <c r="X786" s="8">
        <v>780</v>
      </c>
      <c r="Y786" s="2">
        <v>8.7900000000000098</v>
      </c>
      <c r="Z786" s="4">
        <f t="shared" si="142"/>
        <v>-6.5835055279178494E-8</v>
      </c>
      <c r="AA786" s="4">
        <f t="shared" si="139"/>
        <v>-5.9627947528086241E-8</v>
      </c>
    </row>
    <row r="787" spans="8:27" x14ac:dyDescent="0.4">
      <c r="H787" s="8">
        <v>781</v>
      </c>
      <c r="I787" s="2">
        <v>8.8000000000000096</v>
      </c>
      <c r="J787" s="4">
        <f t="shared" si="140"/>
        <v>-1.7113647873716352E-5</v>
      </c>
      <c r="K787" s="4">
        <f t="shared" si="133"/>
        <v>-3.4566483490440088E-5</v>
      </c>
      <c r="M787" s="23">
        <f t="shared" si="143"/>
        <v>-1.7048406079719032E-5</v>
      </c>
      <c r="N787" s="10">
        <f t="shared" si="134"/>
        <v>2.9729729729729764</v>
      </c>
      <c r="O787" s="3">
        <f t="shared" si="135"/>
        <v>-5.7847525526016699E-3</v>
      </c>
      <c r="P787" s="4">
        <f t="shared" si="136"/>
        <v>-2.2137414641436036E-5</v>
      </c>
      <c r="Q787" s="7">
        <f t="shared" si="137"/>
        <v>-5.8068899672431059E-3</v>
      </c>
      <c r="S787" s="8">
        <v>781</v>
      </c>
      <c r="T787" s="2">
        <v>8.8000000000000096</v>
      </c>
      <c r="U787" s="4">
        <f t="shared" si="141"/>
        <v>-6.5241793997321712E-8</v>
      </c>
      <c r="V787" s="4">
        <f t="shared" si="138"/>
        <v>-5.9025437588388298E-8</v>
      </c>
      <c r="X787" s="8">
        <v>781</v>
      </c>
      <c r="Y787" s="2">
        <v>8.8000000000000096</v>
      </c>
      <c r="Z787" s="4">
        <f t="shared" si="142"/>
        <v>-6.5241793997321738E-8</v>
      </c>
      <c r="AA787" s="4">
        <f t="shared" si="139"/>
        <v>-5.9025437588388298E-8</v>
      </c>
    </row>
    <row r="788" spans="8:27" x14ac:dyDescent="0.4">
      <c r="H788" s="8">
        <v>782</v>
      </c>
      <c r="I788" s="2">
        <v>8.8100000000000094</v>
      </c>
      <c r="J788" s="4">
        <f t="shared" si="140"/>
        <v>-1.6997449171538997E-5</v>
      </c>
      <c r="K788" s="4">
        <f t="shared" si="133"/>
        <v>-3.4332218671530721E-5</v>
      </c>
      <c r="M788" s="23">
        <f t="shared" si="143"/>
        <v>-1.6932794647448236E-5</v>
      </c>
      <c r="N788" s="10">
        <f t="shared" si="134"/>
        <v>2.9763513513513544</v>
      </c>
      <c r="O788" s="3">
        <f t="shared" si="135"/>
        <v>-5.7455240449739674E-3</v>
      </c>
      <c r="P788" s="4">
        <f t="shared" si="136"/>
        <v>-2.1938146095440628E-5</v>
      </c>
      <c r="Q788" s="7">
        <f t="shared" si="137"/>
        <v>-5.7674621910694078E-3</v>
      </c>
      <c r="S788" s="8">
        <v>782</v>
      </c>
      <c r="T788" s="2">
        <v>8.8100000000000094</v>
      </c>
      <c r="U788" s="4">
        <f t="shared" si="141"/>
        <v>-6.4654524090760731E-8</v>
      </c>
      <c r="V788" s="4">
        <f t="shared" si="138"/>
        <v>-5.8429658680396067E-8</v>
      </c>
      <c r="X788" s="8">
        <v>782</v>
      </c>
      <c r="Y788" s="2">
        <v>8.8100000000000094</v>
      </c>
      <c r="Z788" s="4">
        <f t="shared" si="142"/>
        <v>-6.4654524090760744E-8</v>
      </c>
      <c r="AA788" s="4">
        <f t="shared" si="139"/>
        <v>-5.8429658680396094E-8</v>
      </c>
    </row>
    <row r="789" spans="8:27" x14ac:dyDescent="0.4">
      <c r="H789" s="8">
        <v>783</v>
      </c>
      <c r="I789" s="2">
        <v>8.8200000000000092</v>
      </c>
      <c r="J789" s="4">
        <f t="shared" si="140"/>
        <v>-1.6882169093779914E-5</v>
      </c>
      <c r="K789" s="4">
        <f t="shared" si="133"/>
        <v>-3.4099800631107446E-5</v>
      </c>
      <c r="M789" s="23">
        <f t="shared" si="143"/>
        <v>-1.6818095915118906E-5</v>
      </c>
      <c r="N789" s="10">
        <f t="shared" si="134"/>
        <v>2.9797297297297329</v>
      </c>
      <c r="O789" s="3">
        <f t="shared" si="135"/>
        <v>-5.7066052286623608E-3</v>
      </c>
      <c r="P789" s="4">
        <f t="shared" si="136"/>
        <v>-2.1740887803786608E-5</v>
      </c>
      <c r="Q789" s="7">
        <f t="shared" si="137"/>
        <v>-5.7283461164661471E-3</v>
      </c>
      <c r="S789" s="8">
        <v>783</v>
      </c>
      <c r="T789" s="2">
        <v>8.8200000000000092</v>
      </c>
      <c r="U789" s="4">
        <f t="shared" si="141"/>
        <v>-6.4073178661007324E-8</v>
      </c>
      <c r="V789" s="4">
        <f t="shared" si="138"/>
        <v>-5.7840528620530292E-8</v>
      </c>
      <c r="X789" s="8">
        <v>783</v>
      </c>
      <c r="Y789" s="2">
        <v>8.8200000000000092</v>
      </c>
      <c r="Z789" s="4">
        <f t="shared" si="142"/>
        <v>-6.4073178661007324E-8</v>
      </c>
      <c r="AA789" s="4">
        <f t="shared" si="139"/>
        <v>-5.7840528620530292E-8</v>
      </c>
    </row>
    <row r="790" spans="8:27" x14ac:dyDescent="0.4">
      <c r="H790" s="8">
        <v>784</v>
      </c>
      <c r="I790" s="2">
        <v>8.8300000000000107</v>
      </c>
      <c r="J790" s="4">
        <f t="shared" si="140"/>
        <v>-1.6767799361616966E-5</v>
      </c>
      <c r="K790" s="4">
        <f t="shared" si="133"/>
        <v>-3.3869212797212337E-5</v>
      </c>
      <c r="M790" s="23">
        <f t="shared" si="143"/>
        <v>-1.6704301669990998E-5</v>
      </c>
      <c r="N790" s="10">
        <f t="shared" si="134"/>
        <v>2.9831081081081119</v>
      </c>
      <c r="O790" s="3">
        <f t="shared" si="135"/>
        <v>-5.6679933169741393E-3</v>
      </c>
      <c r="P790" s="4">
        <f t="shared" si="136"/>
        <v>-2.1545617343934813E-5</v>
      </c>
      <c r="Q790" s="7">
        <f t="shared" si="137"/>
        <v>-5.6895389343180744E-3</v>
      </c>
      <c r="S790" s="8">
        <v>784</v>
      </c>
      <c r="T790" s="2">
        <v>8.8300000000000107</v>
      </c>
      <c r="U790" s="4">
        <f t="shared" si="141"/>
        <v>-6.3497691625969042E-8</v>
      </c>
      <c r="V790" s="4">
        <f t="shared" si="138"/>
        <v>-5.7257966310626197E-8</v>
      </c>
      <c r="X790" s="8">
        <v>784</v>
      </c>
      <c r="Y790" s="2">
        <v>8.8300000000000107</v>
      </c>
      <c r="Z790" s="4">
        <f t="shared" si="142"/>
        <v>-6.3497691625969042E-8</v>
      </c>
      <c r="AA790" s="4">
        <f t="shared" si="139"/>
        <v>-5.7257966310626197E-8</v>
      </c>
    </row>
    <row r="791" spans="8:27" x14ac:dyDescent="0.4">
      <c r="H791" s="8">
        <v>785</v>
      </c>
      <c r="I791" s="2">
        <v>8.8400000000000105</v>
      </c>
      <c r="J791" s="4">
        <f t="shared" si="140"/>
        <v>-1.665433177989291E-5</v>
      </c>
      <c r="K791" s="4">
        <f t="shared" si="133"/>
        <v>-3.3640438764274997E-5</v>
      </c>
      <c r="M791" s="23">
        <f t="shared" si="143"/>
        <v>-1.6591403782183739E-5</v>
      </c>
      <c r="N791" s="10">
        <f t="shared" si="134"/>
        <v>2.98648648648649</v>
      </c>
      <c r="O791" s="3">
        <f t="shared" si="135"/>
        <v>-5.6296855513318549E-3</v>
      </c>
      <c r="P791" s="4">
        <f t="shared" si="136"/>
        <v>-2.1352312566703397E-5</v>
      </c>
      <c r="Q791" s="7">
        <f t="shared" si="137"/>
        <v>-5.651037863898558E-3</v>
      </c>
      <c r="S791" s="8">
        <v>785</v>
      </c>
      <c r="T791" s="2">
        <v>8.8400000000000105</v>
      </c>
      <c r="U791" s="4">
        <f t="shared" si="141"/>
        <v>-6.2927997709172454E-8</v>
      </c>
      <c r="V791" s="4">
        <f t="shared" si="138"/>
        <v>-5.6681891722577264E-8</v>
      </c>
      <c r="X791" s="8">
        <v>785</v>
      </c>
      <c r="Y791" s="2">
        <v>8.8400000000000105</v>
      </c>
      <c r="Z791" s="4">
        <f t="shared" si="142"/>
        <v>-6.2927997709172441E-8</v>
      </c>
      <c r="AA791" s="4">
        <f t="shared" si="139"/>
        <v>-5.6681891722577257E-8</v>
      </c>
    </row>
    <row r="792" spans="8:27" x14ac:dyDescent="0.4">
      <c r="H792" s="8">
        <v>786</v>
      </c>
      <c r="I792" s="2">
        <v>8.8500000000000103</v>
      </c>
      <c r="J792" s="4">
        <f t="shared" si="140"/>
        <v>-1.6541758236179738E-5</v>
      </c>
      <c r="K792" s="4">
        <f t="shared" si="133"/>
        <v>-3.3413462291269793E-5</v>
      </c>
      <c r="M792" s="23">
        <f t="shared" si="143"/>
        <v>-1.6479394203750601E-5</v>
      </c>
      <c r="N792" s="10">
        <f t="shared" si="134"/>
        <v>2.9898648648648685</v>
      </c>
      <c r="O792" s="3">
        <f t="shared" si="135"/>
        <v>-5.591679200959444E-3</v>
      </c>
      <c r="P792" s="4">
        <f t="shared" si="136"/>
        <v>-2.116095159266243E-5</v>
      </c>
      <c r="Q792" s="7">
        <f t="shared" si="137"/>
        <v>-5.6128401525521064E-3</v>
      </c>
      <c r="S792" s="8">
        <v>786</v>
      </c>
      <c r="T792" s="2">
        <v>8.8500000000000103</v>
      </c>
      <c r="U792" s="4">
        <f t="shared" si="141"/>
        <v>-6.2364032429137462E-8</v>
      </c>
      <c r="V792" s="4">
        <f t="shared" si="138"/>
        <v>-5.6112225883208337E-8</v>
      </c>
      <c r="X792" s="8">
        <v>786</v>
      </c>
      <c r="Y792" s="2">
        <v>8.8500000000000103</v>
      </c>
      <c r="Z792" s="4">
        <f t="shared" si="142"/>
        <v>-6.2364032429137476E-8</v>
      </c>
      <c r="AA792" s="4">
        <f t="shared" si="139"/>
        <v>-5.611222588320835E-8</v>
      </c>
    </row>
    <row r="793" spans="8:27" x14ac:dyDescent="0.4">
      <c r="H793" s="8">
        <v>787</v>
      </c>
      <c r="I793" s="2">
        <v>8.8600000000000101</v>
      </c>
      <c r="J793" s="4">
        <f t="shared" si="140"/>
        <v>-1.6430070699854767E-5</v>
      </c>
      <c r="K793" s="4">
        <f t="shared" si="133"/>
        <v>-3.3188267299895923E-5</v>
      </c>
      <c r="M793" s="23">
        <f t="shared" si="143"/>
        <v>-1.6368264967765864E-5</v>
      </c>
      <c r="N793" s="10">
        <f t="shared" si="134"/>
        <v>2.9932432432432465</v>
      </c>
      <c r="O793" s="3">
        <f t="shared" si="135"/>
        <v>-5.5539715625722921E-3</v>
      </c>
      <c r="P793" s="4">
        <f t="shared" si="136"/>
        <v>-2.0971512808580017E-5</v>
      </c>
      <c r="Q793" s="7">
        <f t="shared" si="137"/>
        <v>-5.5749430753808723E-3</v>
      </c>
      <c r="S793" s="8">
        <v>787</v>
      </c>
      <c r="T793" s="2">
        <v>8.8600000000000101</v>
      </c>
      <c r="U793" s="4">
        <f t="shared" si="141"/>
        <v>-6.1805732088903782E-8</v>
      </c>
      <c r="V793" s="4">
        <f t="shared" si="138"/>
        <v>-5.5548890859377243E-8</v>
      </c>
      <c r="X793" s="8">
        <v>787</v>
      </c>
      <c r="Y793" s="2">
        <v>8.8600000000000101</v>
      </c>
      <c r="Z793" s="4">
        <f t="shared" si="142"/>
        <v>-6.1805732088903782E-8</v>
      </c>
      <c r="AA793" s="4">
        <f t="shared" si="139"/>
        <v>-5.5548890859377249E-8</v>
      </c>
    </row>
    <row r="794" spans="8:27" x14ac:dyDescent="0.4">
      <c r="H794" s="8">
        <v>788</v>
      </c>
      <c r="I794" s="2">
        <v>8.8700000000000099</v>
      </c>
      <c r="J794" s="4">
        <f t="shared" si="140"/>
        <v>-1.6319261221187704E-5</v>
      </c>
      <c r="K794" s="4">
        <f t="shared" si="133"/>
        <v>-3.2964837872778833E-5</v>
      </c>
      <c r="M794" s="23">
        <f t="shared" si="143"/>
        <v>-1.6258008187422002E-5</v>
      </c>
      <c r="N794" s="10">
        <f t="shared" si="134"/>
        <v>2.996621621621625</v>
      </c>
      <c r="O794" s="3">
        <f t="shared" si="135"/>
        <v>-5.5165599600709566E-3</v>
      </c>
      <c r="P794" s="4">
        <f t="shared" si="136"/>
        <v>-2.0783974863918019E-5</v>
      </c>
      <c r="Q794" s="7">
        <f t="shared" si="137"/>
        <v>-5.5373439349348744E-3</v>
      </c>
      <c r="S794" s="8">
        <v>788</v>
      </c>
      <c r="T794" s="2">
        <v>8.8700000000000099</v>
      </c>
      <c r="U794" s="4">
        <f t="shared" si="141"/>
        <v>-6.1253033765703107E-8</v>
      </c>
      <c r="V794" s="4">
        <f t="shared" si="138"/>
        <v>-5.4991809743297983E-8</v>
      </c>
      <c r="X794" s="8">
        <v>788</v>
      </c>
      <c r="Y794" s="2">
        <v>8.8700000000000099</v>
      </c>
      <c r="Z794" s="4">
        <f t="shared" si="142"/>
        <v>-6.1253033765703133E-8</v>
      </c>
      <c r="AA794" s="4">
        <f t="shared" si="139"/>
        <v>-5.4991809743297976E-8</v>
      </c>
    </row>
    <row r="795" spans="8:27" x14ac:dyDescent="0.4">
      <c r="H795" s="8">
        <v>789</v>
      </c>
      <c r="I795" s="2">
        <v>8.8800000000000097</v>
      </c>
      <c r="J795" s="4">
        <f t="shared" si="140"/>
        <v>-1.6209321930439168E-5</v>
      </c>
      <c r="K795" s="4">
        <f t="shared" si="133"/>
        <v>-3.2743158251693794E-5</v>
      </c>
      <c r="M795" s="23">
        <f t="shared" si="143"/>
        <v>-1.6148616055138389E-5</v>
      </c>
      <c r="N795" s="10">
        <f t="shared" si="134"/>
        <v>3.0000000000000031</v>
      </c>
      <c r="O795" s="3">
        <f t="shared" si="135"/>
        <v>-5.4794417442387468E-3</v>
      </c>
      <c r="P795" s="4">
        <f t="shared" si="136"/>
        <v>-2.0598316667377729E-5</v>
      </c>
      <c r="Q795" s="7">
        <f t="shared" si="137"/>
        <v>-5.5000400609061242E-3</v>
      </c>
      <c r="S795" s="8">
        <v>789</v>
      </c>
      <c r="T795" s="2">
        <v>8.8800000000000097</v>
      </c>
      <c r="U795" s="4">
        <f t="shared" si="141"/>
        <v>-6.0705875300779028E-8</v>
      </c>
      <c r="V795" s="4">
        <f t="shared" si="138"/>
        <v>-5.4440906638085358E-8</v>
      </c>
      <c r="X795" s="8">
        <v>789</v>
      </c>
      <c r="Y795" s="2">
        <v>8.8800000000000097</v>
      </c>
      <c r="Z795" s="4">
        <f t="shared" si="142"/>
        <v>-6.0705875300779068E-8</v>
      </c>
      <c r="AA795" s="4">
        <f t="shared" si="139"/>
        <v>-5.4440906638085358E-8</v>
      </c>
    </row>
    <row r="796" spans="8:27" x14ac:dyDescent="0.4">
      <c r="H796" s="8">
        <v>790</v>
      </c>
      <c r="I796" s="2">
        <v>8.8900000000000095</v>
      </c>
      <c r="J796" s="4">
        <f t="shared" si="140"/>
        <v>-1.6100245036969856E-5</v>
      </c>
      <c r="K796" s="4">
        <f t="shared" si="133"/>
        <v>-3.2523212835810249E-5</v>
      </c>
      <c r="M796" s="23">
        <f t="shared" si="143"/>
        <v>-1.6040080841680507E-5</v>
      </c>
      <c r="N796" s="10">
        <f t="shared" si="134"/>
        <v>3.0033783783783816</v>
      </c>
      <c r="O796" s="3">
        <f t="shared" si="135"/>
        <v>-5.4426142924428539E-3</v>
      </c>
      <c r="P796" s="4">
        <f t="shared" si="136"/>
        <v>-2.0414517383493698E-5</v>
      </c>
      <c r="Q796" s="7">
        <f t="shared" si="137"/>
        <v>-5.4630288098263475E-3</v>
      </c>
      <c r="S796" s="8">
        <v>790</v>
      </c>
      <c r="T796" s="2">
        <v>8.8900000000000095</v>
      </c>
      <c r="U796" s="4">
        <f t="shared" si="141"/>
        <v>-6.0164195289348441E-8</v>
      </c>
      <c r="V796" s="4">
        <f t="shared" si="138"/>
        <v>-5.3896106643514199E-8</v>
      </c>
      <c r="X796" s="8">
        <v>790</v>
      </c>
      <c r="Y796" s="2">
        <v>8.8900000000000095</v>
      </c>
      <c r="Z796" s="4">
        <f t="shared" si="142"/>
        <v>-6.0164195289348454E-8</v>
      </c>
      <c r="AA796" s="4">
        <f t="shared" si="139"/>
        <v>-5.3896106643514193E-8</v>
      </c>
    </row>
    <row r="797" spans="8:27" x14ac:dyDescent="0.4">
      <c r="H797" s="8">
        <v>791</v>
      </c>
      <c r="I797" s="2">
        <v>8.9000000000000092</v>
      </c>
      <c r="J797" s="4">
        <f t="shared" si="140"/>
        <v>-1.5992022828360976E-5</v>
      </c>
      <c r="K797" s="4">
        <f t="shared" si="133"/>
        <v>-3.2304986179957989E-5</v>
      </c>
      <c r="M797" s="23">
        <f t="shared" si="143"/>
        <v>-1.5932394895290268E-5</v>
      </c>
      <c r="N797" s="10">
        <f t="shared" si="134"/>
        <v>3.0067567567567601</v>
      </c>
      <c r="O797" s="3">
        <f t="shared" si="135"/>
        <v>-5.4060750083392622E-3</v>
      </c>
      <c r="P797" s="4">
        <f t="shared" si="136"/>
        <v>-2.0232556429276091E-5</v>
      </c>
      <c r="Q797" s="7">
        <f t="shared" si="137"/>
        <v>-5.4263075647685384E-3</v>
      </c>
      <c r="S797" s="8">
        <v>791</v>
      </c>
      <c r="T797" s="2">
        <v>8.9000000000000092</v>
      </c>
      <c r="U797" s="4">
        <f t="shared" si="141"/>
        <v>-5.9627933070706146E-8</v>
      </c>
      <c r="V797" s="4">
        <f t="shared" si="138"/>
        <v>-5.335733584199325E-8</v>
      </c>
      <c r="X797" s="8">
        <v>791</v>
      </c>
      <c r="Y797" s="2">
        <v>8.9000000000000092</v>
      </c>
      <c r="Z797" s="4">
        <f t="shared" si="142"/>
        <v>-5.9627933070706146E-8</v>
      </c>
      <c r="AA797" s="4">
        <f t="shared" si="139"/>
        <v>-5.3357335841993264E-8</v>
      </c>
    </row>
    <row r="798" spans="8:27" x14ac:dyDescent="0.4">
      <c r="H798" s="8">
        <v>792</v>
      </c>
      <c r="I798" s="2">
        <v>8.9100000000000108</v>
      </c>
      <c r="J798" s="4">
        <f t="shared" si="140"/>
        <v>-1.5884647669544988E-5</v>
      </c>
      <c r="K798" s="4">
        <f t="shared" si="133"/>
        <v>-3.2088462992913426E-5</v>
      </c>
      <c r="M798" s="23">
        <f t="shared" si="143"/>
        <v>-1.582555064082652E-5</v>
      </c>
      <c r="N798" s="10">
        <f t="shared" si="134"/>
        <v>3.0101351351351386</v>
      </c>
      <c r="O798" s="3">
        <f t="shared" si="135"/>
        <v>-5.3698213215811049E-3</v>
      </c>
      <c r="P798" s="4">
        <f t="shared" si="136"/>
        <v>-2.0052413470899741E-5</v>
      </c>
      <c r="Q798" s="7">
        <f t="shared" si="137"/>
        <v>-5.3898737350520044E-3</v>
      </c>
      <c r="S798" s="8">
        <v>792</v>
      </c>
      <c r="T798" s="2">
        <v>8.9100000000000108</v>
      </c>
      <c r="U798" s="4">
        <f t="shared" si="141"/>
        <v>-5.9097028718467115E-8</v>
      </c>
      <c r="V798" s="4">
        <f t="shared" si="138"/>
        <v>-5.282452128474714E-8</v>
      </c>
      <c r="X798" s="8">
        <v>792</v>
      </c>
      <c r="Y798" s="2">
        <v>8.9100000000000108</v>
      </c>
      <c r="Z798" s="4">
        <f t="shared" si="142"/>
        <v>-5.9097028718467142E-8</v>
      </c>
      <c r="AA798" s="4">
        <f t="shared" si="139"/>
        <v>-5.282452128474714E-8</v>
      </c>
    </row>
    <row r="799" spans="8:27" x14ac:dyDescent="0.4">
      <c r="H799" s="8">
        <v>793</v>
      </c>
      <c r="I799" s="2">
        <v>8.9200000000000106</v>
      </c>
      <c r="J799" s="4">
        <f t="shared" si="140"/>
        <v>-1.5778112001947142E-5</v>
      </c>
      <c r="K799" s="4">
        <f t="shared" si="133"/>
        <v>-3.1873628135706817E-5</v>
      </c>
      <c r="M799" s="23">
        <f t="shared" si="143"/>
        <v>-1.5719540578916194E-5</v>
      </c>
      <c r="N799" s="10">
        <f t="shared" si="134"/>
        <v>3.0135135135135172</v>
      </c>
      <c r="O799" s="3">
        <f t="shared" si="135"/>
        <v>-5.3338506875306446E-3</v>
      </c>
      <c r="P799" s="4">
        <f t="shared" si="136"/>
        <v>-1.9874068420440032E-5</v>
      </c>
      <c r="Q799" s="7">
        <f t="shared" si="137"/>
        <v>-5.3537247559510845E-3</v>
      </c>
      <c r="S799" s="8">
        <v>793</v>
      </c>
      <c r="T799" s="2">
        <v>8.9200000000000106</v>
      </c>
      <c r="U799" s="4">
        <f t="shared" si="141"/>
        <v>-5.857142303094682E-8</v>
      </c>
      <c r="V799" s="4">
        <f t="shared" si="138"/>
        <v>-5.2297590978205334E-8</v>
      </c>
      <c r="X799" s="8">
        <v>793</v>
      </c>
      <c r="Y799" s="2">
        <v>8.9200000000000106</v>
      </c>
      <c r="Z799" s="4">
        <f t="shared" si="142"/>
        <v>-5.8571423030946827E-8</v>
      </c>
      <c r="AA799" s="4">
        <f t="shared" si="139"/>
        <v>-5.2297590978205334E-8</v>
      </c>
    </row>
    <row r="800" spans="8:27" x14ac:dyDescent="0.4">
      <c r="H800" s="8">
        <v>794</v>
      </c>
      <c r="I800" s="2">
        <v>8.9300000000000104</v>
      </c>
      <c r="J800" s="4">
        <f t="shared" si="140"/>
        <v>-1.5672408342637408E-5</v>
      </c>
      <c r="K800" s="4">
        <f t="shared" si="133"/>
        <v>-3.1660466619949716E-5</v>
      </c>
      <c r="M800" s="23">
        <f t="shared" si="143"/>
        <v>-1.5614357285115732E-5</v>
      </c>
      <c r="N800" s="10">
        <f t="shared" si="134"/>
        <v>3.0168918918918952</v>
      </c>
      <c r="O800" s="3">
        <f t="shared" si="135"/>
        <v>-5.298160586974728E-3</v>
      </c>
      <c r="P800" s="4">
        <f t="shared" si="136"/>
        <v>-1.9697501432654673E-5</v>
      </c>
      <c r="Q800" s="7">
        <f t="shared" si="137"/>
        <v>-5.3178580884073829E-3</v>
      </c>
      <c r="S800" s="8">
        <v>794</v>
      </c>
      <c r="T800" s="2">
        <v>8.9300000000000104</v>
      </c>
      <c r="U800" s="4">
        <f t="shared" si="141"/>
        <v>-5.8051057521676438E-8</v>
      </c>
      <c r="V800" s="4">
        <f t="shared" si="138"/>
        <v>-5.1776473870594282E-8</v>
      </c>
      <c r="X800" s="8">
        <v>794</v>
      </c>
      <c r="Y800" s="2">
        <v>8.9300000000000104</v>
      </c>
      <c r="Z800" s="4">
        <f t="shared" si="142"/>
        <v>-5.8051057521676465E-8</v>
      </c>
      <c r="AA800" s="4">
        <f t="shared" si="139"/>
        <v>-5.1776473870594289E-8</v>
      </c>
    </row>
    <row r="801" spans="8:27" x14ac:dyDescent="0.4">
      <c r="H801" s="8">
        <v>795</v>
      </c>
      <c r="I801" s="2">
        <v>8.9400000000000102</v>
      </c>
      <c r="J801" s="4">
        <f t="shared" si="140"/>
        <v>-1.5567529283492619E-5</v>
      </c>
      <c r="K801" s="4">
        <f t="shared" si="133"/>
        <v>-3.1448963606182282E-5</v>
      </c>
      <c r="M801" s="23">
        <f t="shared" si="143"/>
        <v>-1.5509993409082568E-5</v>
      </c>
      <c r="N801" s="10">
        <f t="shared" si="134"/>
        <v>3.0202702702702737</v>
      </c>
      <c r="O801" s="3">
        <f t="shared" si="135"/>
        <v>-5.2627485258436614E-3</v>
      </c>
      <c r="P801" s="4">
        <f t="shared" si="136"/>
        <v>-1.9522692901810331E-5</v>
      </c>
      <c r="Q801" s="7">
        <f t="shared" si="137"/>
        <v>-5.2822712187454721E-3</v>
      </c>
      <c r="S801" s="8">
        <v>795</v>
      </c>
      <c r="T801" s="2">
        <v>8.9400000000000102</v>
      </c>
      <c r="U801" s="4">
        <f t="shared" si="141"/>
        <v>-5.7535874410050846E-8</v>
      </c>
      <c r="V801" s="4">
        <f t="shared" si="138"/>
        <v>-5.1261099838728795E-8</v>
      </c>
      <c r="X801" s="8">
        <v>795</v>
      </c>
      <c r="Y801" s="2">
        <v>8.9400000000000102</v>
      </c>
      <c r="Z801" s="4">
        <f t="shared" si="142"/>
        <v>-5.7535874410050866E-8</v>
      </c>
      <c r="AA801" s="4">
        <f t="shared" si="139"/>
        <v>-5.1261099838728795E-8</v>
      </c>
    </row>
    <row r="802" spans="8:27" x14ac:dyDescent="0.4">
      <c r="H802" s="8">
        <v>796</v>
      </c>
      <c r="I802" s="2">
        <v>8.9500000000000099</v>
      </c>
      <c r="J802" s="4">
        <f t="shared" si="140"/>
        <v>-1.54634674903689E-5</v>
      </c>
      <c r="K802" s="4">
        <f t="shared" si="133"/>
        <v>-3.123910440224064E-5</v>
      </c>
      <c r="M802" s="23">
        <f t="shared" si="143"/>
        <v>-1.540644167375679E-5</v>
      </c>
      <c r="N802" s="10">
        <f t="shared" si="134"/>
        <v>3.0236486486486522</v>
      </c>
      <c r="O802" s="3">
        <f t="shared" si="135"/>
        <v>-5.2276120349335391E-3</v>
      </c>
      <c r="P802" s="4">
        <f t="shared" si="136"/>
        <v>-1.9349623458554139E-5</v>
      </c>
      <c r="Q802" s="7">
        <f t="shared" si="137"/>
        <v>-5.2469616583920931E-3</v>
      </c>
      <c r="S802" s="8">
        <v>796</v>
      </c>
      <c r="T802" s="2">
        <v>8.9500000000000099</v>
      </c>
      <c r="U802" s="4">
        <f t="shared" si="141"/>
        <v>-5.7025816612108318E-8</v>
      </c>
      <c r="V802" s="4">
        <f t="shared" si="138"/>
        <v>-5.07513996750009E-8</v>
      </c>
      <c r="X802" s="8">
        <v>796</v>
      </c>
      <c r="Y802" s="2">
        <v>8.9500000000000099</v>
      </c>
      <c r="Z802" s="4">
        <f t="shared" si="142"/>
        <v>-5.7025816612108338E-8</v>
      </c>
      <c r="AA802" s="4">
        <f t="shared" si="139"/>
        <v>-5.07513996750009E-8</v>
      </c>
    </row>
    <row r="803" spans="8:27" x14ac:dyDescent="0.4">
      <c r="H803" s="8">
        <v>797</v>
      </c>
      <c r="I803" s="2">
        <v>8.9600000000000097</v>
      </c>
      <c r="J803" s="4">
        <f t="shared" si="140"/>
        <v>-1.5360215702283995E-5</v>
      </c>
      <c r="K803" s="4">
        <f t="shared" si="133"/>
        <v>-3.1030874461643483E-5</v>
      </c>
      <c r="M803" s="23">
        <f t="shared" si="143"/>
        <v>-1.5303694874552557E-5</v>
      </c>
      <c r="N803" s="10">
        <f t="shared" si="134"/>
        <v>3.0270270270270303</v>
      </c>
      <c r="O803" s="3">
        <f t="shared" si="135"/>
        <v>-5.1927486696318765E-3</v>
      </c>
      <c r="P803" s="4">
        <f t="shared" si="136"/>
        <v>-1.9178273966828721E-5</v>
      </c>
      <c r="Q803" s="7">
        <f t="shared" si="137"/>
        <v>-5.2119269435987048E-3</v>
      </c>
      <c r="S803" s="8">
        <v>797</v>
      </c>
      <c r="T803" s="2">
        <v>8.9600000000000097</v>
      </c>
      <c r="U803" s="4">
        <f t="shared" si="141"/>
        <v>-5.6520827731438812E-8</v>
      </c>
      <c r="V803" s="4">
        <f t="shared" si="138"/>
        <v>-5.024730507456189E-8</v>
      </c>
      <c r="X803" s="8">
        <v>797</v>
      </c>
      <c r="Y803" s="2">
        <v>8.9600000000000097</v>
      </c>
      <c r="Z803" s="4">
        <f t="shared" si="142"/>
        <v>-5.6520827731438826E-8</v>
      </c>
      <c r="AA803" s="4">
        <f t="shared" si="139"/>
        <v>-5.0247305074561876E-8</v>
      </c>
    </row>
    <row r="804" spans="8:27" x14ac:dyDescent="0.4">
      <c r="H804" s="8">
        <v>798</v>
      </c>
      <c r="I804" s="2">
        <v>8.9700000000000095</v>
      </c>
      <c r="J804" s="4">
        <f t="shared" si="140"/>
        <v>-1.5257766730609483E-5</v>
      </c>
      <c r="K804" s="4">
        <f t="shared" si="133"/>
        <v>-3.0824259381997883E-5</v>
      </c>
      <c r="M804" s="23">
        <f t="shared" si="143"/>
        <v>-1.5201745878559265E-5</v>
      </c>
      <c r="N804" s="10">
        <f t="shared" si="134"/>
        <v>3.0304054054054088</v>
      </c>
      <c r="O804" s="3">
        <f t="shared" si="135"/>
        <v>-5.1581560096465567E-3</v>
      </c>
      <c r="P804" s="4">
        <f t="shared" si="136"/>
        <v>-1.9008625520830389E-5</v>
      </c>
      <c r="Q804" s="7">
        <f t="shared" si="137"/>
        <v>-5.1771646351673872E-3</v>
      </c>
      <c r="S804" s="8">
        <v>798</v>
      </c>
      <c r="T804" s="2">
        <v>8.9700000000000095</v>
      </c>
      <c r="U804" s="4">
        <f t="shared" si="141"/>
        <v>-5.6020852050219401E-8</v>
      </c>
      <c r="V804" s="4">
        <f t="shared" si="138"/>
        <v>-4.974874862269466E-8</v>
      </c>
      <c r="X804" s="8">
        <v>798</v>
      </c>
      <c r="Y804" s="2">
        <v>8.9700000000000095</v>
      </c>
      <c r="Z804" s="4">
        <f t="shared" si="142"/>
        <v>-5.6020852050219401E-8</v>
      </c>
      <c r="AA804" s="4">
        <f t="shared" si="139"/>
        <v>-4.9748748622694673E-8</v>
      </c>
    </row>
    <row r="805" spans="8:27" x14ac:dyDescent="0.4">
      <c r="H805" s="8">
        <v>799</v>
      </c>
      <c r="I805" s="2">
        <v>8.9800000000000093</v>
      </c>
      <c r="J805" s="4">
        <f t="shared" si="140"/>
        <v>-1.5156113458272928E-5</v>
      </c>
      <c r="K805" s="4">
        <f t="shared" si="133"/>
        <v>-3.0619244903424559E-5</v>
      </c>
      <c r="M805" s="23">
        <f t="shared" si="143"/>
        <v>-1.5100587623752552E-5</v>
      </c>
      <c r="N805" s="10">
        <f t="shared" si="134"/>
        <v>3.0337837837837869</v>
      </c>
      <c r="O805" s="3">
        <f t="shared" si="135"/>
        <v>-5.1238316587381167E-3</v>
      </c>
      <c r="P805" s="4">
        <f t="shared" si="136"/>
        <v>-1.8840659442010224E-5</v>
      </c>
      <c r="Q805" s="7">
        <f t="shared" si="137"/>
        <v>-5.1426723181801273E-3</v>
      </c>
      <c r="S805" s="8">
        <v>799</v>
      </c>
      <c r="T805" s="2">
        <v>8.9800000000000093</v>
      </c>
      <c r="U805" s="4">
        <f t="shared" si="141"/>
        <v>-5.5525834520375959E-8</v>
      </c>
      <c r="V805" s="4">
        <f t="shared" si="138"/>
        <v>-4.9255663782374783E-8</v>
      </c>
      <c r="X805" s="8">
        <v>799</v>
      </c>
      <c r="Y805" s="2">
        <v>8.9800000000000093</v>
      </c>
      <c r="Z805" s="4">
        <f t="shared" si="142"/>
        <v>-5.5525834520375985E-8</v>
      </c>
      <c r="AA805" s="4">
        <f t="shared" si="139"/>
        <v>-4.9255663782374783E-8</v>
      </c>
    </row>
    <row r="806" spans="8:27" x14ac:dyDescent="0.4">
      <c r="H806" s="8">
        <v>800</v>
      </c>
      <c r="I806" s="2">
        <v>8.9900000000000109</v>
      </c>
      <c r="J806" s="4">
        <f t="shared" si="140"/>
        <v>-1.5055248838969359E-5</v>
      </c>
      <c r="K806" s="4">
        <f t="shared" si="133"/>
        <v>-3.0415816907001204E-5</v>
      </c>
      <c r="M806" s="23">
        <f t="shared" si="143"/>
        <v>-1.5000213118214491E-5</v>
      </c>
      <c r="N806" s="10">
        <f t="shared" si="134"/>
        <v>3.0371621621621658</v>
      </c>
      <c r="O806" s="3">
        <f t="shared" si="135"/>
        <v>-5.0897732444551433E-3</v>
      </c>
      <c r="P806" s="4">
        <f t="shared" si="136"/>
        <v>-1.8674357276116428E-5</v>
      </c>
      <c r="Q806" s="7">
        <f t="shared" si="137"/>
        <v>-5.1084476017312598E-3</v>
      </c>
      <c r="S806" s="8">
        <v>800</v>
      </c>
      <c r="T806" s="2">
        <v>8.9900000000000109</v>
      </c>
      <c r="U806" s="4">
        <f t="shared" si="141"/>
        <v>-5.503572075486683E-8</v>
      </c>
      <c r="V806" s="4">
        <f t="shared" si="138"/>
        <v>-4.8767984882014791E-8</v>
      </c>
      <c r="X806" s="8">
        <v>800</v>
      </c>
      <c r="Y806" s="2">
        <v>8.9900000000000109</v>
      </c>
      <c r="Z806" s="4">
        <f t="shared" si="142"/>
        <v>-5.5035720754866843E-8</v>
      </c>
      <c r="AA806" s="4">
        <f t="shared" si="139"/>
        <v>-4.8767984882014804E-8</v>
      </c>
    </row>
    <row r="807" spans="8:27" x14ac:dyDescent="0.4">
      <c r="H807" s="8">
        <v>801</v>
      </c>
      <c r="I807" s="2">
        <v>9.0000000000000107</v>
      </c>
      <c r="J807" s="4">
        <f t="shared" si="140"/>
        <v>-1.4955165896382636E-5</v>
      </c>
      <c r="K807" s="4">
        <f t="shared" si="133"/>
        <v>-3.0213961413225168E-5</v>
      </c>
      <c r="M807" s="23">
        <f t="shared" si="143"/>
        <v>-1.4900615439363547E-5</v>
      </c>
      <c r="N807" s="10">
        <f t="shared" si="134"/>
        <v>3.0405405405405443</v>
      </c>
      <c r="O807" s="3">
        <f t="shared" si="135"/>
        <v>-5.0559784178729923E-3</v>
      </c>
      <c r="P807" s="4">
        <f t="shared" si="136"/>
        <v>-1.8509700790278741E-5</v>
      </c>
      <c r="Q807" s="7">
        <f t="shared" si="137"/>
        <v>-5.0744881186632713E-3</v>
      </c>
      <c r="S807" s="8">
        <v>801</v>
      </c>
      <c r="T807" s="2">
        <v>9.0000000000000107</v>
      </c>
      <c r="U807" s="4">
        <f t="shared" si="141"/>
        <v>-5.4550457019089931E-8</v>
      </c>
      <c r="V807" s="4">
        <f t="shared" si="138"/>
        <v>-4.8285647103392061E-8</v>
      </c>
      <c r="X807" s="8">
        <v>801</v>
      </c>
      <c r="Y807" s="2">
        <v>9.0000000000000107</v>
      </c>
      <c r="Z807" s="4">
        <f t="shared" si="142"/>
        <v>-5.4550457019089951E-8</v>
      </c>
      <c r="AA807" s="4">
        <f t="shared" si="139"/>
        <v>-4.8285647103392054E-8</v>
      </c>
    </row>
    <row r="808" spans="8:27" x14ac:dyDescent="0.4">
      <c r="H808" s="8">
        <v>802</v>
      </c>
      <c r="I808" s="2">
        <v>9.0100000000000104</v>
      </c>
      <c r="J808" s="4">
        <f t="shared" si="140"/>
        <v>-1.4855857723415826E-5</v>
      </c>
      <c r="K808" s="4">
        <f t="shared" si="133"/>
        <v>-3.0013664580493609E-5</v>
      </c>
      <c r="M808" s="23">
        <f t="shared" si="143"/>
        <v>-1.4801787733193417E-5</v>
      </c>
      <c r="N808" s="10">
        <f t="shared" si="134"/>
        <v>3.0439189189189224</v>
      </c>
      <c r="O808" s="3">
        <f t="shared" si="135"/>
        <v>-5.0224448533355117E-3</v>
      </c>
      <c r="P808" s="4">
        <f t="shared" si="136"/>
        <v>-1.8346671970132732E-5</v>
      </c>
      <c r="Q808" s="7">
        <f t="shared" si="137"/>
        <v>-5.0407915253056447E-3</v>
      </c>
      <c r="S808" s="8">
        <v>802</v>
      </c>
      <c r="T808" s="2">
        <v>9.0100000000000104</v>
      </c>
      <c r="U808" s="4">
        <f t="shared" si="141"/>
        <v>-5.4069990222407926E-8</v>
      </c>
      <c r="V808" s="4">
        <f t="shared" si="138"/>
        <v>-4.7808586469753761E-8</v>
      </c>
      <c r="X808" s="8">
        <v>802</v>
      </c>
      <c r="Y808" s="2">
        <v>9.0100000000000104</v>
      </c>
      <c r="Z808" s="4">
        <f t="shared" si="142"/>
        <v>-5.406999022240794E-8</v>
      </c>
      <c r="AA808" s="4">
        <f t="shared" si="139"/>
        <v>-4.7808586469753761E-8</v>
      </c>
    </row>
    <row r="809" spans="8:27" x14ac:dyDescent="0.4">
      <c r="H809" s="8">
        <v>803</v>
      </c>
      <c r="I809" s="2">
        <v>9.0200000000000102</v>
      </c>
      <c r="J809" s="4">
        <f t="shared" si="140"/>
        <v>-1.4757317481431047E-5</v>
      </c>
      <c r="K809" s="4">
        <f t="shared" si="133"/>
        <v>-2.981491270360222E-5</v>
      </c>
      <c r="M809" s="23">
        <f t="shared" si="143"/>
        <v>-1.4703723213521254E-5</v>
      </c>
      <c r="N809" s="10">
        <f t="shared" si="134"/>
        <v>3.0472972972973009</v>
      </c>
      <c r="O809" s="3">
        <f t="shared" si="135"/>
        <v>-4.9891702481999591E-3</v>
      </c>
      <c r="P809" s="4">
        <f t="shared" si="136"/>
        <v>-1.8185253016984635E-5</v>
      </c>
      <c r="Q809" s="7">
        <f t="shared" si="137"/>
        <v>-5.0073555012169436E-3</v>
      </c>
      <c r="S809" s="8">
        <v>803</v>
      </c>
      <c r="T809" s="2">
        <v>9.0200000000000102</v>
      </c>
      <c r="U809" s="4">
        <f t="shared" si="141"/>
        <v>-5.3594267909792463E-8</v>
      </c>
      <c r="V809" s="4">
        <f t="shared" si="138"/>
        <v>-4.7336739834099352E-8</v>
      </c>
      <c r="X809" s="8">
        <v>803</v>
      </c>
      <c r="Y809" s="2">
        <v>9.0200000000000102</v>
      </c>
      <c r="Z809" s="4">
        <f t="shared" si="142"/>
        <v>-5.3594267909792463E-8</v>
      </c>
      <c r="AA809" s="4">
        <f t="shared" si="139"/>
        <v>-4.7336739834099358E-8</v>
      </c>
    </row>
    <row r="810" spans="8:27" x14ac:dyDescent="0.4">
      <c r="H810" s="8">
        <v>804</v>
      </c>
      <c r="I810" s="2">
        <v>9.03000000000001</v>
      </c>
      <c r="J810" s="4">
        <f t="shared" si="140"/>
        <v>-1.4659538399498473E-5</v>
      </c>
      <c r="K810" s="4">
        <f t="shared" si="133"/>
        <v>-2.96176922122617E-5</v>
      </c>
      <c r="M810" s="23">
        <f t="shared" si="143"/>
        <v>-1.4606415161244887E-5</v>
      </c>
      <c r="N810" s="10">
        <f t="shared" si="134"/>
        <v>3.050675675675679</v>
      </c>
      <c r="O810" s="3">
        <f t="shared" si="135"/>
        <v>-4.9561523225849632E-3</v>
      </c>
      <c r="P810" s="4">
        <f t="shared" si="136"/>
        <v>-1.8025426345015635E-5</v>
      </c>
      <c r="Q810" s="7">
        <f t="shared" si="137"/>
        <v>-4.9741777489299786E-3</v>
      </c>
      <c r="S810" s="8">
        <v>804</v>
      </c>
      <c r="T810" s="2">
        <v>9.03000000000001</v>
      </c>
      <c r="U810" s="4">
        <f t="shared" si="141"/>
        <v>-5.3123238253584924E-8</v>
      </c>
      <c r="V810" s="4">
        <f t="shared" si="138"/>
        <v>-4.6870044867636233E-8</v>
      </c>
      <c r="X810" s="8">
        <v>804</v>
      </c>
      <c r="Y810" s="2">
        <v>9.03000000000001</v>
      </c>
      <c r="Z810" s="4">
        <f t="shared" si="142"/>
        <v>-5.3123238253584944E-8</v>
      </c>
      <c r="AA810" s="4">
        <f t="shared" si="139"/>
        <v>-4.6870044867636233E-8</v>
      </c>
    </row>
    <row r="811" spans="8:27" x14ac:dyDescent="0.4">
      <c r="H811" s="8">
        <v>805</v>
      </c>
      <c r="I811" s="2">
        <v>9.0400000000000098</v>
      </c>
      <c r="J811" s="4">
        <f t="shared" si="140"/>
        <v>-1.4562513773654196E-5</v>
      </c>
      <c r="K811" s="4">
        <f t="shared" si="133"/>
        <v>-2.942198966963157E-5</v>
      </c>
      <c r="M811" s="23">
        <f t="shared" si="143"/>
        <v>-1.4509856923608825E-5</v>
      </c>
      <c r="N811" s="10">
        <f t="shared" si="134"/>
        <v>3.0540540540540575</v>
      </c>
      <c r="O811" s="3">
        <f t="shared" si="135"/>
        <v>-4.9233888191214693E-3</v>
      </c>
      <c r="P811" s="4">
        <f t="shared" si="136"/>
        <v>-1.7867174578524702E-5</v>
      </c>
      <c r="Q811" s="7">
        <f t="shared" si="137"/>
        <v>-4.9412559936999941E-3</v>
      </c>
      <c r="S811" s="8">
        <v>805</v>
      </c>
      <c r="T811" s="2">
        <v>9.0400000000000098</v>
      </c>
      <c r="U811" s="4">
        <f t="shared" si="141"/>
        <v>-5.2656850045370755E-8</v>
      </c>
      <c r="V811" s="4">
        <f t="shared" si="138"/>
        <v>-4.6408440048405586E-8</v>
      </c>
      <c r="X811" s="8">
        <v>805</v>
      </c>
      <c r="Y811" s="2">
        <v>9.0400000000000098</v>
      </c>
      <c r="Z811" s="4">
        <f t="shared" si="142"/>
        <v>-5.2656850045370762E-8</v>
      </c>
      <c r="AA811" s="4">
        <f t="shared" si="139"/>
        <v>-4.6408440048405586E-8</v>
      </c>
    </row>
    <row r="812" spans="8:27" x14ac:dyDescent="0.4">
      <c r="H812" s="8">
        <v>806</v>
      </c>
      <c r="I812" s="2">
        <v>9.0500000000000096</v>
      </c>
      <c r="J812" s="4">
        <f t="shared" si="140"/>
        <v>-1.4466236966167175E-5</v>
      </c>
      <c r="K812" s="4">
        <f t="shared" si="133"/>
        <v>-2.9227791770871692E-5</v>
      </c>
      <c r="M812" s="23">
        <f t="shared" si="143"/>
        <v>-1.4414041913479207E-5</v>
      </c>
      <c r="N812" s="10">
        <f t="shared" si="134"/>
        <v>3.0574324324324356</v>
      </c>
      <c r="O812" s="3">
        <f t="shared" si="135"/>
        <v>-4.8908775027067209E-3</v>
      </c>
      <c r="P812" s="4">
        <f t="shared" si="136"/>
        <v>-1.7710480549210137E-5</v>
      </c>
      <c r="Q812" s="7">
        <f t="shared" si="137"/>
        <v>-4.9085879832559314E-3</v>
      </c>
      <c r="S812" s="8">
        <v>806</v>
      </c>
      <c r="T812" s="2">
        <v>9.0500000000000096</v>
      </c>
      <c r="U812" s="4">
        <f t="shared" si="141"/>
        <v>-5.2195052687967686E-8</v>
      </c>
      <c r="V812" s="4">
        <f t="shared" si="138"/>
        <v>-4.5951864650077078E-8</v>
      </c>
      <c r="X812" s="8">
        <v>806</v>
      </c>
      <c r="Y812" s="2">
        <v>9.0500000000000096</v>
      </c>
      <c r="Z812" s="4">
        <f t="shared" si="142"/>
        <v>-5.2195052687967692E-8</v>
      </c>
      <c r="AA812" s="4">
        <f t="shared" si="139"/>
        <v>-4.5951864650077084E-8</v>
      </c>
    </row>
    <row r="813" spans="8:27" x14ac:dyDescent="0.4">
      <c r="H813" s="8">
        <v>807</v>
      </c>
      <c r="I813" s="2">
        <v>9.0600000000000094</v>
      </c>
      <c r="J813" s="4">
        <f t="shared" si="140"/>
        <v>-1.4370701404814819E-5</v>
      </c>
      <c r="K813" s="4">
        <f t="shared" si="133"/>
        <v>-2.9035085341710667E-5</v>
      </c>
      <c r="M813" s="23">
        <f t="shared" si="143"/>
        <v>-1.4318963608627295E-5</v>
      </c>
      <c r="N813" s="10">
        <f t="shared" si="134"/>
        <v>3.0608108108108141</v>
      </c>
      <c r="O813" s="3">
        <f t="shared" si="135"/>
        <v>-4.8586161602611399E-3</v>
      </c>
      <c r="P813" s="4">
        <f t="shared" si="136"/>
        <v>-1.7555327293488607E-5</v>
      </c>
      <c r="Q813" s="7">
        <f t="shared" si="137"/>
        <v>-4.8761714875546289E-3</v>
      </c>
      <c r="S813" s="8">
        <v>807</v>
      </c>
      <c r="T813" s="2">
        <v>9.0600000000000094</v>
      </c>
      <c r="U813" s="4">
        <f t="shared" si="141"/>
        <v>-5.1737796187524695E-8</v>
      </c>
      <c r="V813" s="4">
        <f t="shared" si="138"/>
        <v>-4.5500258730908476E-8</v>
      </c>
      <c r="X813" s="8">
        <v>807</v>
      </c>
      <c r="Y813" s="2">
        <v>9.0600000000000094</v>
      </c>
      <c r="Z813" s="4">
        <f t="shared" si="142"/>
        <v>-5.1737796187524728E-8</v>
      </c>
      <c r="AA813" s="4">
        <f t="shared" si="139"/>
        <v>-4.5500258730908476E-8</v>
      </c>
    </row>
    <row r="814" spans="8:27" x14ac:dyDescent="0.4">
      <c r="H814" s="8">
        <v>808</v>
      </c>
      <c r="I814" s="2">
        <v>9.0700000000000092</v>
      </c>
      <c r="J814" s="4">
        <f t="shared" si="140"/>
        <v>-1.4275900582167349E-5</v>
      </c>
      <c r="K814" s="4">
        <f t="shared" si="133"/>
        <v>-2.8843857337031322E-5</v>
      </c>
      <c r="M814" s="23">
        <f t="shared" si="143"/>
        <v>-1.4224615551021619E-5</v>
      </c>
      <c r="N814" s="10">
        <f t="shared" si="134"/>
        <v>3.0641891891891921</v>
      </c>
      <c r="O814" s="3">
        <f t="shared" si="135"/>
        <v>-4.8266026004881411E-3</v>
      </c>
      <c r="P814" s="4">
        <f t="shared" si="136"/>
        <v>-1.7401698049851376E-5</v>
      </c>
      <c r="Q814" s="7">
        <f t="shared" si="137"/>
        <v>-4.8440042985379928E-3</v>
      </c>
      <c r="S814" s="8">
        <v>808</v>
      </c>
      <c r="T814" s="2">
        <v>9.0700000000000092</v>
      </c>
      <c r="U814" s="4">
        <f t="shared" si="141"/>
        <v>-5.1285031145730562E-8</v>
      </c>
      <c r="V814" s="4">
        <f t="shared" si="138"/>
        <v>-4.5053563122868314E-8</v>
      </c>
      <c r="X814" s="8">
        <v>808</v>
      </c>
      <c r="Y814" s="2">
        <v>9.0700000000000092</v>
      </c>
      <c r="Z814" s="4">
        <f t="shared" si="142"/>
        <v>-5.1285031145730568E-8</v>
      </c>
      <c r="AA814" s="4">
        <f t="shared" si="139"/>
        <v>-4.5053563122868333E-8</v>
      </c>
    </row>
    <row r="815" spans="8:27" x14ac:dyDescent="0.4">
      <c r="H815" s="8">
        <v>809</v>
      </c>
      <c r="I815" s="2">
        <v>9.0800000000000107</v>
      </c>
      <c r="J815" s="4">
        <f t="shared" si="140"/>
        <v>-1.418182805488064E-5</v>
      </c>
      <c r="K815" s="4">
        <f t="shared" si="133"/>
        <v>-2.8654094839472793E-5</v>
      </c>
      <c r="M815" s="23">
        <f t="shared" si="143"/>
        <v>-1.4130991346128511E-5</v>
      </c>
      <c r="N815" s="10">
        <f t="shared" si="134"/>
        <v>3.0675675675675711</v>
      </c>
      <c r="O815" s="3">
        <f t="shared" si="135"/>
        <v>-4.7948346536367936E-3</v>
      </c>
      <c r="P815" s="4">
        <f t="shared" si="136"/>
        <v>-1.7249576256257366E-5</v>
      </c>
      <c r="Q815" s="7">
        <f t="shared" si="137"/>
        <v>-4.8120842298930511E-3</v>
      </c>
      <c r="S815" s="8">
        <v>809</v>
      </c>
      <c r="T815" s="2">
        <v>9.0800000000000107</v>
      </c>
      <c r="U815" s="4">
        <f t="shared" si="141"/>
        <v>-5.0836708752130588E-8</v>
      </c>
      <c r="V815" s="4">
        <f t="shared" si="138"/>
        <v>-4.4611719420919076E-8</v>
      </c>
      <c r="X815" s="8">
        <v>809</v>
      </c>
      <c r="Y815" s="2">
        <v>9.0800000000000107</v>
      </c>
      <c r="Z815" s="4">
        <f t="shared" si="142"/>
        <v>-5.0836708752130602E-8</v>
      </c>
      <c r="AA815" s="4">
        <f t="shared" si="139"/>
        <v>-4.4611719420919076E-8</v>
      </c>
    </row>
    <row r="816" spans="8:27" x14ac:dyDescent="0.4">
      <c r="H816" s="8">
        <v>810</v>
      </c>
      <c r="I816" s="2">
        <v>9.0900000000000105</v>
      </c>
      <c r="J816" s="4">
        <f t="shared" si="140"/>
        <v>-1.4088477442997607E-5</v>
      </c>
      <c r="K816" s="4">
        <f t="shared" si="133"/>
        <v>-2.8465785058049258E-5</v>
      </c>
      <c r="M816" s="23">
        <f t="shared" si="143"/>
        <v>-1.4038084662221058E-5</v>
      </c>
      <c r="N816" s="10">
        <f t="shared" si="134"/>
        <v>3.0709459459459496</v>
      </c>
      <c r="O816" s="3">
        <f t="shared" si="135"/>
        <v>-4.7633101712673395E-3</v>
      </c>
      <c r="P816" s="4">
        <f t="shared" si="136"/>
        <v>-1.7098945547562046E-5</v>
      </c>
      <c r="Q816" s="7">
        <f t="shared" si="137"/>
        <v>-4.7804091168149017E-3</v>
      </c>
      <c r="S816" s="8">
        <v>810</v>
      </c>
      <c r="T816" s="2">
        <v>9.0900000000000105</v>
      </c>
      <c r="U816" s="4">
        <f t="shared" si="141"/>
        <v>-5.0392780776549558E-8</v>
      </c>
      <c r="V816" s="4">
        <f t="shared" si="138"/>
        <v>-4.4174669972458033E-8</v>
      </c>
      <c r="X816" s="8">
        <v>810</v>
      </c>
      <c r="Y816" s="2">
        <v>9.0900000000000105</v>
      </c>
      <c r="Z816" s="4">
        <f t="shared" si="142"/>
        <v>-5.0392780776549565E-8</v>
      </c>
      <c r="AA816" s="4">
        <f t="shared" si="139"/>
        <v>-4.4174669972458033E-8</v>
      </c>
    </row>
    <row r="817" spans="8:27" x14ac:dyDescent="0.4">
      <c r="H817" s="8">
        <v>811</v>
      </c>
      <c r="I817" s="2">
        <v>9.1000000000000103</v>
      </c>
      <c r="J817" s="4">
        <f t="shared" si="140"/>
        <v>-1.3995842429257841E-5</v>
      </c>
      <c r="K817" s="4">
        <f t="shared" si="133"/>
        <v>-2.8278915326784825E-5</v>
      </c>
      <c r="M817" s="23">
        <f t="shared" si="143"/>
        <v>-1.3945889229696223E-5</v>
      </c>
      <c r="N817" s="10">
        <f t="shared" si="134"/>
        <v>3.0743243243243277</v>
      </c>
      <c r="O817" s="3">
        <f t="shared" si="135"/>
        <v>-4.7320270260194849E-3</v>
      </c>
      <c r="P817" s="4">
        <f t="shared" si="136"/>
        <v>-1.6949789752982144E-5</v>
      </c>
      <c r="Q817" s="7">
        <f t="shared" si="137"/>
        <v>-4.7489768157724672E-3</v>
      </c>
      <c r="S817" s="8">
        <v>811</v>
      </c>
      <c r="T817" s="2">
        <v>9.1000000000000103</v>
      </c>
      <c r="U817" s="4">
        <f t="shared" si="141"/>
        <v>-4.9953199561619681E-8</v>
      </c>
      <c r="V817" s="4">
        <f t="shared" si="138"/>
        <v>-4.3742357866913704E-8</v>
      </c>
      <c r="X817" s="8">
        <v>811</v>
      </c>
      <c r="Y817" s="2">
        <v>9.1000000000000103</v>
      </c>
      <c r="Z817" s="4">
        <f t="shared" si="142"/>
        <v>-4.9953199561619695E-8</v>
      </c>
      <c r="AA817" s="4">
        <f t="shared" si="139"/>
        <v>-4.3742357866913711E-8</v>
      </c>
    </row>
    <row r="818" spans="8:27" x14ac:dyDescent="0.4">
      <c r="H818" s="8">
        <v>812</v>
      </c>
      <c r="I818" s="2">
        <v>9.1100000000000101</v>
      </c>
      <c r="J818" s="4">
        <f t="shared" si="140"/>
        <v>-1.3903916758415435E-5</v>
      </c>
      <c r="K818" s="4">
        <f t="shared" si="133"/>
        <v>-2.809347310336437E-5</v>
      </c>
      <c r="M818" s="23">
        <f t="shared" si="143"/>
        <v>-1.3854398840400024E-5</v>
      </c>
      <c r="N818" s="10">
        <f t="shared" si="134"/>
        <v>3.0777027027027062</v>
      </c>
      <c r="O818" s="3">
        <f t="shared" si="135"/>
        <v>-4.7009831113834239E-3</v>
      </c>
      <c r="P818" s="4">
        <f t="shared" si="136"/>
        <v>-1.6802092893595044E-5</v>
      </c>
      <c r="Q818" s="7">
        <f t="shared" si="137"/>
        <v>-4.7177852042770193E-3</v>
      </c>
      <c r="S818" s="8">
        <v>812</v>
      </c>
      <c r="T818" s="2">
        <v>9.1100000000000101</v>
      </c>
      <c r="U818" s="4">
        <f t="shared" si="141"/>
        <v>-4.9517918015411097E-8</v>
      </c>
      <c r="V818" s="4">
        <f t="shared" si="138"/>
        <v>-4.331472692549478E-8</v>
      </c>
      <c r="X818" s="8">
        <v>812</v>
      </c>
      <c r="Y818" s="2">
        <v>9.1100000000000101</v>
      </c>
      <c r="Z818" s="4">
        <f t="shared" si="142"/>
        <v>-4.9517918015411117E-8</v>
      </c>
      <c r="AA818" s="4">
        <f t="shared" si="139"/>
        <v>-4.3314726925494774E-8</v>
      </c>
    </row>
    <row r="819" spans="8:27" x14ac:dyDescent="0.4">
      <c r="H819" s="8">
        <v>813</v>
      </c>
      <c r="I819" s="2">
        <v>9.1200000000000099</v>
      </c>
      <c r="J819" s="4">
        <f t="shared" si="140"/>
        <v>-1.3812694236565161E-5</v>
      </c>
      <c r="K819" s="4">
        <f t="shared" si="133"/>
        <v>-2.7909445967800774E-5</v>
      </c>
      <c r="M819" s="23">
        <f t="shared" si="143"/>
        <v>-1.3763607346960996E-5</v>
      </c>
      <c r="N819" s="10">
        <f t="shared" si="134"/>
        <v>3.0810810810810842</v>
      </c>
      <c r="O819" s="3">
        <f t="shared" si="135"/>
        <v>-4.6701763414736712E-3</v>
      </c>
      <c r="P819" s="4">
        <f t="shared" si="136"/>
        <v>-1.6655839179873197E-5</v>
      </c>
      <c r="Q819" s="7">
        <f t="shared" si="137"/>
        <v>-4.6868321806535444E-3</v>
      </c>
      <c r="S819" s="8">
        <v>813</v>
      </c>
      <c r="T819" s="2">
        <v>9.1200000000000099</v>
      </c>
      <c r="U819" s="4">
        <f t="shared" si="141"/>
        <v>-4.9086889604165489E-8</v>
      </c>
      <c r="V819" s="4">
        <f t="shared" si="138"/>
        <v>-4.2891721691090759E-8</v>
      </c>
      <c r="X819" s="8">
        <v>813</v>
      </c>
      <c r="Y819" s="2">
        <v>9.1200000000000099</v>
      </c>
      <c r="Z819" s="4">
        <f t="shared" si="142"/>
        <v>-4.9086889604165489E-8</v>
      </c>
      <c r="AA819" s="4">
        <f t="shared" si="139"/>
        <v>-4.2891721691090752E-8</v>
      </c>
    </row>
    <row r="820" spans="8:27" x14ac:dyDescent="0.4">
      <c r="H820" s="8">
        <v>814</v>
      </c>
      <c r="I820" s="2">
        <v>9.1300000000000097</v>
      </c>
      <c r="J820" s="4">
        <f t="shared" si="140"/>
        <v>-1.3722168730476375E-5</v>
      </c>
      <c r="K820" s="4">
        <f t="shared" si="133"/>
        <v>-2.7726821621117128E-5</v>
      </c>
      <c r="M820" s="23">
        <f t="shared" si="143"/>
        <v>-1.3673508662131246E-5</v>
      </c>
      <c r="N820" s="10">
        <f t="shared" si="134"/>
        <v>3.0844594594594628</v>
      </c>
      <c r="O820" s="3">
        <f t="shared" si="135"/>
        <v>-4.6396046508054758E-3</v>
      </c>
      <c r="P820" s="4">
        <f t="shared" si="136"/>
        <v>-1.6511013009252135E-5</v>
      </c>
      <c r="Q820" s="7">
        <f t="shared" si="137"/>
        <v>-4.6561156638147277E-3</v>
      </c>
      <c r="S820" s="8">
        <v>814</v>
      </c>
      <c r="T820" s="2">
        <v>9.1300000000000097</v>
      </c>
      <c r="U820" s="4">
        <f t="shared" si="141"/>
        <v>-4.866006834512854E-8</v>
      </c>
      <c r="V820" s="4">
        <f t="shared" si="138"/>
        <v>-4.2473287418319683E-8</v>
      </c>
      <c r="X820" s="8">
        <v>814</v>
      </c>
      <c r="Y820" s="2">
        <v>9.1300000000000097</v>
      </c>
      <c r="Z820" s="4">
        <f t="shared" si="142"/>
        <v>-4.8660068345128559E-8</v>
      </c>
      <c r="AA820" s="4">
        <f t="shared" si="139"/>
        <v>-4.2473287418319696E-8</v>
      </c>
    </row>
    <row r="821" spans="8:27" x14ac:dyDescent="0.4">
      <c r="H821" s="8">
        <v>815</v>
      </c>
      <c r="I821" s="2">
        <v>9.1400000000000095</v>
      </c>
      <c r="J821" s="4">
        <f t="shared" si="140"/>
        <v>-1.3632334166935038E-5</v>
      </c>
      <c r="K821" s="4">
        <f t="shared" si="133"/>
        <v>-2.7545587884044984E-5</v>
      </c>
      <c r="M821" s="23">
        <f t="shared" si="143"/>
        <v>-1.3584096758135557E-5</v>
      </c>
      <c r="N821" s="10">
        <f t="shared" si="134"/>
        <v>3.0878378378378413</v>
      </c>
      <c r="O821" s="3">
        <f t="shared" si="135"/>
        <v>-4.6092659940739624E-3</v>
      </c>
      <c r="P821" s="4">
        <f t="shared" si="136"/>
        <v>-1.6367598963732156E-5</v>
      </c>
      <c r="Q821" s="7">
        <f t="shared" si="137"/>
        <v>-4.625633593037695E-3</v>
      </c>
      <c r="S821" s="8">
        <v>815</v>
      </c>
      <c r="T821" s="2">
        <v>9.1400000000000095</v>
      </c>
      <c r="U821" s="4">
        <f t="shared" si="141"/>
        <v>-4.8237408799482081E-8</v>
      </c>
      <c r="V821" s="4">
        <f t="shared" si="138"/>
        <v>-4.2059370063722797E-8</v>
      </c>
      <c r="X821" s="8">
        <v>815</v>
      </c>
      <c r="Y821" s="2">
        <v>9.1400000000000095</v>
      </c>
      <c r="Z821" s="4">
        <f t="shared" si="142"/>
        <v>-4.8237408799482081E-8</v>
      </c>
      <c r="AA821" s="4">
        <f t="shared" si="139"/>
        <v>-4.2059370063722803E-8</v>
      </c>
    </row>
    <row r="822" spans="8:27" x14ac:dyDescent="0.4">
      <c r="H822" s="8">
        <v>816</v>
      </c>
      <c r="I822" s="2">
        <v>9.1500000000000092</v>
      </c>
      <c r="J822" s="4">
        <f t="shared" si="140"/>
        <v>-1.354318453209352E-5</v>
      </c>
      <c r="K822" s="4">
        <f t="shared" si="133"/>
        <v>-2.7365732695737652E-5</v>
      </c>
      <c r="M822" s="23">
        <f t="shared" si="143"/>
        <v>-1.3495365666028146E-5</v>
      </c>
      <c r="N822" s="10">
        <f t="shared" si="134"/>
        <v>3.0912162162162193</v>
      </c>
      <c r="O822" s="3">
        <f t="shared" si="135"/>
        <v>-4.5791583459358709E-3</v>
      </c>
      <c r="P822" s="4">
        <f t="shared" si="136"/>
        <v>-1.6225581807513176E-5</v>
      </c>
      <c r="Q822" s="7">
        <f t="shared" si="137"/>
        <v>-4.5953839277433845E-3</v>
      </c>
      <c r="S822" s="8">
        <v>816</v>
      </c>
      <c r="T822" s="2">
        <v>9.1500000000000092</v>
      </c>
      <c r="U822" s="4">
        <f t="shared" si="141"/>
        <v>-4.7818866065373377E-8</v>
      </c>
      <c r="V822" s="4">
        <f t="shared" si="138"/>
        <v>-4.1649916276102518E-8</v>
      </c>
      <c r="X822" s="8">
        <v>816</v>
      </c>
      <c r="Y822" s="2">
        <v>9.1500000000000092</v>
      </c>
      <c r="Z822" s="4">
        <f t="shared" si="142"/>
        <v>-4.7818866065373397E-8</v>
      </c>
      <c r="AA822" s="4">
        <f t="shared" si="139"/>
        <v>-4.1649916276102531E-8</v>
      </c>
    </row>
    <row r="823" spans="8:27" x14ac:dyDescent="0.4">
      <c r="H823" s="8">
        <v>817</v>
      </c>
      <c r="I823" s="2">
        <v>9.1600000000000108</v>
      </c>
      <c r="J823" s="4">
        <f t="shared" si="140"/>
        <v>-1.345471387082797E-5</v>
      </c>
      <c r="K823" s="4">
        <f t="shared" si="133"/>
        <v>-2.7187244112498444E-5</v>
      </c>
      <c r="M823" s="23">
        <f t="shared" si="143"/>
        <v>-1.340730947505693E-5</v>
      </c>
      <c r="N823" s="10">
        <f t="shared" si="134"/>
        <v>3.0945945945945983</v>
      </c>
      <c r="O823" s="3">
        <f t="shared" si="135"/>
        <v>-4.5492797007938429E-3</v>
      </c>
      <c r="P823" s="4">
        <f t="shared" si="136"/>
        <v>-1.608494648466171E-5</v>
      </c>
      <c r="Q823" s="7">
        <f t="shared" si="137"/>
        <v>-4.5653646472785048E-3</v>
      </c>
      <c r="S823" s="8">
        <v>817</v>
      </c>
      <c r="T823" s="2">
        <v>9.1600000000000108</v>
      </c>
      <c r="U823" s="4">
        <f t="shared" si="141"/>
        <v>-4.7404395771039741E-8</v>
      </c>
      <c r="V823" s="4">
        <f t="shared" si="138"/>
        <v>-4.1244873387001769E-8</v>
      </c>
      <c r="X823" s="8">
        <v>817</v>
      </c>
      <c r="Y823" s="2">
        <v>9.1600000000000108</v>
      </c>
      <c r="Z823" s="4">
        <f t="shared" si="142"/>
        <v>-4.7404395771039748E-8</v>
      </c>
      <c r="AA823" s="4">
        <f t="shared" si="139"/>
        <v>-4.1244873387001762E-8</v>
      </c>
    </row>
    <row r="824" spans="8:27" x14ac:dyDescent="0.4">
      <c r="H824" s="8">
        <v>818</v>
      </c>
      <c r="I824" s="2">
        <v>9.1700000000000106</v>
      </c>
      <c r="J824" s="4">
        <f t="shared" si="140"/>
        <v>-1.3366916286103602E-5</v>
      </c>
      <c r="K824" s="4">
        <f t="shared" si="133"/>
        <v>-2.7010110306524291E-5</v>
      </c>
      <c r="M824" s="23">
        <f t="shared" si="143"/>
        <v>-1.3319922332035573E-5</v>
      </c>
      <c r="N824" s="10">
        <f t="shared" si="134"/>
        <v>3.0979729729729768</v>
      </c>
      <c r="O824" s="3">
        <f t="shared" si="135"/>
        <v>-4.5196280725833485E-3</v>
      </c>
      <c r="P824" s="4">
        <f t="shared" si="136"/>
        <v>-1.5945678116810572E-5</v>
      </c>
      <c r="Q824" s="7">
        <f t="shared" si="137"/>
        <v>-4.5355737507001594E-3</v>
      </c>
      <c r="S824" s="8">
        <v>818</v>
      </c>
      <c r="T824" s="2">
        <v>9.1700000000000106</v>
      </c>
      <c r="U824" s="4">
        <f t="shared" si="141"/>
        <v>-4.6993954068028957E-8</v>
      </c>
      <c r="V824" s="4">
        <f t="shared" si="138"/>
        <v>-4.0844189401323472E-8</v>
      </c>
      <c r="X824" s="8">
        <v>818</v>
      </c>
      <c r="Y824" s="2">
        <v>9.1700000000000106</v>
      </c>
      <c r="Z824" s="4">
        <f t="shared" si="142"/>
        <v>-4.6993954068028951E-8</v>
      </c>
      <c r="AA824" s="4">
        <f t="shared" si="139"/>
        <v>-4.0844189401323465E-8</v>
      </c>
    </row>
    <row r="825" spans="8:27" x14ac:dyDescent="0.4">
      <c r="H825" s="8">
        <v>819</v>
      </c>
      <c r="I825" s="2">
        <v>9.1800000000000104</v>
      </c>
      <c r="J825" s="4">
        <f t="shared" si="140"/>
        <v>-1.3279785938347153E-5</v>
      </c>
      <c r="K825" s="4">
        <f t="shared" si="133"/>
        <v>-2.6834319564663429E-5</v>
      </c>
      <c r="M825" s="23">
        <f t="shared" si="143"/>
        <v>-1.3233198440722642E-5</v>
      </c>
      <c r="N825" s="10">
        <f t="shared" si="134"/>
        <v>3.1013513513513549</v>
      </c>
      <c r="O825" s="3">
        <f t="shared" si="135"/>
        <v>-4.4902014945620268E-3</v>
      </c>
      <c r="P825" s="4">
        <f t="shared" si="136"/>
        <v>-1.5807762000889484E-5</v>
      </c>
      <c r="Q825" s="7">
        <f t="shared" si="137"/>
        <v>-4.5060092565629159E-3</v>
      </c>
      <c r="S825" s="8">
        <v>819</v>
      </c>
      <c r="T825" s="2">
        <v>9.1800000000000104</v>
      </c>
      <c r="U825" s="4">
        <f t="shared" si="141"/>
        <v>-4.6587497624511259E-8</v>
      </c>
      <c r="V825" s="4">
        <f t="shared" si="138"/>
        <v>-4.0447812988086147E-8</v>
      </c>
      <c r="X825" s="8">
        <v>819</v>
      </c>
      <c r="Y825" s="2">
        <v>9.1800000000000104</v>
      </c>
      <c r="Z825" s="4">
        <f t="shared" si="142"/>
        <v>-4.6587497624511266E-8</v>
      </c>
      <c r="AA825" s="4">
        <f t="shared" si="139"/>
        <v>-4.0447812988086153E-8</v>
      </c>
    </row>
    <row r="826" spans="8:27" x14ac:dyDescent="0.4">
      <c r="H826" s="8">
        <v>820</v>
      </c>
      <c r="I826" s="2">
        <v>9.1900000000000102</v>
      </c>
      <c r="J826" s="4">
        <f t="shared" si="140"/>
        <v>-1.319331704482697E-5</v>
      </c>
      <c r="K826" s="4">
        <f t="shared" si="133"/>
        <v>-2.6659860287188062E-5</v>
      </c>
      <c r="M826" s="23">
        <f t="shared" si="143"/>
        <v>-1.3147132061208285E-5</v>
      </c>
      <c r="N826" s="10">
        <f t="shared" si="134"/>
        <v>3.1047297297297334</v>
      </c>
      <c r="O826" s="3">
        <f t="shared" si="135"/>
        <v>-4.460998019101577E-3</v>
      </c>
      <c r="P826" s="4">
        <f t="shared" si="136"/>
        <v>-1.5671183606887231E-5</v>
      </c>
      <c r="Q826" s="7">
        <f t="shared" si="137"/>
        <v>-4.4766692027084646E-3</v>
      </c>
      <c r="S826" s="8">
        <v>820</v>
      </c>
      <c r="T826" s="2">
        <v>9.1900000000000102</v>
      </c>
      <c r="U826" s="4">
        <f t="shared" si="141"/>
        <v>-4.6184983618684145E-8</v>
      </c>
      <c r="V826" s="4">
        <f t="shared" si="138"/>
        <v>-4.0055693471315274E-8</v>
      </c>
      <c r="X826" s="8">
        <v>820</v>
      </c>
      <c r="Y826" s="2">
        <v>9.1900000000000102</v>
      </c>
      <c r="Z826" s="4">
        <f t="shared" si="142"/>
        <v>-4.6184983618684158E-8</v>
      </c>
      <c r="AA826" s="4">
        <f t="shared" si="139"/>
        <v>-4.0055693471315287E-8</v>
      </c>
    </row>
    <row r="827" spans="8:27" x14ac:dyDescent="0.4">
      <c r="H827" s="8">
        <v>821</v>
      </c>
      <c r="I827" s="2">
        <v>9.2000000000000099</v>
      </c>
      <c r="J827" s="4">
        <f t="shared" si="140"/>
        <v>-1.3107503879040407E-5</v>
      </c>
      <c r="K827" s="4">
        <f t="shared" ref="K827:K890" si="144">$E$15*(-4)*$F$23*$E$23^-3*(-1848*(I827/$E$23)^-15 +240*(I827/$E$23)^-9)+(-4)*$F$23*((-12/$E$23)*(I827/$E$23)^-12 - (-6/$E$23)*(I827/$E$23)^-6)</f>
        <v>-2.6486720986581293E-5</v>
      </c>
      <c r="M827" s="23">
        <f t="shared" si="143"/>
        <v>-1.306171750930814E-5</v>
      </c>
      <c r="N827" s="10">
        <f t="shared" ref="N827:N890" si="145">T827/$E$23</f>
        <v>3.1081081081081114</v>
      </c>
      <c r="O827" s="3">
        <f t="shared" ref="O827:O890" si="146">4*$F$23*((T827/$E$23)^-12 - (T827/$E$23)^-6)/$F$23</f>
        <v>-4.4320157174821025E-3</v>
      </c>
      <c r="P827" s="4">
        <f t="shared" ref="P827:P890" si="147">$E$15*4*$F$23*(((-12/$E$23)*(-13/$E$23)*(T827/$E$23)^-14 - (-6/$E$23)*(-7/$E$23)*(T827/$E$23)^-8)+(2/T827)*((-12/$E$23)*(T827/$E$23)^-13 - (-6/$E$23)*(T827/$E$23)^-7))/$F$23</f>
        <v>-1.5535928575644446E-5</v>
      </c>
      <c r="Q827" s="7">
        <f t="shared" ref="Q827:Q890" si="148">O827+P827</f>
        <v>-4.4475516460577473E-3</v>
      </c>
      <c r="S827" s="8">
        <v>821</v>
      </c>
      <c r="T827" s="2">
        <v>9.2000000000000099</v>
      </c>
      <c r="U827" s="4">
        <f t="shared" si="141"/>
        <v>-4.5786369732267354E-8</v>
      </c>
      <c r="V827" s="4">
        <f t="shared" ref="V827:V890" si="149">$E$15*(-4)*$F$23*$E$23^-3*(-1848*(T827/$E$23)^-15 +240*(T827/$E$23)^-9)</f>
        <v>-3.9667780821067613E-8</v>
      </c>
      <c r="X827" s="8">
        <v>821</v>
      </c>
      <c r="Y827" s="2">
        <v>9.2000000000000099</v>
      </c>
      <c r="Z827" s="4">
        <f t="shared" si="142"/>
        <v>-4.578636973226736E-8</v>
      </c>
      <c r="AA827" s="4">
        <f t="shared" ref="AA827:AA890" si="150">$E$15*(-4)*$F$23*(((-12/$E$23)*(-13/$E$23)*(-14/$E$23)*(Y827/$E$23)^-15 - (-6/$E$23)*(-7/$E$23)*(-8/$E$23)*(Y827/$E$23)^-9)+(2/$E$23)*((-12/$E$23)*(-14/$E$23)*(Y827/$E$23)^-15 - (-6/$E$23)*(-8/$E$23)*(Y827/$E$23)^-9))</f>
        <v>-3.9667780821067613E-8</v>
      </c>
    </row>
    <row r="828" spans="8:27" x14ac:dyDescent="0.4">
      <c r="H828" s="8">
        <v>822</v>
      </c>
      <c r="I828" s="2">
        <v>9.2100000000000097</v>
      </c>
      <c r="J828" s="4">
        <f t="shared" si="140"/>
        <v>-1.302234077010839E-5</v>
      </c>
      <c r="K828" s="4">
        <f t="shared" si="144"/>
        <v>-2.6314890286338055E-5</v>
      </c>
      <c r="M828" s="23">
        <f t="shared" si="143"/>
        <v>-1.2976949155964304E-5</v>
      </c>
      <c r="N828" s="10">
        <f t="shared" si="145"/>
        <v>3.11148648648649</v>
      </c>
      <c r="O828" s="3">
        <f t="shared" si="146"/>
        <v>-4.4032526796888545E-3</v>
      </c>
      <c r="P828" s="4">
        <f t="shared" si="147"/>
        <v>-1.5401982716676555E-5</v>
      </c>
      <c r="Q828" s="7">
        <f t="shared" si="148"/>
        <v>-4.4186546624055308E-3</v>
      </c>
      <c r="S828" s="8">
        <v>822</v>
      </c>
      <c r="T828" s="2">
        <v>9.2100000000000097</v>
      </c>
      <c r="U828" s="4">
        <f t="shared" si="141"/>
        <v>-4.5391614144086759E-8</v>
      </c>
      <c r="V828" s="4">
        <f t="shared" si="149"/>
        <v>-3.9284025644586184E-8</v>
      </c>
      <c r="X828" s="8">
        <v>822</v>
      </c>
      <c r="Y828" s="2">
        <v>9.2100000000000097</v>
      </c>
      <c r="Z828" s="4">
        <f t="shared" si="142"/>
        <v>-4.5391614144086773E-8</v>
      </c>
      <c r="AA828" s="4">
        <f t="shared" si="150"/>
        <v>-3.9284025644586191E-8</v>
      </c>
    </row>
    <row r="829" spans="8:27" x14ac:dyDescent="0.4">
      <c r="H829" s="8">
        <v>823</v>
      </c>
      <c r="I829" s="2">
        <v>9.2200000000000095</v>
      </c>
      <c r="J829" s="4">
        <f t="shared" si="140"/>
        <v>-1.2937822102177158E-5</v>
      </c>
      <c r="K829" s="4">
        <f t="shared" si="144"/>
        <v>-2.6144356919780202E-5</v>
      </c>
      <c r="M829" s="23">
        <f t="shared" si="143"/>
        <v>-1.2892821426653411E-5</v>
      </c>
      <c r="N829" s="10">
        <f t="shared" si="145"/>
        <v>3.114864864864868</v>
      </c>
      <c r="O829" s="3">
        <f t="shared" si="146"/>
        <v>-4.3747070142113823E-3</v>
      </c>
      <c r="P829" s="4">
        <f t="shared" si="147"/>
        <v>-1.5269332006026511E-5</v>
      </c>
      <c r="Q829" s="7">
        <f t="shared" si="148"/>
        <v>-4.3899763462174092E-3</v>
      </c>
      <c r="S829" s="8">
        <v>823</v>
      </c>
      <c r="T829" s="2">
        <v>9.2200000000000095</v>
      </c>
      <c r="U829" s="4">
        <f t="shared" si="141"/>
        <v>-4.5000675523746285E-8</v>
      </c>
      <c r="V829" s="4">
        <f t="shared" si="149"/>
        <v>-3.8904379177584534E-8</v>
      </c>
      <c r="X829" s="8">
        <v>823</v>
      </c>
      <c r="Y829" s="2">
        <v>9.2200000000000095</v>
      </c>
      <c r="Z829" s="4">
        <f t="shared" si="142"/>
        <v>-4.5000675523746285E-8</v>
      </c>
      <c r="AA829" s="4">
        <f t="shared" si="150"/>
        <v>-3.8904379177584521E-8</v>
      </c>
    </row>
    <row r="830" spans="8:27" x14ac:dyDescent="0.4">
      <c r="H830" s="8">
        <v>824</v>
      </c>
      <c r="I830" s="2">
        <v>9.2300000000000093</v>
      </c>
      <c r="J830" s="4">
        <f t="shared" si="140"/>
        <v>-1.2853942313827019E-5</v>
      </c>
      <c r="K830" s="4">
        <f t="shared" si="144"/>
        <v>-2.5975109728885206E-5</v>
      </c>
      <c r="M830" s="23">
        <f t="shared" si="143"/>
        <v>-1.2809328800801633E-5</v>
      </c>
      <c r="N830" s="10">
        <f t="shared" si="145"/>
        <v>3.1182432432432465</v>
      </c>
      <c r="O830" s="3">
        <f t="shared" si="146"/>
        <v>-4.3463768478450345E-3</v>
      </c>
      <c r="P830" s="4">
        <f t="shared" si="147"/>
        <v>-1.5137962584146945E-5</v>
      </c>
      <c r="Q830" s="7">
        <f t="shared" si="148"/>
        <v>-4.3615148104291816E-3</v>
      </c>
      <c r="S830" s="8">
        <v>824</v>
      </c>
      <c r="T830" s="2">
        <v>9.2300000000000093</v>
      </c>
      <c r="U830" s="4">
        <f t="shared" si="141"/>
        <v>-4.4613513025386092E-8</v>
      </c>
      <c r="V830" s="4">
        <f t="shared" si="149"/>
        <v>-3.8528793275657453E-8</v>
      </c>
      <c r="X830" s="8">
        <v>824</v>
      </c>
      <c r="Y830" s="2">
        <v>9.2300000000000093</v>
      </c>
      <c r="Z830" s="4">
        <f t="shared" si="142"/>
        <v>-4.4613513025386086E-8</v>
      </c>
      <c r="AA830" s="4">
        <f t="shared" si="150"/>
        <v>-3.8528793275657453E-8</v>
      </c>
    </row>
    <row r="831" spans="8:27" x14ac:dyDescent="0.4">
      <c r="H831" s="8">
        <v>825</v>
      </c>
      <c r="I831" s="2">
        <v>9.2400000000000109</v>
      </c>
      <c r="J831" s="4">
        <f t="shared" si="140"/>
        <v>-1.277069589748815E-5</v>
      </c>
      <c r="K831" s="4">
        <f t="shared" si="144"/>
        <v>-2.5807137663128769E-5</v>
      </c>
      <c r="M831" s="23">
        <f t="shared" si="143"/>
        <v>-1.2726465811206623E-5</v>
      </c>
      <c r="N831" s="10">
        <f t="shared" si="145"/>
        <v>3.1216216216216255</v>
      </c>
      <c r="O831" s="3">
        <f t="shared" si="146"/>
        <v>-4.3182603254948212E-3</v>
      </c>
      <c r="P831" s="4">
        <f t="shared" si="147"/>
        <v>-1.5007860753811242E-5</v>
      </c>
      <c r="Q831" s="7">
        <f t="shared" si="148"/>
        <v>-4.3332681862486323E-3</v>
      </c>
      <c r="S831" s="8">
        <v>825</v>
      </c>
      <c r="T831" s="2">
        <v>9.2400000000000109</v>
      </c>
      <c r="U831" s="4">
        <f t="shared" si="141"/>
        <v>-4.4230086281526429E-8</v>
      </c>
      <c r="V831" s="4">
        <f t="shared" si="149"/>
        <v>-3.8157220405817356E-8</v>
      </c>
      <c r="X831" s="8">
        <v>825</v>
      </c>
      <c r="Y831" s="2">
        <v>9.2400000000000109</v>
      </c>
      <c r="Z831" s="4">
        <f t="shared" si="142"/>
        <v>-4.4230086281526449E-8</v>
      </c>
      <c r="AA831" s="4">
        <f t="shared" si="150"/>
        <v>-3.8157220405817356E-8</v>
      </c>
    </row>
    <row r="832" spans="8:27" x14ac:dyDescent="0.4">
      <c r="H832" s="8">
        <v>826</v>
      </c>
      <c r="I832" s="2">
        <v>9.2500000000000107</v>
      </c>
      <c r="J832" s="4">
        <f t="shared" si="140"/>
        <v>-1.2688077398863172E-5</v>
      </c>
      <c r="K832" s="4">
        <f t="shared" si="144"/>
        <v>-2.5640429778340658E-5</v>
      </c>
      <c r="M832" s="23">
        <f t="shared" si="143"/>
        <v>-1.2644227043466176E-5</v>
      </c>
      <c r="N832" s="10">
        <f t="shared" si="145"/>
        <v>3.1250000000000036</v>
      </c>
      <c r="O832" s="3">
        <f t="shared" si="146"/>
        <v>-4.2903556099815445E-3</v>
      </c>
      <c r="P832" s="4">
        <f t="shared" si="147"/>
        <v>-1.4879012978053093E-5</v>
      </c>
      <c r="Q832" s="7">
        <f t="shared" si="148"/>
        <v>-4.3052346229595978E-3</v>
      </c>
      <c r="S832" s="8">
        <v>826</v>
      </c>
      <c r="T832" s="2">
        <v>9.2500000000000107</v>
      </c>
      <c r="U832" s="4">
        <f t="shared" si="141"/>
        <v>-4.3850355396995246E-8</v>
      </c>
      <c r="V832" s="4">
        <f t="shared" si="149"/>
        <v>-3.7789613638153294E-8</v>
      </c>
      <c r="X832" s="8">
        <v>826</v>
      </c>
      <c r="Y832" s="2">
        <v>9.2500000000000107</v>
      </c>
      <c r="Z832" s="4">
        <f t="shared" si="142"/>
        <v>-4.385035539699526E-8</v>
      </c>
      <c r="AA832" s="4">
        <f t="shared" si="150"/>
        <v>-3.7789613638153308E-8</v>
      </c>
    </row>
    <row r="833" spans="8:27" x14ac:dyDescent="0.4">
      <c r="H833" s="8">
        <v>827</v>
      </c>
      <c r="I833" s="2">
        <v>9.2600000000000104</v>
      </c>
      <c r="J833" s="4">
        <f t="shared" si="140"/>
        <v>-1.2606081416356456E-5</v>
      </c>
      <c r="K833" s="4">
        <f t="shared" si="144"/>
        <v>-2.5474975235573734E-5</v>
      </c>
      <c r="M833" s="23">
        <f t="shared" si="143"/>
        <v>-1.2562607135413517E-5</v>
      </c>
      <c r="N833" s="10">
        <f t="shared" si="145"/>
        <v>3.1283783783783821</v>
      </c>
      <c r="O833" s="3">
        <f t="shared" si="146"/>
        <v>-4.2626608818501915E-3</v>
      </c>
      <c r="P833" s="4">
        <f t="shared" si="147"/>
        <v>-1.4751405878134052E-5</v>
      </c>
      <c r="Q833" s="7">
        <f t="shared" si="148"/>
        <v>-4.2774122877283259E-3</v>
      </c>
      <c r="S833" s="8">
        <v>827</v>
      </c>
      <c r="T833" s="2">
        <v>9.2600000000000104</v>
      </c>
      <c r="U833" s="4">
        <f t="shared" si="141"/>
        <v>-4.3474280942938159E-8</v>
      </c>
      <c r="V833" s="4">
        <f t="shared" si="149"/>
        <v>-3.7425926637610817E-8</v>
      </c>
      <c r="X833" s="8">
        <v>827</v>
      </c>
      <c r="Y833" s="2">
        <v>9.2600000000000104</v>
      </c>
      <c r="Z833" s="4">
        <f t="shared" si="142"/>
        <v>-4.3474280942938159E-8</v>
      </c>
      <c r="AA833" s="4">
        <f t="shared" si="150"/>
        <v>-3.7425926637610817E-8</v>
      </c>
    </row>
    <row r="834" spans="8:27" x14ac:dyDescent="0.4">
      <c r="H834" s="8">
        <v>828</v>
      </c>
      <c r="I834" s="2">
        <v>9.2700000000000102</v>
      </c>
      <c r="J834" s="4">
        <f t="shared" si="140"/>
        <v>-1.2524702600510369E-5</v>
      </c>
      <c r="K834" s="4">
        <f t="shared" si="144"/>
        <v>-2.5310763299986609E-5</v>
      </c>
      <c r="M834" s="23">
        <f t="shared" si="143"/>
        <v>-1.2481600776559458E-5</v>
      </c>
      <c r="N834" s="10">
        <f t="shared" si="145"/>
        <v>3.1317567567567601</v>
      </c>
      <c r="O834" s="3">
        <f t="shared" si="146"/>
        <v>-4.2351743391806432E-3</v>
      </c>
      <c r="P834" s="4">
        <f t="shared" si="147"/>
        <v>-1.4625026231539117E-5</v>
      </c>
      <c r="Q834" s="7">
        <f t="shared" si="148"/>
        <v>-4.2497993654121826E-3</v>
      </c>
      <c r="S834" s="8">
        <v>828</v>
      </c>
      <c r="T834" s="2">
        <v>9.2700000000000102</v>
      </c>
      <c r="U834" s="4">
        <f t="shared" si="141"/>
        <v>-4.3101823950911266E-8</v>
      </c>
      <c r="V834" s="4">
        <f t="shared" si="149"/>
        <v>-3.7066113655892302E-8</v>
      </c>
      <c r="X834" s="8">
        <v>828</v>
      </c>
      <c r="Y834" s="2">
        <v>9.2700000000000102</v>
      </c>
      <c r="Z834" s="4">
        <f t="shared" si="142"/>
        <v>-4.3101823950911279E-8</v>
      </c>
      <c r="AA834" s="4">
        <f t="shared" si="150"/>
        <v>-3.7066113655892295E-8</v>
      </c>
    </row>
    <row r="835" spans="8:27" x14ac:dyDescent="0.4">
      <c r="H835" s="8">
        <v>829</v>
      </c>
      <c r="I835" s="2">
        <v>9.28000000000001</v>
      </c>
      <c r="J835" s="4">
        <f t="shared" si="140"/>
        <v>-1.2443935653447799E-5</v>
      </c>
      <c r="K835" s="4">
        <f t="shared" si="144"/>
        <v>-2.5147783339738566E-5</v>
      </c>
      <c r="M835" s="23">
        <f t="shared" si="143"/>
        <v>-1.2401202707540747E-5</v>
      </c>
      <c r="N835" s="10">
        <f t="shared" si="145"/>
        <v>3.1351351351351386</v>
      </c>
      <c r="O835" s="3">
        <f t="shared" si="146"/>
        <v>-4.2078941974004972E-3</v>
      </c>
      <c r="P835" s="4">
        <f t="shared" si="147"/>
        <v>-1.449986096999906E-5</v>
      </c>
      <c r="Q835" s="7">
        <f t="shared" si="148"/>
        <v>-4.2223940583704959E-3</v>
      </c>
      <c r="S835" s="8">
        <v>829</v>
      </c>
      <c r="T835" s="2">
        <v>9.28000000000001</v>
      </c>
      <c r="U835" s="4">
        <f t="shared" si="141"/>
        <v>-4.2732945907052784E-8</v>
      </c>
      <c r="V835" s="4">
        <f t="shared" si="149"/>
        <v>-3.6710129523473297E-8</v>
      </c>
      <c r="X835" s="8">
        <v>829</v>
      </c>
      <c r="Y835" s="2">
        <v>9.28000000000001</v>
      </c>
      <c r="Z835" s="4">
        <f t="shared" si="142"/>
        <v>-4.2732945907052784E-8</v>
      </c>
      <c r="AA835" s="4">
        <f t="shared" si="150"/>
        <v>-3.6710129523473304E-8</v>
      </c>
    </row>
    <row r="836" spans="8:27" x14ac:dyDescent="0.4">
      <c r="H836" s="8">
        <v>830</v>
      </c>
      <c r="I836" s="2">
        <v>9.2900000000000098</v>
      </c>
      <c r="J836" s="4">
        <f t="shared" si="140"/>
        <v>-1.2363775328321488E-5</v>
      </c>
      <c r="K836" s="4">
        <f t="shared" si="144"/>
        <v>-2.4986024824897923E-5</v>
      </c>
      <c r="M836" s="23">
        <f t="shared" si="143"/>
        <v>-1.2321407719575152E-5</v>
      </c>
      <c r="N836" s="10">
        <f t="shared" si="145"/>
        <v>3.1385135135135167</v>
      </c>
      <c r="O836" s="3">
        <f t="shared" si="146"/>
        <v>-4.1808186891001695E-3</v>
      </c>
      <c r="P836" s="4">
        <f t="shared" si="147"/>
        <v>-1.4375897177540251E-5</v>
      </c>
      <c r="Q836" s="7">
        <f t="shared" si="148"/>
        <v>-4.1951945862777097E-3</v>
      </c>
      <c r="S836" s="8">
        <v>830</v>
      </c>
      <c r="T836" s="2">
        <v>9.2900000000000098</v>
      </c>
      <c r="U836" s="4">
        <f t="shared" si="141"/>
        <v>-4.2367608746335447E-8</v>
      </c>
      <c r="V836" s="4">
        <f t="shared" si="149"/>
        <v>-3.6357929641736051E-8</v>
      </c>
      <c r="X836" s="8">
        <v>830</v>
      </c>
      <c r="Y836" s="2">
        <v>9.2900000000000098</v>
      </c>
      <c r="Z836" s="4">
        <f t="shared" si="142"/>
        <v>-4.236760874633546E-8</v>
      </c>
      <c r="AA836" s="4">
        <f t="shared" si="150"/>
        <v>-3.6357929641736057E-8</v>
      </c>
    </row>
    <row r="837" spans="8:27" x14ac:dyDescent="0.4">
      <c r="H837" s="8">
        <v>831</v>
      </c>
      <c r="I837" s="2">
        <v>9.3000000000000096</v>
      </c>
      <c r="J837" s="4">
        <f t="shared" si="140"/>
        <v>-1.2284216428769613E-5</v>
      </c>
      <c r="K837" s="4">
        <f t="shared" si="144"/>
        <v>-2.4825477326362532E-5</v>
      </c>
      <c r="M837" s="23">
        <f t="shared" si="143"/>
        <v>-1.2242210653922717E-5</v>
      </c>
      <c r="N837" s="10">
        <f t="shared" si="145"/>
        <v>3.1418918918918952</v>
      </c>
      <c r="O837" s="3">
        <f t="shared" si="146"/>
        <v>-4.1539460638500888E-3</v>
      </c>
      <c r="P837" s="4">
        <f t="shared" si="147"/>
        <v>-1.425312208856043E-5</v>
      </c>
      <c r="Q837" s="7">
        <f t="shared" si="148"/>
        <v>-4.1681991859386491E-3</v>
      </c>
      <c r="S837" s="8">
        <v>831</v>
      </c>
      <c r="T837" s="2">
        <v>9.3000000000000096</v>
      </c>
      <c r="U837" s="4">
        <f t="shared" si="141"/>
        <v>-4.2005774846895754E-8</v>
      </c>
      <c r="V837" s="4">
        <f t="shared" si="149"/>
        <v>-3.6009469975215663E-8</v>
      </c>
      <c r="X837" s="8">
        <v>831</v>
      </c>
      <c r="Y837" s="2">
        <v>9.3000000000000096</v>
      </c>
      <c r="Z837" s="4">
        <f t="shared" si="142"/>
        <v>-4.2005774846895761E-8</v>
      </c>
      <c r="AA837" s="4">
        <f t="shared" si="150"/>
        <v>-3.6009469975215663E-8</v>
      </c>
    </row>
    <row r="838" spans="8:27" x14ac:dyDescent="0.4">
      <c r="H838" s="8">
        <v>832</v>
      </c>
      <c r="I838" s="2">
        <v>9.3100000000000094</v>
      </c>
      <c r="J838" s="4">
        <f t="shared" si="140"/>
        <v>-1.2205253808377866E-5</v>
      </c>
      <c r="K838" s="4">
        <f t="shared" si="144"/>
        <v>-2.4666130514793143E-5</v>
      </c>
      <c r="M838" s="23">
        <f t="shared" si="143"/>
        <v>-1.2163606401353426E-5</v>
      </c>
      <c r="N838" s="10">
        <f t="shared" si="145"/>
        <v>3.1452702702702733</v>
      </c>
      <c r="O838" s="3">
        <f t="shared" si="146"/>
        <v>-4.1272745880200712E-3</v>
      </c>
      <c r="P838" s="4">
        <f t="shared" si="147"/>
        <v>-1.4131523085931053E-5</v>
      </c>
      <c r="Q838" s="7">
        <f t="shared" si="148"/>
        <v>-4.1414061111060023E-3</v>
      </c>
      <c r="S838" s="8">
        <v>832</v>
      </c>
      <c r="T838" s="2">
        <v>9.3100000000000094</v>
      </c>
      <c r="U838" s="4">
        <f t="shared" si="141"/>
        <v>-4.1647407024441165E-8</v>
      </c>
      <c r="V838" s="4">
        <f t="shared" si="149"/>
        <v>-3.5664707043959367E-8</v>
      </c>
      <c r="X838" s="8">
        <v>832</v>
      </c>
      <c r="Y838" s="2">
        <v>9.3100000000000094</v>
      </c>
      <c r="Z838" s="4">
        <f t="shared" si="142"/>
        <v>-4.1647407024441178E-8</v>
      </c>
      <c r="AA838" s="4">
        <f t="shared" si="150"/>
        <v>-3.5664707043959367E-8</v>
      </c>
    </row>
    <row r="839" spans="8:27" x14ac:dyDescent="0.4">
      <c r="H839" s="8">
        <v>833</v>
      </c>
      <c r="I839" s="2">
        <v>9.3200000000000092</v>
      </c>
      <c r="J839" s="4">
        <f t="shared" ref="J839:J902" si="151">$E$15*4*$F$23*$E$23^-2*(132*(I839/$E$23)^-14 - 30*(I839/$E$23)^-8)+4*$F$23*((I839/$E$23)^-12 - (I839/$E$23)^-6)</f>
        <v>-1.2126882370147689E-5</v>
      </c>
      <c r="K839" s="4">
        <f t="shared" si="144"/>
        <v>-2.450797415955878E-5</v>
      </c>
      <c r="M839" s="23">
        <f t="shared" si="143"/>
        <v>-1.2085589901620956E-5</v>
      </c>
      <c r="N839" s="10">
        <f t="shared" si="145"/>
        <v>3.1486486486486518</v>
      </c>
      <c r="O839" s="3">
        <f t="shared" si="146"/>
        <v>-4.1008025446007549E-3</v>
      </c>
      <c r="P839" s="4">
        <f t="shared" si="147"/>
        <v>-1.4011087699124987E-5</v>
      </c>
      <c r="Q839" s="7">
        <f t="shared" si="148"/>
        <v>-4.1148136322998801E-3</v>
      </c>
      <c r="S839" s="8">
        <v>833</v>
      </c>
      <c r="T839" s="2">
        <v>9.3200000000000092</v>
      </c>
      <c r="U839" s="4">
        <f t="shared" ref="U839:U902" si="152">$E$15*4*$F$23*$E$23^-2*(132*(T839/$E$23)^-14 - 30*(T839/$E$23)^-8)</f>
        <v>-4.1292468526732336E-8</v>
      </c>
      <c r="V839" s="4">
        <f t="shared" si="149"/>
        <v>-3.5323597915995723E-8</v>
      </c>
      <c r="X839" s="8">
        <v>833</v>
      </c>
      <c r="Y839" s="2">
        <v>9.3200000000000092</v>
      </c>
      <c r="Z839" s="4">
        <f t="shared" ref="Z839:Z902" si="153">$E$15*4*$F$23*(((-12/$E$23)*(-13/$E$23)*(Y839/$E$23)^-14 - (-6/$E$23)*(-7/$E$23)*(Y839/$E$23)^-8)+(2/Y839)*((-12/$E$23)*(Y839/$E$23)^-13 - (-6/$E$23)*(Y839/$E$23)^-7))</f>
        <v>-4.1292468526732336E-8</v>
      </c>
      <c r="AA839" s="4">
        <f t="shared" si="150"/>
        <v>-3.5323597915995723E-8</v>
      </c>
    </row>
    <row r="840" spans="8:27" x14ac:dyDescent="0.4">
      <c r="H840" s="8">
        <v>834</v>
      </c>
      <c r="I840" s="2">
        <v>9.3300000000000107</v>
      </c>
      <c r="J840" s="4">
        <f t="shared" si="151"/>
        <v>-1.2049097065970822E-5</v>
      </c>
      <c r="K840" s="4">
        <f t="shared" si="144"/>
        <v>-2.4350998127694502E-5</v>
      </c>
      <c r="M840" s="23">
        <f t="shared" ref="M840:M903" si="154">4*$F$23*((I840/$E$23)^-12 - (I840/$E$23)^-6)</f>
        <v>-1.2008156142942681E-5</v>
      </c>
      <c r="N840" s="10">
        <f t="shared" si="145"/>
        <v>3.1520270270270307</v>
      </c>
      <c r="O840" s="3">
        <f t="shared" si="146"/>
        <v>-4.0745282330271609E-3</v>
      </c>
      <c r="P840" s="4">
        <f t="shared" si="147"/>
        <v>-1.3891803602369921E-5</v>
      </c>
      <c r="Q840" s="7">
        <f t="shared" si="148"/>
        <v>-4.0884200366295307E-3</v>
      </c>
      <c r="S840" s="8">
        <v>834</v>
      </c>
      <c r="T840" s="2">
        <v>9.3300000000000107</v>
      </c>
      <c r="U840" s="4">
        <f t="shared" si="152"/>
        <v>-4.0940923028140824E-8</v>
      </c>
      <c r="V840" s="4">
        <f t="shared" si="149"/>
        <v>-3.498610019991293E-8</v>
      </c>
      <c r="X840" s="8">
        <v>834</v>
      </c>
      <c r="Y840" s="2">
        <v>9.3300000000000107</v>
      </c>
      <c r="Z840" s="4">
        <f t="shared" si="153"/>
        <v>-4.0940923028140824E-8</v>
      </c>
      <c r="AA840" s="4">
        <f t="shared" si="150"/>
        <v>-3.498610019991293E-8</v>
      </c>
    </row>
    <row r="841" spans="8:27" x14ac:dyDescent="0.4">
      <c r="H841" s="8">
        <v>835</v>
      </c>
      <c r="I841" s="2">
        <v>9.3400000000000105</v>
      </c>
      <c r="J841" s="4">
        <f t="shared" si="151"/>
        <v>-1.1971892896109924E-5</v>
      </c>
      <c r="K841" s="4">
        <f t="shared" si="144"/>
        <v>-2.419519238287115E-5</v>
      </c>
      <c r="M841" s="23">
        <f t="shared" si="154"/>
        <v>-1.1931300161485644E-5</v>
      </c>
      <c r="N841" s="10">
        <f t="shared" si="145"/>
        <v>3.1554054054054088</v>
      </c>
      <c r="O841" s="3">
        <f t="shared" si="146"/>
        <v>-4.0484499690042744E-3</v>
      </c>
      <c r="P841" s="4">
        <f t="shared" si="147"/>
        <v>-1.3773658612826547E-5</v>
      </c>
      <c r="Q841" s="7">
        <f t="shared" si="148"/>
        <v>-4.0622236276171009E-3</v>
      </c>
      <c r="S841" s="8">
        <v>835</v>
      </c>
      <c r="T841" s="2">
        <v>9.3400000000000105</v>
      </c>
      <c r="U841" s="4">
        <f t="shared" si="152"/>
        <v>-4.0592734624280097E-8</v>
      </c>
      <c r="V841" s="4">
        <f t="shared" si="149"/>
        <v>-3.4652172037544127E-8</v>
      </c>
      <c r="X841" s="8">
        <v>835</v>
      </c>
      <c r="Y841" s="2">
        <v>9.3400000000000105</v>
      </c>
      <c r="Z841" s="4">
        <f t="shared" si="153"/>
        <v>-4.0592734624280103E-8</v>
      </c>
      <c r="AA841" s="4">
        <f t="shared" si="150"/>
        <v>-3.465217203754412E-8</v>
      </c>
    </row>
    <row r="842" spans="8:27" x14ac:dyDescent="0.4">
      <c r="H842" s="8">
        <v>836</v>
      </c>
      <c r="I842" s="2">
        <v>9.3500000000000103</v>
      </c>
      <c r="J842" s="4">
        <f t="shared" si="151"/>
        <v>-1.1895264908685185E-5</v>
      </c>
      <c r="K842" s="4">
        <f t="shared" si="144"/>
        <v>-2.4040546984376765E-5</v>
      </c>
      <c r="M842" s="23">
        <f t="shared" si="154"/>
        <v>-1.1855017040858476E-5</v>
      </c>
      <c r="N842" s="10">
        <f t="shared" si="145"/>
        <v>3.1587837837837873</v>
      </c>
      <c r="O842" s="3">
        <f t="shared" si="146"/>
        <v>-4.022566084334646E-3</v>
      </c>
      <c r="P842" s="4">
        <f t="shared" si="147"/>
        <v>-1.3656640688791389E-5</v>
      </c>
      <c r="Q842" s="7">
        <f t="shared" si="148"/>
        <v>-4.036222725023437E-3</v>
      </c>
      <c r="S842" s="8">
        <v>836</v>
      </c>
      <c r="T842" s="2">
        <v>9.3500000000000103</v>
      </c>
      <c r="U842" s="4">
        <f t="shared" si="152"/>
        <v>-4.0247867826708992E-8</v>
      </c>
      <c r="V842" s="4">
        <f t="shared" si="149"/>
        <v>-3.4321772096757978E-8</v>
      </c>
      <c r="X842" s="8">
        <v>836</v>
      </c>
      <c r="Y842" s="2">
        <v>9.3500000000000103</v>
      </c>
      <c r="Z842" s="4">
        <f t="shared" si="153"/>
        <v>-4.0247867826708985E-8</v>
      </c>
      <c r="AA842" s="4">
        <f t="shared" si="150"/>
        <v>-3.4321772096757978E-8</v>
      </c>
    </row>
    <row r="843" spans="8:27" x14ac:dyDescent="0.4">
      <c r="H843" s="8">
        <v>837</v>
      </c>
      <c r="I843" s="2">
        <v>9.3600000000000101</v>
      </c>
      <c r="J843" s="4">
        <f t="shared" si="151"/>
        <v>-1.1819208199167013E-5</v>
      </c>
      <c r="K843" s="4">
        <f t="shared" si="144"/>
        <v>-2.3887052086110046E-5</v>
      </c>
      <c r="M843" s="23">
        <f t="shared" si="154"/>
        <v>-1.1779301911609306E-5</v>
      </c>
      <c r="N843" s="10">
        <f t="shared" si="145"/>
        <v>3.1621621621621654</v>
      </c>
      <c r="O843" s="3">
        <f t="shared" si="146"/>
        <v>-3.9968749267480291E-3</v>
      </c>
      <c r="P843" s="4">
        <f t="shared" si="147"/>
        <v>-1.3540737927924099E-5</v>
      </c>
      <c r="Q843" s="7">
        <f t="shared" si="148"/>
        <v>-4.010415664675953E-3</v>
      </c>
      <c r="S843" s="8">
        <v>837</v>
      </c>
      <c r="T843" s="2">
        <v>9.3600000000000101</v>
      </c>
      <c r="U843" s="4">
        <f t="shared" si="152"/>
        <v>-3.990628755770724E-8</v>
      </c>
      <c r="V843" s="4">
        <f t="shared" si="149"/>
        <v>-3.3994859564353607E-8</v>
      </c>
      <c r="X843" s="8">
        <v>837</v>
      </c>
      <c r="Y843" s="2">
        <v>9.3600000000000101</v>
      </c>
      <c r="Z843" s="4">
        <f t="shared" si="153"/>
        <v>-3.9906287557707254E-8</v>
      </c>
      <c r="AA843" s="4">
        <f t="shared" si="150"/>
        <v>-3.3994859564353607E-8</v>
      </c>
    </row>
    <row r="844" spans="8:27" x14ac:dyDescent="0.4">
      <c r="H844" s="8">
        <v>838</v>
      </c>
      <c r="I844" s="2">
        <v>9.3700000000000099</v>
      </c>
      <c r="J844" s="4">
        <f t="shared" si="151"/>
        <v>-1.1743717909874505E-5</v>
      </c>
      <c r="K844" s="4">
        <f t="shared" si="144"/>
        <v>-2.3734697935585072E-5</v>
      </c>
      <c r="M844" s="23">
        <f t="shared" si="154"/>
        <v>-1.1704149950729385E-5</v>
      </c>
      <c r="N844" s="10">
        <f t="shared" si="145"/>
        <v>3.1655405405405439</v>
      </c>
      <c r="O844" s="3">
        <f t="shared" si="146"/>
        <v>-3.9713748597329486E-3</v>
      </c>
      <c r="P844" s="4">
        <f t="shared" si="147"/>
        <v>-1.3425938565498425E-5</v>
      </c>
      <c r="Q844" s="7">
        <f t="shared" si="148"/>
        <v>-3.9848007982984475E-3</v>
      </c>
      <c r="S844" s="8">
        <v>838</v>
      </c>
      <c r="T844" s="2">
        <v>9.3700000000000099</v>
      </c>
      <c r="U844" s="4">
        <f t="shared" si="152"/>
        <v>-3.9567959145121034E-8</v>
      </c>
      <c r="V844" s="4">
        <f t="shared" si="149"/>
        <v>-3.3671394139057304E-8</v>
      </c>
      <c r="X844" s="8">
        <v>838</v>
      </c>
      <c r="Y844" s="2">
        <v>9.3700000000000099</v>
      </c>
      <c r="Z844" s="4">
        <f t="shared" si="153"/>
        <v>-3.9567959145121047E-8</v>
      </c>
      <c r="AA844" s="4">
        <f t="shared" si="150"/>
        <v>-3.3671394139057304E-8</v>
      </c>
    </row>
    <row r="845" spans="8:27" x14ac:dyDescent="0.4">
      <c r="H845" s="8">
        <v>839</v>
      </c>
      <c r="I845" s="2">
        <v>9.3800000000000097</v>
      </c>
      <c r="J845" s="4">
        <f t="shared" si="151"/>
        <v>-1.1668789229479854E-5</v>
      </c>
      <c r="K845" s="4">
        <f t="shared" si="144"/>
        <v>-2.3583474872947701E-5</v>
      </c>
      <c r="M845" s="23">
        <f t="shared" si="154"/>
        <v>-1.1629556381162576E-5</v>
      </c>
      <c r="N845" s="10">
        <f t="shared" si="145"/>
        <v>3.1689189189189224</v>
      </c>
      <c r="O845" s="3">
        <f t="shared" si="146"/>
        <v>-3.9460642623702661E-3</v>
      </c>
      <c r="P845" s="4">
        <f t="shared" si="147"/>
        <v>-1.3312230972677044E-5</v>
      </c>
      <c r="Q845" s="7">
        <f t="shared" si="148"/>
        <v>-3.9593764933429434E-3</v>
      </c>
      <c r="S845" s="8">
        <v>839</v>
      </c>
      <c r="T845" s="2">
        <v>9.3800000000000097</v>
      </c>
      <c r="U845" s="4">
        <f t="shared" si="152"/>
        <v>-3.9232848317278566E-8</v>
      </c>
      <c r="V845" s="4">
        <f t="shared" si="149"/>
        <v>-3.3351336024620488E-8</v>
      </c>
      <c r="X845" s="8">
        <v>839</v>
      </c>
      <c r="Y845" s="2">
        <v>9.3800000000000097</v>
      </c>
      <c r="Z845" s="4">
        <f t="shared" si="153"/>
        <v>-3.9232848317278566E-8</v>
      </c>
      <c r="AA845" s="4">
        <f t="shared" si="150"/>
        <v>-3.3351336024620495E-8</v>
      </c>
    </row>
    <row r="846" spans="8:27" x14ac:dyDescent="0.4">
      <c r="H846" s="8">
        <v>840</v>
      </c>
      <c r="I846" s="2">
        <v>9.3900000000000095</v>
      </c>
      <c r="J846" s="4">
        <f t="shared" si="151"/>
        <v>-1.1594417392518417E-5</v>
      </c>
      <c r="K846" s="4">
        <f t="shared" si="144"/>
        <v>-2.3433373330003204E-5</v>
      </c>
      <c r="M846" s="23">
        <f t="shared" si="154"/>
        <v>-1.1555516471320443E-5</v>
      </c>
      <c r="N846" s="10">
        <f t="shared" si="145"/>
        <v>3.1722972972973005</v>
      </c>
      <c r="O846" s="3">
        <f t="shared" si="146"/>
        <v>-3.9209415291686454E-3</v>
      </c>
      <c r="P846" s="4">
        <f t="shared" si="147"/>
        <v>-1.3199603654809477E-5</v>
      </c>
      <c r="Q846" s="7">
        <f t="shared" si="148"/>
        <v>-3.9341411328234549E-3</v>
      </c>
      <c r="S846" s="8">
        <v>840</v>
      </c>
      <c r="T846" s="2">
        <v>9.3900000000000095</v>
      </c>
      <c r="U846" s="4">
        <f t="shared" si="152"/>
        <v>-3.8900921197973818E-8</v>
      </c>
      <c r="V846" s="4">
        <f t="shared" si="149"/>
        <v>-3.3034645923016581E-8</v>
      </c>
      <c r="X846" s="8">
        <v>840</v>
      </c>
      <c r="Y846" s="2">
        <v>9.3900000000000095</v>
      </c>
      <c r="Z846" s="4">
        <f t="shared" si="153"/>
        <v>-3.8900921197973818E-8</v>
      </c>
      <c r="AA846" s="4">
        <f t="shared" si="150"/>
        <v>-3.3034645923016587E-8</v>
      </c>
    </row>
    <row r="847" spans="8:27" x14ac:dyDescent="0.4">
      <c r="H847" s="8">
        <v>841</v>
      </c>
      <c r="I847" s="2">
        <v>9.4000000000000092</v>
      </c>
      <c r="J847" s="4">
        <f t="shared" si="151"/>
        <v>-1.152059767890441E-5</v>
      </c>
      <c r="K847" s="4">
        <f t="shared" si="144"/>
        <v>-2.3284383829254763E-5</v>
      </c>
      <c r="M847" s="23">
        <f t="shared" si="154"/>
        <v>-1.1482025534602893E-5</v>
      </c>
      <c r="N847" s="10">
        <f t="shared" si="145"/>
        <v>3.175675675675679</v>
      </c>
      <c r="O847" s="3">
        <f t="shared" si="146"/>
        <v>-3.8960050699018947E-3</v>
      </c>
      <c r="P847" s="4">
        <f t="shared" si="147"/>
        <v>-1.3088045249752864E-5</v>
      </c>
      <c r="Q847" s="7">
        <f t="shared" si="148"/>
        <v>-3.9090931151516475E-3</v>
      </c>
      <c r="S847" s="8">
        <v>841</v>
      </c>
      <c r="T847" s="2">
        <v>9.4000000000000092</v>
      </c>
      <c r="U847" s="4">
        <f t="shared" si="152"/>
        <v>-3.8572144301517712E-8</v>
      </c>
      <c r="V847" s="4">
        <f t="shared" si="149"/>
        <v>-3.2721285027735333E-8</v>
      </c>
      <c r="X847" s="8">
        <v>841</v>
      </c>
      <c r="Y847" s="2">
        <v>9.4000000000000092</v>
      </c>
      <c r="Z847" s="4">
        <f t="shared" si="153"/>
        <v>-3.8572144301517712E-8</v>
      </c>
      <c r="AA847" s="4">
        <f t="shared" si="150"/>
        <v>-3.2721285027735333E-8</v>
      </c>
    </row>
    <row r="848" spans="8:27" x14ac:dyDescent="0.4">
      <c r="H848" s="8">
        <v>842</v>
      </c>
      <c r="I848" s="2">
        <v>9.4100000000000108</v>
      </c>
      <c r="J848" s="4">
        <f t="shared" si="151"/>
        <v>-1.144732541345238E-5</v>
      </c>
      <c r="K848" s="4">
        <f t="shared" si="144"/>
        <v>-2.3136496982953512E-5</v>
      </c>
      <c r="M848" s="23">
        <f t="shared" si="154"/>
        <v>-1.1409078928924523E-5</v>
      </c>
      <c r="N848" s="10">
        <f t="shared" si="145"/>
        <v>3.1790540540540579</v>
      </c>
      <c r="O848" s="3">
        <f t="shared" si="146"/>
        <v>-3.8712533094482555E-3</v>
      </c>
      <c r="P848" s="4">
        <f t="shared" si="147"/>
        <v>-1.2977544526215565E-5</v>
      </c>
      <c r="Q848" s="7">
        <f t="shared" si="148"/>
        <v>-3.8842308539744712E-3</v>
      </c>
      <c r="S848" s="8">
        <v>842</v>
      </c>
      <c r="T848" s="2">
        <v>9.4100000000000108</v>
      </c>
      <c r="U848" s="4">
        <f t="shared" si="152"/>
        <v>-3.8246484527856446E-8</v>
      </c>
      <c r="V848" s="4">
        <f t="shared" si="149"/>
        <v>-3.2411215017174113E-8</v>
      </c>
      <c r="X848" s="8">
        <v>842</v>
      </c>
      <c r="Y848" s="2">
        <v>9.4100000000000108</v>
      </c>
      <c r="Z848" s="4">
        <f t="shared" si="153"/>
        <v>-3.8246484527856453E-8</v>
      </c>
      <c r="AA848" s="4">
        <f t="shared" si="150"/>
        <v>-3.2411215017174113E-8</v>
      </c>
    </row>
    <row r="849" spans="8:27" x14ac:dyDescent="0.4">
      <c r="H849" s="8">
        <v>843</v>
      </c>
      <c r="I849" s="2">
        <v>9.4200000000000106</v>
      </c>
      <c r="J849" s="4">
        <f t="shared" si="151"/>
        <v>-1.1374595965404046E-5</v>
      </c>
      <c r="K849" s="4">
        <f t="shared" si="144"/>
        <v>-2.298970349215901E-5</v>
      </c>
      <c r="M849" s="23">
        <f t="shared" si="154"/>
        <v>-1.1336672056246291E-5</v>
      </c>
      <c r="N849" s="10">
        <f t="shared" si="145"/>
        <v>3.182432432432436</v>
      </c>
      <c r="O849" s="3">
        <f t="shared" si="146"/>
        <v>-3.8466846876314869E-3</v>
      </c>
      <c r="P849" s="4">
        <f t="shared" si="147"/>
        <v>-1.2868090382122826E-5</v>
      </c>
      <c r="Q849" s="7">
        <f t="shared" si="148"/>
        <v>-3.8595527780136097E-3</v>
      </c>
      <c r="S849" s="8">
        <v>843</v>
      </c>
      <c r="T849" s="2">
        <v>9.4200000000000106</v>
      </c>
      <c r="U849" s="4">
        <f t="shared" si="152"/>
        <v>-3.7923909157754953E-8</v>
      </c>
      <c r="V849" s="4">
        <f t="shared" si="149"/>
        <v>-3.2104398048123352E-8</v>
      </c>
      <c r="X849" s="8">
        <v>843</v>
      </c>
      <c r="Y849" s="2">
        <v>9.4200000000000106</v>
      </c>
      <c r="Z849" s="4">
        <f t="shared" si="153"/>
        <v>-3.7923909157754953E-8</v>
      </c>
      <c r="AA849" s="4">
        <f t="shared" si="150"/>
        <v>-3.2104398048123358E-8</v>
      </c>
    </row>
    <row r="850" spans="8:27" x14ac:dyDescent="0.4">
      <c r="H850" s="8">
        <v>844</v>
      </c>
      <c r="I850" s="2">
        <v>9.4300000000000104</v>
      </c>
      <c r="J850" s="4">
        <f t="shared" si="151"/>
        <v>-1.1302404747960616E-5</v>
      </c>
      <c r="K850" s="4">
        <f t="shared" si="144"/>
        <v>-2.2843994145810552E-5</v>
      </c>
      <c r="M850" s="23">
        <f t="shared" si="154"/>
        <v>-1.1264800362112571E-5</v>
      </c>
      <c r="N850" s="10">
        <f t="shared" si="145"/>
        <v>3.1858108108108145</v>
      </c>
      <c r="O850" s="3">
        <f t="shared" si="146"/>
        <v>-3.822297659063788E-3</v>
      </c>
      <c r="P850" s="4">
        <f t="shared" si="147"/>
        <v>-1.2759671843004372E-5</v>
      </c>
      <c r="Q850" s="7">
        <f t="shared" si="148"/>
        <v>-3.8350573309067922E-3</v>
      </c>
      <c r="S850" s="8">
        <v>844</v>
      </c>
      <c r="T850" s="2">
        <v>9.4300000000000104</v>
      </c>
      <c r="U850" s="4">
        <f t="shared" si="152"/>
        <v>-3.7604385848044831E-8</v>
      </c>
      <c r="V850" s="4">
        <f t="shared" si="149"/>
        <v>-3.1800796749345209E-8</v>
      </c>
      <c r="X850" s="8">
        <v>844</v>
      </c>
      <c r="Y850" s="2">
        <v>9.4300000000000104</v>
      </c>
      <c r="Z850" s="4">
        <f t="shared" si="153"/>
        <v>-3.7604385848044838E-8</v>
      </c>
      <c r="AA850" s="4">
        <f t="shared" si="150"/>
        <v>-3.1800796749345216E-8</v>
      </c>
    </row>
    <row r="851" spans="8:27" x14ac:dyDescent="0.4">
      <c r="H851" s="8">
        <v>845</v>
      </c>
      <c r="I851" s="2">
        <v>9.4400000000000102</v>
      </c>
      <c r="J851" s="4">
        <f t="shared" si="151"/>
        <v>-1.1230747217820627E-5</v>
      </c>
      <c r="K851" s="4">
        <f t="shared" si="144"/>
        <v>-2.2699359819809291E-5</v>
      </c>
      <c r="M851" s="23">
        <f t="shared" si="154"/>
        <v>-1.119345933519369E-5</v>
      </c>
      <c r="N851" s="10">
        <f t="shared" si="145"/>
        <v>3.1891891891891926</v>
      </c>
      <c r="O851" s="3">
        <f t="shared" si="146"/>
        <v>-3.7980906929905691E-3</v>
      </c>
      <c r="P851" s="4">
        <f t="shared" si="147"/>
        <v>-1.2652278060403834E-5</v>
      </c>
      <c r="Q851" s="7">
        <f t="shared" si="148"/>
        <v>-3.8107429710509729E-3</v>
      </c>
      <c r="S851" s="8">
        <v>845</v>
      </c>
      <c r="T851" s="2">
        <v>9.4400000000000102</v>
      </c>
      <c r="U851" s="4">
        <f t="shared" si="152"/>
        <v>-3.7287882626936847E-8</v>
      </c>
      <c r="V851" s="4">
        <f t="shared" si="149"/>
        <v>-3.1500374215244854E-8</v>
      </c>
      <c r="X851" s="8">
        <v>845</v>
      </c>
      <c r="Y851" s="2">
        <v>9.4400000000000102</v>
      </c>
      <c r="Z851" s="4">
        <f t="shared" si="153"/>
        <v>-3.728788262693686E-8</v>
      </c>
      <c r="AA851" s="4">
        <f t="shared" si="150"/>
        <v>-3.1500374215244854E-8</v>
      </c>
    </row>
    <row r="852" spans="8:27" x14ac:dyDescent="0.4">
      <c r="H852" s="8">
        <v>846</v>
      </c>
      <c r="I852" s="2">
        <v>9.4500000000000099</v>
      </c>
      <c r="J852" s="4">
        <f t="shared" si="151"/>
        <v>-1.1159618874722925E-5</v>
      </c>
      <c r="K852" s="4">
        <f t="shared" si="144"/>
        <v>-2.2555791476110518E-5</v>
      </c>
      <c r="M852" s="23">
        <f t="shared" si="154"/>
        <v>-1.1122644506833529E-5</v>
      </c>
      <c r="N852" s="10">
        <f t="shared" si="145"/>
        <v>3.1925675675675711</v>
      </c>
      <c r="O852" s="3">
        <f t="shared" si="146"/>
        <v>-3.7740622731369492E-3</v>
      </c>
      <c r="P852" s="4">
        <f t="shared" si="147"/>
        <v>-1.2545898310309256E-5</v>
      </c>
      <c r="Q852" s="7">
        <f t="shared" si="148"/>
        <v>-3.7866081714472582E-3</v>
      </c>
      <c r="S852" s="8">
        <v>846</v>
      </c>
      <c r="T852" s="2">
        <v>9.4500000000000099</v>
      </c>
      <c r="U852" s="4">
        <f t="shared" si="152"/>
        <v>-3.697436788939536E-8</v>
      </c>
      <c r="V852" s="4">
        <f t="shared" si="149"/>
        <v>-3.120309399963139E-8</v>
      </c>
      <c r="X852" s="8">
        <v>846</v>
      </c>
      <c r="Y852" s="2">
        <v>9.4500000000000099</v>
      </c>
      <c r="Z852" s="4">
        <f t="shared" si="153"/>
        <v>-3.6974367889395366E-8</v>
      </c>
      <c r="AA852" s="4">
        <f t="shared" si="150"/>
        <v>-3.120309399963139E-8</v>
      </c>
    </row>
    <row r="853" spans="8:27" x14ac:dyDescent="0.4">
      <c r="H853" s="8">
        <v>847</v>
      </c>
      <c r="I853" s="2">
        <v>9.4600000000000097</v>
      </c>
      <c r="J853" s="4">
        <f t="shared" si="151"/>
        <v>-1.1089015260995082E-5</v>
      </c>
      <c r="K853" s="4">
        <f t="shared" si="144"/>
        <v>-2.2413280161826603E-5</v>
      </c>
      <c r="M853" s="23">
        <f t="shared" si="154"/>
        <v>-1.1052351450602507E-5</v>
      </c>
      <c r="N853" s="10">
        <f t="shared" si="145"/>
        <v>3.1959459459459492</v>
      </c>
      <c r="O853" s="3">
        <f t="shared" si="146"/>
        <v>-3.7502108975560789E-3</v>
      </c>
      <c r="P853" s="4">
        <f t="shared" si="147"/>
        <v>-1.2440521991604844E-5</v>
      </c>
      <c r="Q853" s="7">
        <f t="shared" si="148"/>
        <v>-3.7626514195476836E-3</v>
      </c>
      <c r="S853" s="8">
        <v>847</v>
      </c>
      <c r="T853" s="2">
        <v>9.4600000000000097</v>
      </c>
      <c r="U853" s="4">
        <f t="shared" si="152"/>
        <v>-3.6663810392575421E-8</v>
      </c>
      <c r="V853" s="4">
        <f t="shared" si="149"/>
        <v>-3.0908920109568744E-8</v>
      </c>
      <c r="X853" s="8">
        <v>847</v>
      </c>
      <c r="Y853" s="2">
        <v>9.4600000000000097</v>
      </c>
      <c r="Z853" s="4">
        <f t="shared" si="153"/>
        <v>-3.6663810392575428E-8</v>
      </c>
      <c r="AA853" s="4">
        <f t="shared" si="150"/>
        <v>-3.0908920109568751E-8</v>
      </c>
    </row>
    <row r="854" spans="8:27" x14ac:dyDescent="0.4">
      <c r="H854" s="8">
        <v>848</v>
      </c>
      <c r="I854" s="2">
        <v>9.4700000000000095</v>
      </c>
      <c r="J854" s="4">
        <f t="shared" si="151"/>
        <v>-1.1018931961106871E-5</v>
      </c>
      <c r="K854" s="4">
        <f t="shared" si="144"/>
        <v>-2.2271817008339906E-5</v>
      </c>
      <c r="M854" s="23">
        <f t="shared" si="154"/>
        <v>-1.0982575781855551E-5</v>
      </c>
      <c r="N854" s="10">
        <f t="shared" si="145"/>
        <v>3.1993243243243277</v>
      </c>
      <c r="O854" s="3">
        <f t="shared" si="146"/>
        <v>-3.7265350784791498E-3</v>
      </c>
      <c r="P854" s="4">
        <f t="shared" si="147"/>
        <v>-1.2336138624543207E-5</v>
      </c>
      <c r="Q854" s="7">
        <f t="shared" si="148"/>
        <v>-3.738871217103693E-3</v>
      </c>
      <c r="S854" s="8">
        <v>848</v>
      </c>
      <c r="T854" s="2">
        <v>9.4700000000000095</v>
      </c>
      <c r="U854" s="4">
        <f t="shared" si="152"/>
        <v>-3.6356179251320332E-8</v>
      </c>
      <c r="V854" s="4">
        <f t="shared" si="149"/>
        <v>-3.0617816999313666E-8</v>
      </c>
      <c r="X854" s="8">
        <v>848</v>
      </c>
      <c r="Y854" s="2">
        <v>9.4700000000000095</v>
      </c>
      <c r="Z854" s="4">
        <f t="shared" si="153"/>
        <v>-3.6356179251320339E-8</v>
      </c>
      <c r="AA854" s="4">
        <f t="shared" si="150"/>
        <v>-3.0617816999313673E-8</v>
      </c>
    </row>
    <row r="855" spans="8:27" x14ac:dyDescent="0.4">
      <c r="H855" s="8">
        <v>849</v>
      </c>
      <c r="I855" s="2">
        <v>9.4800000000000093</v>
      </c>
      <c r="J855" s="4">
        <f t="shared" si="151"/>
        <v>-1.0949364601228964E-5</v>
      </c>
      <c r="K855" s="4">
        <f t="shared" si="144"/>
        <v>-2.2131393230425962E-5</v>
      </c>
      <c r="M855" s="23">
        <f t="shared" si="154"/>
        <v>-1.0913313157295243E-5</v>
      </c>
      <c r="N855" s="10">
        <f t="shared" si="145"/>
        <v>3.2027027027027057</v>
      </c>
      <c r="O855" s="3">
        <f t="shared" si="146"/>
        <v>-3.7030333421671688E-3</v>
      </c>
      <c r="P855" s="4">
        <f t="shared" si="147"/>
        <v>-1.2232737849238238E-5</v>
      </c>
      <c r="Q855" s="7">
        <f t="shared" si="148"/>
        <v>-3.7152660800164072E-3</v>
      </c>
      <c r="S855" s="8">
        <v>849</v>
      </c>
      <c r="T855" s="2">
        <v>9.4800000000000093</v>
      </c>
      <c r="U855" s="4">
        <f t="shared" si="152"/>
        <v>-3.6051443933719922E-8</v>
      </c>
      <c r="V855" s="4">
        <f t="shared" si="149"/>
        <v>-3.0329749564340734E-8</v>
      </c>
      <c r="X855" s="8">
        <v>849</v>
      </c>
      <c r="Y855" s="2">
        <v>9.4800000000000093</v>
      </c>
      <c r="Z855" s="4">
        <f t="shared" si="153"/>
        <v>-3.6051443933719922E-8</v>
      </c>
      <c r="AA855" s="4">
        <f t="shared" si="150"/>
        <v>-3.0329749564340734E-8</v>
      </c>
    </row>
    <row r="856" spans="8:27" x14ac:dyDescent="0.4">
      <c r="H856" s="8">
        <v>850</v>
      </c>
      <c r="I856" s="2">
        <v>9.4900000000000109</v>
      </c>
      <c r="J856" s="4">
        <f t="shared" si="151"/>
        <v>-1.0880308848796599E-5</v>
      </c>
      <c r="K856" s="4">
        <f t="shared" si="144"/>
        <v>-2.1992000125386452E-5</v>
      </c>
      <c r="M856" s="23">
        <f t="shared" si="154"/>
        <v>-1.0844559274539871E-5</v>
      </c>
      <c r="N856" s="10">
        <f t="shared" si="145"/>
        <v>3.2060810810810847</v>
      </c>
      <c r="O856" s="3">
        <f t="shared" si="146"/>
        <v>-3.6797042287643883E-3</v>
      </c>
      <c r="P856" s="4">
        <f t="shared" si="147"/>
        <v>-1.2130309424177923E-5</v>
      </c>
      <c r="Q856" s="7">
        <f t="shared" si="148"/>
        <v>-3.6918345381885664E-3</v>
      </c>
      <c r="S856" s="8">
        <v>850</v>
      </c>
      <c r="T856" s="2">
        <v>9.4900000000000109</v>
      </c>
      <c r="U856" s="4">
        <f t="shared" si="152"/>
        <v>-3.5749574256727602E-8</v>
      </c>
      <c r="V856" s="4">
        <f t="shared" si="149"/>
        <v>-3.0044683135452053E-8</v>
      </c>
      <c r="X856" s="8">
        <v>850</v>
      </c>
      <c r="Y856" s="2">
        <v>9.4900000000000109</v>
      </c>
      <c r="Z856" s="4">
        <f t="shared" si="153"/>
        <v>-3.5749574256727609E-8</v>
      </c>
      <c r="AA856" s="4">
        <f t="shared" si="150"/>
        <v>-3.0044683135452053E-8</v>
      </c>
    </row>
    <row r="857" spans="8:27" x14ac:dyDescent="0.4">
      <c r="H857" s="8">
        <v>851</v>
      </c>
      <c r="I857" s="2">
        <v>9.5000000000000107</v>
      </c>
      <c r="J857" s="4">
        <f t="shared" si="151"/>
        <v>-1.0811760412078389E-5</v>
      </c>
      <c r="K857" s="4">
        <f t="shared" si="144"/>
        <v>-2.1853629072192303E-5</v>
      </c>
      <c r="M857" s="23">
        <f t="shared" si="154"/>
        <v>-1.0776309871696553E-5</v>
      </c>
      <c r="N857" s="10">
        <f t="shared" si="145"/>
        <v>3.2094594594594632</v>
      </c>
      <c r="O857" s="3">
        <f t="shared" si="146"/>
        <v>-3.6565462921534643E-3</v>
      </c>
      <c r="P857" s="4">
        <f t="shared" si="147"/>
        <v>-1.2028843224757192E-5</v>
      </c>
      <c r="Q857" s="7">
        <f t="shared" si="148"/>
        <v>-3.6685751353782215E-3</v>
      </c>
      <c r="S857" s="8">
        <v>851</v>
      </c>
      <c r="T857" s="2">
        <v>9.5000000000000107</v>
      </c>
      <c r="U857" s="4">
        <f t="shared" si="152"/>
        <v>-3.5450540381836553E-8</v>
      </c>
      <c r="V857" s="4">
        <f t="shared" si="149"/>
        <v>-2.9762583472971435E-8</v>
      </c>
      <c r="X857" s="8">
        <v>851</v>
      </c>
      <c r="Y857" s="2">
        <v>9.5000000000000107</v>
      </c>
      <c r="Z857" s="4">
        <f t="shared" si="153"/>
        <v>-3.545054038183656E-8</v>
      </c>
      <c r="AA857" s="4">
        <f t="shared" si="150"/>
        <v>-2.9762583472971435E-8</v>
      </c>
    </row>
    <row r="858" spans="8:27" x14ac:dyDescent="0.4">
      <c r="H858" s="8">
        <v>852</v>
      </c>
      <c r="I858" s="2">
        <v>9.5100000000000104</v>
      </c>
      <c r="J858" s="4">
        <f t="shared" si="151"/>
        <v>-1.0743715039749907E-5</v>
      </c>
      <c r="K858" s="4">
        <f t="shared" si="144"/>
        <v>-2.1716271530636168E-5</v>
      </c>
      <c r="M858" s="23">
        <f t="shared" si="154"/>
        <v>-1.0708560726939095E-5</v>
      </c>
      <c r="N858" s="10">
        <f t="shared" si="145"/>
        <v>3.2128378378378413</v>
      </c>
      <c r="O858" s="3">
        <f t="shared" si="146"/>
        <v>-3.6335580998122161E-3</v>
      </c>
      <c r="P858" s="4">
        <f t="shared" si="147"/>
        <v>-1.1928329241830144E-5</v>
      </c>
      <c r="Q858" s="7">
        <f t="shared" si="148"/>
        <v>-3.6454864290540461E-3</v>
      </c>
      <c r="S858" s="8">
        <v>852</v>
      </c>
      <c r="T858" s="2">
        <v>9.5100000000000104</v>
      </c>
      <c r="U858" s="4">
        <f t="shared" si="152"/>
        <v>-3.5154312810812871E-8</v>
      </c>
      <c r="V858" s="4">
        <f t="shared" si="149"/>
        <v>-2.948341676102051E-8</v>
      </c>
      <c r="X858" s="8">
        <v>852</v>
      </c>
      <c r="Y858" s="2">
        <v>9.5100000000000104</v>
      </c>
      <c r="Z858" s="4">
        <f t="shared" si="153"/>
        <v>-3.5154312810812871E-8</v>
      </c>
      <c r="AA858" s="4">
        <f t="shared" si="150"/>
        <v>-2.9483416761020507E-8</v>
      </c>
    </row>
    <row r="859" spans="8:27" x14ac:dyDescent="0.4">
      <c r="H859" s="8">
        <v>853</v>
      </c>
      <c r="I859" s="2">
        <v>9.5200000000000102</v>
      </c>
      <c r="J859" s="4">
        <f t="shared" si="151"/>
        <v>-1.0676168520472263E-5</v>
      </c>
      <c r="K859" s="4">
        <f t="shared" si="144"/>
        <v>-2.157991904049475E-5</v>
      </c>
      <c r="M859" s="23">
        <f t="shared" si="154"/>
        <v>-1.0641307658090776E-5</v>
      </c>
      <c r="N859" s="10">
        <f t="shared" si="145"/>
        <v>3.2162162162162198</v>
      </c>
      <c r="O859" s="3">
        <f t="shared" si="146"/>
        <v>-3.6107382326720609E-3</v>
      </c>
      <c r="P859" s="4">
        <f t="shared" si="147"/>
        <v>-1.1828757580281667E-5</v>
      </c>
      <c r="Q859" s="7">
        <f t="shared" si="148"/>
        <v>-3.6225669902523426E-3</v>
      </c>
      <c r="S859" s="8">
        <v>853</v>
      </c>
      <c r="T859" s="2">
        <v>9.5200000000000102</v>
      </c>
      <c r="U859" s="4">
        <f t="shared" si="152"/>
        <v>-3.4860862381485977E-8</v>
      </c>
      <c r="V859" s="4">
        <f t="shared" si="149"/>
        <v>-2.9207149601876697E-8</v>
      </c>
      <c r="X859" s="8">
        <v>853</v>
      </c>
      <c r="Y859" s="2">
        <v>9.5200000000000102</v>
      </c>
      <c r="Z859" s="4">
        <f t="shared" si="153"/>
        <v>-3.4860862381485983E-8</v>
      </c>
      <c r="AA859" s="4">
        <f t="shared" si="150"/>
        <v>-2.9207149601876694E-8</v>
      </c>
    </row>
    <row r="860" spans="8:27" x14ac:dyDescent="0.4">
      <c r="H860" s="8">
        <v>854</v>
      </c>
      <c r="I860" s="2">
        <v>9.53000000000001</v>
      </c>
      <c r="J860" s="4">
        <f t="shared" si="151"/>
        <v>-1.0609116682475457E-5</v>
      </c>
      <c r="K860" s="4">
        <f t="shared" si="144"/>
        <v>-2.144456322070057E-5</v>
      </c>
      <c r="M860" s="23">
        <f t="shared" si="154"/>
        <v>-1.0574546522211863E-5</v>
      </c>
      <c r="N860" s="10">
        <f t="shared" si="145"/>
        <v>3.2195945945945978</v>
      </c>
      <c r="O860" s="3">
        <f t="shared" si="146"/>
        <v>-3.5880852849780498E-3</v>
      </c>
      <c r="P860" s="4">
        <f t="shared" si="147"/>
        <v>-1.1730118457618048E-5</v>
      </c>
      <c r="Q860" s="7">
        <f t="shared" si="148"/>
        <v>-3.5998154034356678E-3</v>
      </c>
      <c r="S860" s="8">
        <v>854</v>
      </c>
      <c r="T860" s="2">
        <v>9.53000000000001</v>
      </c>
      <c r="U860" s="4">
        <f t="shared" si="152"/>
        <v>-3.4570160263594995E-8</v>
      </c>
      <c r="V860" s="4">
        <f t="shared" si="149"/>
        <v>-2.8933749010411212E-8</v>
      </c>
      <c r="X860" s="8">
        <v>854</v>
      </c>
      <c r="Y860" s="2">
        <v>9.53000000000001</v>
      </c>
      <c r="Z860" s="4">
        <f t="shared" si="153"/>
        <v>-3.4570160263594995E-8</v>
      </c>
      <c r="AA860" s="4">
        <f t="shared" si="150"/>
        <v>-2.8933749010411218E-8</v>
      </c>
    </row>
    <row r="861" spans="8:27" x14ac:dyDescent="0.4">
      <c r="H861" s="8">
        <v>855</v>
      </c>
      <c r="I861" s="2">
        <v>9.5400000000000098</v>
      </c>
      <c r="J861" s="4">
        <f t="shared" si="151"/>
        <v>-1.0542555393146502E-5</v>
      </c>
      <c r="K861" s="4">
        <f t="shared" si="144"/>
        <v>-2.1310195768523053E-5</v>
      </c>
      <c r="M861" s="23">
        <f t="shared" si="154"/>
        <v>-1.0508273215191812E-5</v>
      </c>
      <c r="N861" s="10">
        <f t="shared" si="145"/>
        <v>3.2229729729729764</v>
      </c>
      <c r="O861" s="3">
        <f t="shared" si="146"/>
        <v>-3.5655978641505005E-3</v>
      </c>
      <c r="P861" s="4">
        <f t="shared" si="147"/>
        <v>-1.1632402202576294E-5</v>
      </c>
      <c r="Q861" s="7">
        <f t="shared" si="148"/>
        <v>-3.577230266353077E-3</v>
      </c>
      <c r="S861" s="8">
        <v>855</v>
      </c>
      <c r="T861" s="2">
        <v>9.5400000000000098</v>
      </c>
      <c r="U861" s="4">
        <f t="shared" si="152"/>
        <v>-3.4282177954690182E-8</v>
      </c>
      <c r="V861" s="4">
        <f t="shared" si="149"/>
        <v>-2.86631824086059E-8</v>
      </c>
      <c r="X861" s="8">
        <v>855</v>
      </c>
      <c r="Y861" s="2">
        <v>9.5400000000000098</v>
      </c>
      <c r="Z861" s="4">
        <f t="shared" si="153"/>
        <v>-3.4282177954690189E-8</v>
      </c>
      <c r="AA861" s="4">
        <f t="shared" si="150"/>
        <v>-2.8663182408605896E-8</v>
      </c>
    </row>
    <row r="862" spans="8:27" x14ac:dyDescent="0.4">
      <c r="H862" s="8">
        <v>856</v>
      </c>
      <c r="I862" s="2">
        <v>9.5500000000000096</v>
      </c>
      <c r="J862" s="4">
        <f t="shared" si="151"/>
        <v>-1.0476480558622251E-5</v>
      </c>
      <c r="K862" s="4">
        <f t="shared" si="144"/>
        <v>-2.1176808458758965E-5</v>
      </c>
      <c r="M862" s="23">
        <f t="shared" si="154"/>
        <v>-1.0442483671346161E-5</v>
      </c>
      <c r="N862" s="10">
        <f t="shared" si="145"/>
        <v>3.2263513513513544</v>
      </c>
      <c r="O862" s="3">
        <f t="shared" si="146"/>
        <v>-3.5432745906482134E-3</v>
      </c>
      <c r="P862" s="4">
        <f t="shared" si="147"/>
        <v>-1.1535599253751991E-5</v>
      </c>
      <c r="Q862" s="7">
        <f t="shared" si="148"/>
        <v>-3.5548101899019655E-3</v>
      </c>
      <c r="S862" s="8">
        <v>856</v>
      </c>
      <c r="T862" s="2">
        <v>9.5500000000000096</v>
      </c>
      <c r="U862" s="4">
        <f t="shared" si="152"/>
        <v>-3.3996887276089116E-8</v>
      </c>
      <c r="V862" s="4">
        <f t="shared" si="149"/>
        <v>-2.8395417620148066E-8</v>
      </c>
      <c r="X862" s="8">
        <v>856</v>
      </c>
      <c r="Y862" s="2">
        <v>9.5500000000000096</v>
      </c>
      <c r="Z862" s="4">
        <f t="shared" si="153"/>
        <v>-3.3996887276089122E-8</v>
      </c>
      <c r="AA862" s="4">
        <f t="shared" si="150"/>
        <v>-2.8395417620148066E-8</v>
      </c>
    </row>
    <row r="863" spans="8:27" x14ac:dyDescent="0.4">
      <c r="H863" s="8">
        <v>857</v>
      </c>
      <c r="I863" s="2">
        <v>9.5600000000000094</v>
      </c>
      <c r="J863" s="4">
        <f t="shared" si="151"/>
        <v>-1.0410888123386806E-5</v>
      </c>
      <c r="K863" s="4">
        <f t="shared" si="144"/>
        <v>-2.1044393142931831E-5</v>
      </c>
      <c r="M863" s="23">
        <f t="shared" si="154"/>
        <v>-1.037717386301792E-5</v>
      </c>
      <c r="N863" s="10">
        <f t="shared" si="145"/>
        <v>3.2297297297297329</v>
      </c>
      <c r="O863" s="3">
        <f t="shared" si="146"/>
        <v>-3.5211140978332186E-3</v>
      </c>
      <c r="P863" s="4">
        <f t="shared" si="147"/>
        <v>-1.1439700158245226E-5</v>
      </c>
      <c r="Q863" s="7">
        <f t="shared" si="148"/>
        <v>-3.532553797991464E-3</v>
      </c>
      <c r="S863" s="8">
        <v>857</v>
      </c>
      <c r="T863" s="2">
        <v>9.5600000000000094</v>
      </c>
      <c r="U863" s="4">
        <f t="shared" si="152"/>
        <v>-3.3714260368886009E-8</v>
      </c>
      <c r="V863" s="4">
        <f t="shared" si="149"/>
        <v>-2.8130422865101513E-8</v>
      </c>
      <c r="X863" s="8">
        <v>857</v>
      </c>
      <c r="Y863" s="2">
        <v>9.5600000000000094</v>
      </c>
      <c r="Z863" s="4">
        <f t="shared" si="153"/>
        <v>-3.3714260368886015E-8</v>
      </c>
      <c r="AA863" s="4">
        <f t="shared" si="150"/>
        <v>-2.813042286510152E-8</v>
      </c>
    </row>
    <row r="864" spans="8:27" x14ac:dyDescent="0.4">
      <c r="H864" s="8">
        <v>858</v>
      </c>
      <c r="I864" s="2">
        <v>9.5700000000000092</v>
      </c>
      <c r="J864" s="4">
        <f t="shared" si="151"/>
        <v>-1.0345774069873622E-5</v>
      </c>
      <c r="K864" s="4">
        <f t="shared" si="144"/>
        <v>-2.091294174850061E-5</v>
      </c>
      <c r="M864" s="23">
        <f t="shared" si="154"/>
        <v>-1.0312339800183607E-5</v>
      </c>
      <c r="N864" s="10">
        <f t="shared" si="145"/>
        <v>3.2331081081081114</v>
      </c>
      <c r="O864" s="3">
        <f t="shared" si="146"/>
        <v>-3.4991150318371025E-3</v>
      </c>
      <c r="P864" s="4">
        <f t="shared" si="147"/>
        <v>-1.1344695570324668E-5</v>
      </c>
      <c r="Q864" s="7">
        <f t="shared" si="148"/>
        <v>-3.5104597274074273E-3</v>
      </c>
      <c r="S864" s="8">
        <v>858</v>
      </c>
      <c r="T864" s="2">
        <v>9.5700000000000092</v>
      </c>
      <c r="U864" s="4">
        <f t="shared" si="152"/>
        <v>-3.3434269690014602E-8</v>
      </c>
      <c r="V864" s="4">
        <f t="shared" si="149"/>
        <v>-2.7868166754653514E-8</v>
      </c>
      <c r="X864" s="8">
        <v>858</v>
      </c>
      <c r="Y864" s="2">
        <v>9.5700000000000092</v>
      </c>
      <c r="Z864" s="4">
        <f t="shared" si="153"/>
        <v>-3.3434269690014608E-8</v>
      </c>
      <c r="AA864" s="4">
        <f t="shared" si="150"/>
        <v>-2.7868166754653517E-8</v>
      </c>
    </row>
    <row r="865" spans="8:27" x14ac:dyDescent="0.4">
      <c r="H865" s="8">
        <v>859</v>
      </c>
      <c r="I865" s="2">
        <v>9.5800000000000107</v>
      </c>
      <c r="J865" s="4">
        <f t="shared" si="151"/>
        <v>-1.0281134418072041E-5</v>
      </c>
      <c r="K865" s="4">
        <f t="shared" si="144"/>
        <v>-2.0782446278077131E-5</v>
      </c>
      <c r="M865" s="23">
        <f t="shared" si="154"/>
        <v>-1.0247977530063679E-5</v>
      </c>
      <c r="N865" s="10">
        <f t="shared" si="145"/>
        <v>3.23648648648649</v>
      </c>
      <c r="O865" s="3">
        <f t="shared" si="146"/>
        <v>-3.4772760514288161E-3</v>
      </c>
      <c r="P865" s="4">
        <f t="shared" si="147"/>
        <v>-1.1250576250109202E-5</v>
      </c>
      <c r="Q865" s="7">
        <f t="shared" si="148"/>
        <v>-3.4885266276789254E-3</v>
      </c>
      <c r="S865" s="8">
        <v>859</v>
      </c>
      <c r="T865" s="2">
        <v>9.5800000000000107</v>
      </c>
      <c r="U865" s="4">
        <f t="shared" si="152"/>
        <v>-3.3156888008362777E-8</v>
      </c>
      <c r="V865" s="4">
        <f t="shared" si="149"/>
        <v>-2.7608618285935711E-8</v>
      </c>
      <c r="X865" s="8">
        <v>859</v>
      </c>
      <c r="Y865" s="2">
        <v>9.5800000000000107</v>
      </c>
      <c r="Z865" s="4">
        <f t="shared" si="153"/>
        <v>-3.3156888008362777E-8</v>
      </c>
      <c r="AA865" s="4">
        <f t="shared" si="150"/>
        <v>-2.7608618285935711E-8</v>
      </c>
    </row>
    <row r="866" spans="8:27" x14ac:dyDescent="0.4">
      <c r="H866" s="8">
        <v>860</v>
      </c>
      <c r="I866" s="2">
        <v>9.5900000000000105</v>
      </c>
      <c r="J866" s="4">
        <f t="shared" si="151"/>
        <v>-1.0216965225138323E-5</v>
      </c>
      <c r="K866" s="4">
        <f t="shared" si="144"/>
        <v>-2.0652898808652361E-5</v>
      </c>
      <c r="M866" s="23">
        <f t="shared" si="154"/>
        <v>-1.0184083136737384E-5</v>
      </c>
      <c r="N866" s="10">
        <f t="shared" si="145"/>
        <v>3.2398648648648685</v>
      </c>
      <c r="O866" s="3">
        <f t="shared" si="146"/>
        <v>-3.4555958278839937E-3</v>
      </c>
      <c r="P866" s="4">
        <f t="shared" si="147"/>
        <v>-1.1157333062267043E-5</v>
      </c>
      <c r="Q866" s="7">
        <f t="shared" si="148"/>
        <v>-3.4667531609462606E-3</v>
      </c>
      <c r="S866" s="8">
        <v>860</v>
      </c>
      <c r="T866" s="2">
        <v>9.5900000000000105</v>
      </c>
      <c r="U866" s="4">
        <f t="shared" si="152"/>
        <v>-3.2882088400938643E-8</v>
      </c>
      <c r="V866" s="4">
        <f t="shared" si="149"/>
        <v>-2.7351746836918346E-8</v>
      </c>
      <c r="X866" s="8">
        <v>860</v>
      </c>
      <c r="Y866" s="2">
        <v>9.5900000000000105</v>
      </c>
      <c r="Z866" s="4">
        <f t="shared" si="153"/>
        <v>-3.2882088400938649E-8</v>
      </c>
      <c r="AA866" s="4">
        <f t="shared" si="150"/>
        <v>-2.7351746836918352E-8</v>
      </c>
    </row>
    <row r="867" spans="8:27" x14ac:dyDescent="0.4">
      <c r="H867" s="8">
        <v>861</v>
      </c>
      <c r="I867" s="2">
        <v>9.6000000000000103</v>
      </c>
      <c r="J867" s="4">
        <f t="shared" si="151"/>
        <v>-1.0153262585011097E-5</v>
      </c>
      <c r="K867" s="4">
        <f t="shared" si="144"/>
        <v>-2.0524291490831423E-5</v>
      </c>
      <c r="M867" s="23">
        <f t="shared" si="154"/>
        <v>-1.012065274076201E-5</v>
      </c>
      <c r="N867" s="10">
        <f t="shared" si="145"/>
        <v>3.243243243243247</v>
      </c>
      <c r="O867" s="3">
        <f t="shared" si="146"/>
        <v>-3.434073044855756E-3</v>
      </c>
      <c r="P867" s="4">
        <f t="shared" si="147"/>
        <v>-1.1064956974732025E-5</v>
      </c>
      <c r="Q867" s="7">
        <f t="shared" si="148"/>
        <v>-3.445138001830488E-3</v>
      </c>
      <c r="S867" s="8">
        <v>861</v>
      </c>
      <c r="T867" s="2">
        <v>9.6000000000000103</v>
      </c>
      <c r="U867" s="4">
        <f t="shared" si="152"/>
        <v>-3.2609844249087351E-8</v>
      </c>
      <c r="V867" s="4">
        <f t="shared" si="149"/>
        <v>-2.7097522161376557E-8</v>
      </c>
      <c r="X867" s="8">
        <v>861</v>
      </c>
      <c r="Y867" s="2">
        <v>9.6000000000000103</v>
      </c>
      <c r="Z867" s="4">
        <f t="shared" si="153"/>
        <v>-3.2609844249087358E-8</v>
      </c>
      <c r="AA867" s="4">
        <f t="shared" si="150"/>
        <v>-2.709752216137656E-8</v>
      </c>
    </row>
    <row r="868" spans="8:27" x14ac:dyDescent="0.4">
      <c r="H868" s="8">
        <v>862</v>
      </c>
      <c r="I868" s="2">
        <v>9.6100000000000101</v>
      </c>
      <c r="J868" s="4">
        <f t="shared" si="151"/>
        <v>-1.009002262803121E-5</v>
      </c>
      <c r="K868" s="4">
        <f t="shared" si="144"/>
        <v>-2.0396616548077247E-5</v>
      </c>
      <c r="M868" s="23">
        <f t="shared" si="154"/>
        <v>-1.0057682498796452E-5</v>
      </c>
      <c r="N868" s="10">
        <f t="shared" si="145"/>
        <v>3.246621621621625</v>
      </c>
      <c r="O868" s="3">
        <f t="shared" si="146"/>
        <v>-3.4127063982469833E-3</v>
      </c>
      <c r="P868" s="4">
        <f t="shared" si="147"/>
        <v>-1.0973439057436988E-5</v>
      </c>
      <c r="Q868" s="7">
        <f t="shared" si="148"/>
        <v>-3.4236798373044205E-3</v>
      </c>
      <c r="S868" s="8">
        <v>862</v>
      </c>
      <c r="T868" s="2">
        <v>9.6100000000000101</v>
      </c>
      <c r="U868" s="4">
        <f t="shared" si="152"/>
        <v>-3.2340129234758135E-8</v>
      </c>
      <c r="V868" s="4">
        <f t="shared" si="149"/>
        <v>-2.6845914383927894E-8</v>
      </c>
      <c r="X868" s="8">
        <v>862</v>
      </c>
      <c r="Y868" s="2">
        <v>9.6100000000000101</v>
      </c>
      <c r="Z868" s="4">
        <f t="shared" si="153"/>
        <v>-3.2340129234758141E-8</v>
      </c>
      <c r="AA868" s="4">
        <f t="shared" si="150"/>
        <v>-2.6845914383927897E-8</v>
      </c>
    </row>
    <row r="869" spans="8:27" x14ac:dyDescent="0.4">
      <c r="H869" s="8">
        <v>863</v>
      </c>
      <c r="I869" s="2">
        <v>9.6200000000000099</v>
      </c>
      <c r="J869" s="4">
        <f t="shared" si="151"/>
        <v>-1.0027241520565782E-5</v>
      </c>
      <c r="K869" s="4">
        <f t="shared" si="144"/>
        <v>-2.0269866275962556E-5</v>
      </c>
      <c r="M869" s="23">
        <f t="shared" si="154"/>
        <v>-9.9951686032289616E-6</v>
      </c>
      <c r="N869" s="10">
        <f t="shared" si="145"/>
        <v>3.2500000000000036</v>
      </c>
      <c r="O869" s="3">
        <f t="shared" si="146"/>
        <v>-3.3914945960840056E-3</v>
      </c>
      <c r="P869" s="4">
        <f t="shared" si="147"/>
        <v>-1.0882770481063645E-5</v>
      </c>
      <c r="Q869" s="7">
        <f t="shared" si="148"/>
        <v>-3.4023773665650694E-3</v>
      </c>
      <c r="S869" s="8">
        <v>863</v>
      </c>
      <c r="T869" s="2">
        <v>9.6200000000000099</v>
      </c>
      <c r="U869" s="4">
        <f t="shared" si="152"/>
        <v>-3.2072917336820073E-8</v>
      </c>
      <c r="V869" s="4">
        <f t="shared" si="149"/>
        <v>-2.659689399513936E-8</v>
      </c>
      <c r="X869" s="8">
        <v>863</v>
      </c>
      <c r="Y869" s="2">
        <v>9.6200000000000099</v>
      </c>
      <c r="Z869" s="4">
        <f t="shared" si="153"/>
        <v>-3.2072917336820073E-8</v>
      </c>
      <c r="AA869" s="4">
        <f t="shared" si="150"/>
        <v>-2.659689399513936E-8</v>
      </c>
    </row>
    <row r="870" spans="8:27" x14ac:dyDescent="0.4">
      <c r="H870" s="8">
        <v>864</v>
      </c>
      <c r="I870" s="2">
        <v>9.6300000000000097</v>
      </c>
      <c r="J870" s="4">
        <f t="shared" si="151"/>
        <v>-9.9649154646366616E-6</v>
      </c>
      <c r="K870" s="4">
        <f t="shared" si="144"/>
        <v>-2.0144033041430519E-5</v>
      </c>
      <c r="M870" s="23">
        <f t="shared" si="154"/>
        <v>-9.9331072818092344E-6</v>
      </c>
      <c r="N870" s="10">
        <f t="shared" si="145"/>
        <v>3.2533783783783816</v>
      </c>
      <c r="O870" s="3">
        <f t="shared" si="146"/>
        <v>-3.3704363583917625E-3</v>
      </c>
      <c r="P870" s="4">
        <f t="shared" si="147"/>
        <v>-1.0792942515809207E-5</v>
      </c>
      <c r="Q870" s="7">
        <f t="shared" si="148"/>
        <v>-3.3812293009075718E-3</v>
      </c>
      <c r="S870" s="8">
        <v>864</v>
      </c>
      <c r="T870" s="2">
        <v>9.6300000000000097</v>
      </c>
      <c r="U870" s="4">
        <f t="shared" si="152"/>
        <v>-3.1808182827427127E-8</v>
      </c>
      <c r="V870" s="4">
        <f t="shared" si="149"/>
        <v>-2.6350431846703964E-8</v>
      </c>
      <c r="X870" s="8">
        <v>864</v>
      </c>
      <c r="Y870" s="2">
        <v>9.6300000000000097</v>
      </c>
      <c r="Z870" s="4">
        <f t="shared" si="153"/>
        <v>-3.1808182827427133E-8</v>
      </c>
      <c r="AA870" s="4">
        <f t="shared" si="150"/>
        <v>-2.635043184670396E-8</v>
      </c>
    </row>
    <row r="871" spans="8:27" x14ac:dyDescent="0.4">
      <c r="H871" s="8">
        <v>865</v>
      </c>
      <c r="I871" s="2">
        <v>9.6400000000000095</v>
      </c>
      <c r="J871" s="4">
        <f t="shared" si="151"/>
        <v>-9.9030406975529173E-6</v>
      </c>
      <c r="K871" s="4">
        <f t="shared" si="144"/>
        <v>-2.0019109282063358E-5</v>
      </c>
      <c r="M871" s="23">
        <f t="shared" si="154"/>
        <v>-9.871494797284487E-6</v>
      </c>
      <c r="N871" s="10">
        <f t="shared" si="145"/>
        <v>3.2567567567567601</v>
      </c>
      <c r="O871" s="3">
        <f t="shared" si="146"/>
        <v>-3.3495304170703239E-3</v>
      </c>
      <c r="P871" s="4">
        <f t="shared" si="147"/>
        <v>-1.0703946530168981E-5</v>
      </c>
      <c r="Q871" s="7">
        <f t="shared" si="148"/>
        <v>-3.3602343636004927E-3</v>
      </c>
      <c r="S871" s="8">
        <v>865</v>
      </c>
      <c r="T871" s="2">
        <v>9.6400000000000095</v>
      </c>
      <c r="U871" s="4">
        <f t="shared" si="152"/>
        <v>-3.1545900268430357E-8</v>
      </c>
      <c r="V871" s="4">
        <f t="shared" si="149"/>
        <v>-2.6106499146684546E-8</v>
      </c>
      <c r="X871" s="8">
        <v>865</v>
      </c>
      <c r="Y871" s="2">
        <v>9.6400000000000095</v>
      </c>
      <c r="Z871" s="4">
        <f t="shared" si="153"/>
        <v>-3.154590026843037E-8</v>
      </c>
      <c r="AA871" s="4">
        <f t="shared" si="150"/>
        <v>-2.6106499146684546E-8</v>
      </c>
    </row>
    <row r="872" spans="8:27" x14ac:dyDescent="0.4">
      <c r="H872" s="8">
        <v>866</v>
      </c>
      <c r="I872" s="2">
        <v>9.6500000000000092</v>
      </c>
      <c r="J872" s="4">
        <f t="shared" si="151"/>
        <v>-9.8416134915476388E-6</v>
      </c>
      <c r="K872" s="4">
        <f t="shared" si="144"/>
        <v>-1.9895087505359484E-5</v>
      </c>
      <c r="M872" s="23">
        <f t="shared" si="154"/>
        <v>-9.8103274470398004E-6</v>
      </c>
      <c r="N872" s="10">
        <f t="shared" si="145"/>
        <v>3.2601351351351382</v>
      </c>
      <c r="O872" s="3">
        <f t="shared" si="146"/>
        <v>-3.3287755157728497E-3</v>
      </c>
      <c r="P872" s="4">
        <f t="shared" si="147"/>
        <v>-1.0615773989735277E-5</v>
      </c>
      <c r="Q872" s="7">
        <f t="shared" si="148"/>
        <v>-3.3393912897625852E-3</v>
      </c>
      <c r="S872" s="8">
        <v>866</v>
      </c>
      <c r="T872" s="2">
        <v>9.6500000000000092</v>
      </c>
      <c r="U872" s="4">
        <f t="shared" si="152"/>
        <v>-3.1286044507838121E-8</v>
      </c>
      <c r="V872" s="4">
        <f t="shared" si="149"/>
        <v>-2.5865067454825043E-8</v>
      </c>
      <c r="X872" s="8">
        <v>866</v>
      </c>
      <c r="Y872" s="2">
        <v>9.6500000000000092</v>
      </c>
      <c r="Z872" s="4">
        <f t="shared" si="153"/>
        <v>-3.1286044507838128E-8</v>
      </c>
      <c r="AA872" s="4">
        <f t="shared" si="150"/>
        <v>-2.5865067454825053E-8</v>
      </c>
    </row>
    <row r="873" spans="8:27" x14ac:dyDescent="0.4">
      <c r="H873" s="8">
        <v>867</v>
      </c>
      <c r="I873" s="2">
        <v>9.6600000000000108</v>
      </c>
      <c r="J873" s="4">
        <f t="shared" si="151"/>
        <v>-9.7806301534187032E-6</v>
      </c>
      <c r="K873" s="4">
        <f t="shared" si="144"/>
        <v>-1.9771960288018433E-5</v>
      </c>
      <c r="M873" s="23">
        <f t="shared" si="154"/>
        <v>-9.7496015627423813E-6</v>
      </c>
      <c r="N873" s="10">
        <f t="shared" si="145"/>
        <v>3.2635135135135172</v>
      </c>
      <c r="O873" s="3">
        <f t="shared" si="146"/>
        <v>-3.308170409784884E-3</v>
      </c>
      <c r="P873" s="4">
        <f t="shared" si="147"/>
        <v>-1.0528416456011842E-5</v>
      </c>
      <c r="Q873" s="7">
        <f t="shared" si="148"/>
        <v>-3.3186988262408957E-3</v>
      </c>
      <c r="S873" s="8">
        <v>867</v>
      </c>
      <c r="T873" s="2">
        <v>9.6600000000000108</v>
      </c>
      <c r="U873" s="4">
        <f t="shared" si="152"/>
        <v>-3.1028590676322014E-8</v>
      </c>
      <c r="V873" s="4">
        <f t="shared" si="149"/>
        <v>-2.5626108677927119E-8</v>
      </c>
      <c r="X873" s="8">
        <v>867</v>
      </c>
      <c r="Y873" s="2">
        <v>9.6600000000000108</v>
      </c>
      <c r="Z873" s="4">
        <f t="shared" si="153"/>
        <v>-3.1028590676322021E-8</v>
      </c>
      <c r="AA873" s="4">
        <f t="shared" si="150"/>
        <v>-2.5626108677927126E-8</v>
      </c>
    </row>
    <row r="874" spans="8:27" x14ac:dyDescent="0.4">
      <c r="H874" s="8">
        <v>868</v>
      </c>
      <c r="I874" s="2">
        <v>9.6700000000000106</v>
      </c>
      <c r="J874" s="4">
        <f t="shared" si="151"/>
        <v>-9.7200870241737153E-6</v>
      </c>
      <c r="K874" s="4">
        <f t="shared" si="144"/>
        <v>-1.9649720275234036E-5</v>
      </c>
      <c r="M874" s="23">
        <f t="shared" si="154"/>
        <v>-9.6893135099899464E-6</v>
      </c>
      <c r="N874" s="10">
        <f t="shared" si="145"/>
        <v>3.2668918918918957</v>
      </c>
      <c r="O874" s="3">
        <f t="shared" si="146"/>
        <v>-3.287713865905048E-3</v>
      </c>
      <c r="P874" s="4">
        <f t="shared" si="147"/>
        <v>-1.0441865585244108E-5</v>
      </c>
      <c r="Q874" s="7">
        <f t="shared" si="148"/>
        <v>-3.298155731490292E-3</v>
      </c>
      <c r="S874" s="8">
        <v>868</v>
      </c>
      <c r="T874" s="2">
        <v>9.6700000000000106</v>
      </c>
      <c r="U874" s="4">
        <f t="shared" si="152"/>
        <v>-3.0773514183769547E-8</v>
      </c>
      <c r="V874" s="4">
        <f t="shared" si="149"/>
        <v>-2.5389595065292242E-8</v>
      </c>
      <c r="X874" s="8">
        <v>868</v>
      </c>
      <c r="Y874" s="2">
        <v>9.6700000000000106</v>
      </c>
      <c r="Z874" s="4">
        <f t="shared" si="153"/>
        <v>-3.0773514183769547E-8</v>
      </c>
      <c r="AA874" s="4">
        <f t="shared" si="150"/>
        <v>-2.5389595065292245E-8</v>
      </c>
    </row>
    <row r="875" spans="8:27" x14ac:dyDescent="0.4">
      <c r="H875" s="8">
        <v>869</v>
      </c>
      <c r="I875" s="2">
        <v>9.6800000000000104</v>
      </c>
      <c r="J875" s="4">
        <f t="shared" si="151"/>
        <v>-9.6599804786788244E-6</v>
      </c>
      <c r="K875" s="4">
        <f t="shared" si="144"/>
        <v>-1.9528360179995306E-5</v>
      </c>
      <c r="M875" s="23">
        <f t="shared" si="154"/>
        <v>-9.6294596879629425E-6</v>
      </c>
      <c r="N875" s="10">
        <f t="shared" si="145"/>
        <v>3.2702702702702737</v>
      </c>
      <c r="O875" s="3">
        <f t="shared" si="146"/>
        <v>-3.2674046623270337E-3</v>
      </c>
      <c r="P875" s="4">
        <f t="shared" si="147"/>
        <v>-1.0356113127264613E-5</v>
      </c>
      <c r="Q875" s="7">
        <f t="shared" si="148"/>
        <v>-3.2777607754542982E-3</v>
      </c>
      <c r="S875" s="8">
        <v>869</v>
      </c>
      <c r="T875" s="2">
        <v>9.6800000000000104</v>
      </c>
      <c r="U875" s="4">
        <f t="shared" si="152"/>
        <v>-3.0520790715881355E-8</v>
      </c>
      <c r="V875" s="4">
        <f t="shared" si="149"/>
        <v>-2.5155499204227124E-8</v>
      </c>
      <c r="X875" s="8">
        <v>869</v>
      </c>
      <c r="Y875" s="2">
        <v>9.6800000000000104</v>
      </c>
      <c r="Z875" s="4">
        <f t="shared" si="153"/>
        <v>-3.0520790715881368E-8</v>
      </c>
      <c r="AA875" s="4">
        <f t="shared" si="150"/>
        <v>-2.5155499204227127E-8</v>
      </c>
    </row>
    <row r="876" spans="8:27" x14ac:dyDescent="0.4">
      <c r="H876" s="8">
        <v>870</v>
      </c>
      <c r="I876" s="2">
        <v>9.6900000000000102</v>
      </c>
      <c r="J876" s="4">
        <f t="shared" si="151"/>
        <v>-9.6003069253115529E-6</v>
      </c>
      <c r="K876" s="4">
        <f t="shared" si="144"/>
        <v>-1.9407872782395149E-5</v>
      </c>
      <c r="M876" s="23">
        <f t="shared" si="154"/>
        <v>-9.5700365290807397E-6</v>
      </c>
      <c r="N876" s="10">
        <f t="shared" si="145"/>
        <v>3.2736486486486522</v>
      </c>
      <c r="O876" s="3">
        <f t="shared" si="146"/>
        <v>-3.2472415885229432E-3</v>
      </c>
      <c r="P876" s="4">
        <f t="shared" si="147"/>
        <v>-1.027115092435361E-5</v>
      </c>
      <c r="Q876" s="7">
        <f t="shared" si="148"/>
        <v>-3.257512739447297E-3</v>
      </c>
      <c r="S876" s="8">
        <v>870</v>
      </c>
      <c r="T876" s="2">
        <v>9.6900000000000102</v>
      </c>
      <c r="U876" s="4">
        <f t="shared" si="152"/>
        <v>-3.0270396230813414E-8</v>
      </c>
      <c r="V876" s="4">
        <f t="shared" si="149"/>
        <v>-2.4923794015612477E-8</v>
      </c>
      <c r="X876" s="8">
        <v>870</v>
      </c>
      <c r="Y876" s="2">
        <v>9.6900000000000102</v>
      </c>
      <c r="Z876" s="4">
        <f t="shared" si="153"/>
        <v>-3.0270396230813414E-8</v>
      </c>
      <c r="AA876" s="4">
        <f t="shared" si="150"/>
        <v>-2.4923794015612481E-8</v>
      </c>
    </row>
    <row r="877" spans="8:27" x14ac:dyDescent="0.4">
      <c r="H877" s="8">
        <v>871</v>
      </c>
      <c r="I877" s="2">
        <v>9.7000000000000099</v>
      </c>
      <c r="J877" s="4">
        <f t="shared" si="151"/>
        <v>-9.5410628056175832E-6</v>
      </c>
      <c r="K877" s="4">
        <f t="shared" si="144"/>
        <v>-1.9288250928946972E-5</v>
      </c>
      <c r="M877" s="23">
        <f t="shared" si="154"/>
        <v>-9.5110404986617202E-6</v>
      </c>
      <c r="N877" s="10">
        <f t="shared" si="145"/>
        <v>3.2770270270270303</v>
      </c>
      <c r="O877" s="3">
        <f t="shared" si="146"/>
        <v>-3.2272234451279557E-3</v>
      </c>
      <c r="P877" s="4">
        <f t="shared" si="147"/>
        <v>-1.0186970910114783E-5</v>
      </c>
      <c r="Q877" s="7">
        <f t="shared" si="148"/>
        <v>-3.2374104160380703E-3</v>
      </c>
      <c r="S877" s="8">
        <v>871</v>
      </c>
      <c r="T877" s="2">
        <v>9.7000000000000099</v>
      </c>
      <c r="U877" s="4">
        <f t="shared" si="152"/>
        <v>-3.002230695586342E-8</v>
      </c>
      <c r="V877" s="4">
        <f t="shared" si="149"/>
        <v>-2.469445274953395E-8</v>
      </c>
      <c r="X877" s="8">
        <v>871</v>
      </c>
      <c r="Y877" s="2">
        <v>9.7000000000000099</v>
      </c>
      <c r="Z877" s="4">
        <f t="shared" si="153"/>
        <v>-3.002230695586342E-8</v>
      </c>
      <c r="AA877" s="4">
        <f t="shared" si="150"/>
        <v>-2.4694452749533957E-8</v>
      </c>
    </row>
    <row r="878" spans="8:27" x14ac:dyDescent="0.4">
      <c r="H878" s="8">
        <v>872</v>
      </c>
      <c r="I878" s="2">
        <v>9.7100000000000097</v>
      </c>
      <c r="J878" s="4">
        <f t="shared" si="151"/>
        <v>-9.4822445939712655E-6</v>
      </c>
      <c r="K878" s="4">
        <f t="shared" si="144"/>
        <v>-1.9169487531908625E-5</v>
      </c>
      <c r="M878" s="23">
        <f t="shared" si="154"/>
        <v>-9.4524680945870652E-6</v>
      </c>
      <c r="N878" s="10">
        <f t="shared" si="145"/>
        <v>3.2804054054054088</v>
      </c>
      <c r="O878" s="3">
        <f t="shared" si="146"/>
        <v>-3.2073490438262442E-3</v>
      </c>
      <c r="P878" s="4">
        <f t="shared" si="147"/>
        <v>-1.0103565108365353E-5</v>
      </c>
      <c r="Q878" s="7">
        <f t="shared" si="148"/>
        <v>-3.2174526089346098E-3</v>
      </c>
      <c r="S878" s="8">
        <v>872</v>
      </c>
      <c r="T878" s="2">
        <v>9.7100000000000097</v>
      </c>
      <c r="U878" s="4">
        <f t="shared" si="152"/>
        <v>-2.9776499384199995E-8</v>
      </c>
      <c r="V878" s="4">
        <f t="shared" si="149"/>
        <v>-2.4467448980973738E-8</v>
      </c>
      <c r="X878" s="8">
        <v>872</v>
      </c>
      <c r="Y878" s="2">
        <v>9.7100000000000097</v>
      </c>
      <c r="Z878" s="4">
        <f t="shared" si="153"/>
        <v>-2.9776499384199995E-8</v>
      </c>
      <c r="AA878" s="4">
        <f t="shared" si="150"/>
        <v>-2.4467448980973742E-8</v>
      </c>
    </row>
    <row r="879" spans="8:27" x14ac:dyDescent="0.4">
      <c r="H879" s="8">
        <v>873</v>
      </c>
      <c r="I879" s="2">
        <v>9.7200000000000095</v>
      </c>
      <c r="J879" s="4">
        <f t="shared" si="151"/>
        <v>-9.4238487972400502E-6</v>
      </c>
      <c r="K879" s="4">
        <f t="shared" si="144"/>
        <v>-1.9051575568614048E-5</v>
      </c>
      <c r="M879" s="23">
        <f t="shared" si="154"/>
        <v>-9.3943158469684154E-6</v>
      </c>
      <c r="N879" s="10">
        <f t="shared" si="145"/>
        <v>3.2837837837837869</v>
      </c>
      <c r="O879" s="3">
        <f t="shared" si="146"/>
        <v>-3.1876172072382073E-3</v>
      </c>
      <c r="P879" s="4">
        <f t="shared" si="147"/>
        <v>-1.0020925632041023E-5</v>
      </c>
      <c r="Q879" s="7">
        <f t="shared" si="148"/>
        <v>-3.1976381328702483E-3</v>
      </c>
      <c r="S879" s="8">
        <v>873</v>
      </c>
      <c r="T879" s="2">
        <v>9.7200000000000095</v>
      </c>
      <c r="U879" s="4">
        <f t="shared" si="152"/>
        <v>-2.9532950271635291E-8</v>
      </c>
      <c r="V879" s="4">
        <f t="shared" si="149"/>
        <v>-2.4242756605562878E-8</v>
      </c>
      <c r="X879" s="8">
        <v>873</v>
      </c>
      <c r="Y879" s="2">
        <v>9.7200000000000095</v>
      </c>
      <c r="Z879" s="4">
        <f t="shared" si="153"/>
        <v>-2.9532950271635298E-8</v>
      </c>
      <c r="AA879" s="4">
        <f t="shared" si="150"/>
        <v>-2.4242756605562882E-8</v>
      </c>
    </row>
    <row r="880" spans="8:27" x14ac:dyDescent="0.4">
      <c r="H880" s="8">
        <v>874</v>
      </c>
      <c r="I880" s="2">
        <v>9.7300000000000093</v>
      </c>
      <c r="J880" s="4">
        <f t="shared" si="151"/>
        <v>-9.365871954452646E-6</v>
      </c>
      <c r="K880" s="4">
        <f t="shared" si="144"/>
        <v>-1.8934508080812312E-5</v>
      </c>
      <c r="M880" s="23">
        <f t="shared" si="154"/>
        <v>-9.3365803178192064E-6</v>
      </c>
      <c r="N880" s="10">
        <f t="shared" si="145"/>
        <v>3.2871621621621654</v>
      </c>
      <c r="O880" s="3">
        <f t="shared" si="146"/>
        <v>-3.168026768808951E-3</v>
      </c>
      <c r="P880" s="4">
        <f t="shared" si="147"/>
        <v>-9.9390446821150086E-6</v>
      </c>
      <c r="Q880" s="7">
        <f t="shared" si="148"/>
        <v>-3.1779658134910658E-3</v>
      </c>
      <c r="S880" s="8">
        <v>874</v>
      </c>
      <c r="T880" s="2">
        <v>9.7300000000000093</v>
      </c>
      <c r="U880" s="4">
        <f t="shared" si="152"/>
        <v>-2.9291636633439304E-8</v>
      </c>
      <c r="V880" s="4">
        <f t="shared" si="149"/>
        <v>-2.4020349835392549E-8</v>
      </c>
      <c r="X880" s="8">
        <v>874</v>
      </c>
      <c r="Y880" s="2">
        <v>9.7300000000000093</v>
      </c>
      <c r="Z880" s="4">
        <f t="shared" si="153"/>
        <v>-2.9291636633439311E-8</v>
      </c>
      <c r="AA880" s="4">
        <f t="shared" si="150"/>
        <v>-2.4020349835392552E-8</v>
      </c>
    </row>
    <row r="881" spans="8:27" x14ac:dyDescent="0.4">
      <c r="H881" s="8">
        <v>875</v>
      </c>
      <c r="I881" s="2">
        <v>9.7400000000000109</v>
      </c>
      <c r="J881" s="4">
        <f t="shared" si="151"/>
        <v>-9.3083106364708592E-6</v>
      </c>
      <c r="K881" s="4">
        <f t="shared" si="144"/>
        <v>-1.8818278174013997E-5</v>
      </c>
      <c r="M881" s="23">
        <f t="shared" si="154"/>
        <v>-9.2792581007296624E-6</v>
      </c>
      <c r="N881" s="10">
        <f t="shared" si="145"/>
        <v>3.2905405405405443</v>
      </c>
      <c r="O881" s="3">
        <f t="shared" si="146"/>
        <v>-3.1485765726980081E-3</v>
      </c>
      <c r="P881" s="4">
        <f t="shared" si="147"/>
        <v>-9.8579145465313354E-6</v>
      </c>
      <c r="Q881" s="7">
        <f t="shared" si="148"/>
        <v>-3.1584344872445393E-3</v>
      </c>
      <c r="S881" s="8">
        <v>875</v>
      </c>
      <c r="T881" s="2">
        <v>9.7400000000000109</v>
      </c>
      <c r="U881" s="4">
        <f t="shared" si="152"/>
        <v>-2.9052535741196111E-8</v>
      </c>
      <c r="V881" s="4">
        <f t="shared" si="149"/>
        <v>-2.3800203194884014E-8</v>
      </c>
      <c r="X881" s="8">
        <v>875</v>
      </c>
      <c r="Y881" s="2">
        <v>9.7400000000000109</v>
      </c>
      <c r="Z881" s="4">
        <f t="shared" si="153"/>
        <v>-2.905253574119612E-8</v>
      </c>
      <c r="AA881" s="4">
        <f t="shared" si="150"/>
        <v>-2.3800203194884014E-8</v>
      </c>
    </row>
    <row r="882" spans="8:27" x14ac:dyDescent="0.4">
      <c r="H882" s="8">
        <v>876</v>
      </c>
      <c r="I882" s="2">
        <v>9.7500000000000107</v>
      </c>
      <c r="J882" s="4">
        <f t="shared" si="151"/>
        <v>-9.2511614456651659E-6</v>
      </c>
      <c r="K882" s="4">
        <f t="shared" si="144"/>
        <v>-1.8702879016844818E-5</v>
      </c>
      <c r="M882" s="23">
        <f t="shared" si="154"/>
        <v>-9.2223458205454642E-6</v>
      </c>
      <c r="N882" s="10">
        <f t="shared" si="145"/>
        <v>3.2939189189189224</v>
      </c>
      <c r="O882" s="3">
        <f t="shared" si="146"/>
        <v>-3.129265473670307E-3</v>
      </c>
      <c r="P882" s="4">
        <f t="shared" si="147"/>
        <v>-9.7775275991519601E-6</v>
      </c>
      <c r="Q882" s="7">
        <f t="shared" si="148"/>
        <v>-3.1390430012694587E-3</v>
      </c>
      <c r="S882" s="8">
        <v>876</v>
      </c>
      <c r="T882" s="2">
        <v>9.7500000000000107</v>
      </c>
      <c r="U882" s="4">
        <f t="shared" si="152"/>
        <v>-2.881562511970095E-8</v>
      </c>
      <c r="V882" s="4">
        <f t="shared" si="149"/>
        <v>-2.3582291516716123E-8</v>
      </c>
      <c r="X882" s="8">
        <v>876</v>
      </c>
      <c r="Y882" s="2">
        <v>9.7500000000000107</v>
      </c>
      <c r="Z882" s="4">
        <f t="shared" si="153"/>
        <v>-2.8815625119700957E-8</v>
      </c>
      <c r="AA882" s="4">
        <f t="shared" si="150"/>
        <v>-2.358229151671613E-8</v>
      </c>
    </row>
    <row r="883" spans="8:27" x14ac:dyDescent="0.4">
      <c r="H883" s="8">
        <v>877</v>
      </c>
      <c r="I883" s="2">
        <v>9.7600000000000104</v>
      </c>
      <c r="J883" s="4">
        <f t="shared" si="151"/>
        <v>-9.1944210155938278E-6</v>
      </c>
      <c r="K883" s="4">
        <f t="shared" si="144"/>
        <v>-1.8588303840406345E-5</v>
      </c>
      <c r="M883" s="23">
        <f t="shared" si="154"/>
        <v>-9.1658401330499302E-6</v>
      </c>
      <c r="N883" s="10">
        <f t="shared" si="145"/>
        <v>3.2972972972973009</v>
      </c>
      <c r="O883" s="3">
        <f t="shared" si="146"/>
        <v>-3.1100923369883297E-3</v>
      </c>
      <c r="P883" s="4">
        <f t="shared" si="147"/>
        <v>-9.6978762987176073E-6</v>
      </c>
      <c r="Q883" s="7">
        <f t="shared" si="148"/>
        <v>-3.1197902132870472E-3</v>
      </c>
      <c r="S883" s="8">
        <v>877</v>
      </c>
      <c r="T883" s="2">
        <v>9.7600000000000104</v>
      </c>
      <c r="U883" s="4">
        <f t="shared" si="152"/>
        <v>-2.8580882543897628E-8</v>
      </c>
      <c r="V883" s="4">
        <f t="shared" si="149"/>
        <v>-2.3366589937809334E-8</v>
      </c>
      <c r="X883" s="8">
        <v>877</v>
      </c>
      <c r="Y883" s="2">
        <v>9.7600000000000104</v>
      </c>
      <c r="Z883" s="4">
        <f t="shared" si="153"/>
        <v>-2.8580882543897638E-8</v>
      </c>
      <c r="AA883" s="4">
        <f t="shared" si="150"/>
        <v>-2.3366589937809331E-8</v>
      </c>
    </row>
    <row r="884" spans="8:27" x14ac:dyDescent="0.4">
      <c r="H884" s="8">
        <v>878</v>
      </c>
      <c r="I884" s="2">
        <v>9.7700000000000102</v>
      </c>
      <c r="J884" s="4">
        <f t="shared" si="151"/>
        <v>-9.1380860106856932E-6</v>
      </c>
      <c r="K884" s="4">
        <f t="shared" si="144"/>
        <v>-1.8474545937644013E-5</v>
      </c>
      <c r="M884" s="23">
        <f t="shared" si="154"/>
        <v>-9.1097377246498372E-6</v>
      </c>
      <c r="N884" s="10">
        <f t="shared" si="145"/>
        <v>3.300675675675679</v>
      </c>
      <c r="O884" s="3">
        <f t="shared" si="146"/>
        <v>-3.0910560383055094E-3</v>
      </c>
      <c r="P884" s="4">
        <f t="shared" si="147"/>
        <v>-9.6189531878222262E-6</v>
      </c>
      <c r="Q884" s="7">
        <f t="shared" si="148"/>
        <v>-3.1006749914933318E-3</v>
      </c>
      <c r="S884" s="8">
        <v>878</v>
      </c>
      <c r="T884" s="2">
        <v>9.7700000000000102</v>
      </c>
      <c r="U884" s="4">
        <f t="shared" si="152"/>
        <v>-2.8348286035856157E-8</v>
      </c>
      <c r="V884" s="4">
        <f t="shared" si="149"/>
        <v>-2.3153073895365957E-8</v>
      </c>
      <c r="X884" s="8">
        <v>878</v>
      </c>
      <c r="Y884" s="2">
        <v>9.7700000000000102</v>
      </c>
      <c r="Z884" s="4">
        <f t="shared" si="153"/>
        <v>-2.8348286035856161E-8</v>
      </c>
      <c r="AA884" s="4">
        <f t="shared" si="150"/>
        <v>-2.3153073895365957E-8</v>
      </c>
    </row>
    <row r="885" spans="8:27" x14ac:dyDescent="0.4">
      <c r="H885" s="8">
        <v>879</v>
      </c>
      <c r="I885" s="2">
        <v>9.78000000000001</v>
      </c>
      <c r="J885" s="4">
        <f t="shared" si="151"/>
        <v>-9.0821531259264238E-6</v>
      </c>
      <c r="K885" s="4">
        <f t="shared" si="144"/>
        <v>-1.8361598662721839E-5</v>
      </c>
      <c r="M885" s="23">
        <f t="shared" si="154"/>
        <v>-9.0540353120646348E-6</v>
      </c>
      <c r="N885" s="10">
        <f t="shared" si="145"/>
        <v>3.3040540540540575</v>
      </c>
      <c r="O885" s="3">
        <f t="shared" si="146"/>
        <v>-3.0721554635607744E-3</v>
      </c>
      <c r="P885" s="4">
        <f t="shared" si="147"/>
        <v>-9.5407508919006908E-6</v>
      </c>
      <c r="Q885" s="7">
        <f t="shared" si="148"/>
        <v>-3.0816962144526753E-3</v>
      </c>
      <c r="S885" s="8">
        <v>879</v>
      </c>
      <c r="T885" s="2">
        <v>9.78000000000001</v>
      </c>
      <c r="U885" s="4">
        <f t="shared" si="152"/>
        <v>-2.8117813861789331E-8</v>
      </c>
      <c r="V885" s="4">
        <f t="shared" si="149"/>
        <v>-2.2941719122965223E-8</v>
      </c>
      <c r="X885" s="8">
        <v>879</v>
      </c>
      <c r="Y885" s="2">
        <v>9.78000000000001</v>
      </c>
      <c r="Z885" s="4">
        <f t="shared" si="153"/>
        <v>-2.8117813861789341E-8</v>
      </c>
      <c r="AA885" s="4">
        <f t="shared" si="150"/>
        <v>-2.2941719122965223E-8</v>
      </c>
    </row>
    <row r="886" spans="8:27" x14ac:dyDescent="0.4">
      <c r="H886" s="8">
        <v>880</v>
      </c>
      <c r="I886" s="2">
        <v>9.7900000000000098</v>
      </c>
      <c r="J886" s="4">
        <f t="shared" si="151"/>
        <v>-9.026619086548337E-6</v>
      </c>
      <c r="K886" s="4">
        <f t="shared" si="144"/>
        <v>-1.8249455430404355E-5</v>
      </c>
      <c r="M886" s="23">
        <f t="shared" si="154"/>
        <v>-8.998729642019229E-6</v>
      </c>
      <c r="N886" s="10">
        <f t="shared" si="145"/>
        <v>3.3074324324324356</v>
      </c>
      <c r="O886" s="3">
        <f t="shared" si="146"/>
        <v>-3.0533895088743069E-3</v>
      </c>
      <c r="P886" s="4">
        <f t="shared" si="147"/>
        <v>-9.4632621182297472E-6</v>
      </c>
      <c r="Q886" s="7">
        <f t="shared" si="148"/>
        <v>-3.0628527709925368E-3</v>
      </c>
      <c r="S886" s="8">
        <v>880</v>
      </c>
      <c r="T886" s="2">
        <v>9.7900000000000098</v>
      </c>
      <c r="U886" s="4">
        <f t="shared" si="152"/>
        <v>-2.7889444529108453E-8</v>
      </c>
      <c r="V886" s="4">
        <f t="shared" si="149"/>
        <v>-2.2732501646712821E-8</v>
      </c>
      <c r="X886" s="8">
        <v>880</v>
      </c>
      <c r="Y886" s="2">
        <v>9.7900000000000098</v>
      </c>
      <c r="Z886" s="4">
        <f t="shared" si="153"/>
        <v>-2.7889444529108459E-8</v>
      </c>
      <c r="AA886" s="4">
        <f t="shared" si="150"/>
        <v>-2.2732501646712821E-8</v>
      </c>
    </row>
    <row r="887" spans="8:27" x14ac:dyDescent="0.4">
      <c r="H887" s="8">
        <v>881</v>
      </c>
      <c r="I887" s="2">
        <v>9.8000000000000096</v>
      </c>
      <c r="J887" s="4">
        <f t="shared" si="151"/>
        <v>-8.971480647723573E-6</v>
      </c>
      <c r="K887" s="4">
        <f t="shared" si="144"/>
        <v>-1.8138109715445081E-5</v>
      </c>
      <c r="M887" s="23">
        <f t="shared" si="154"/>
        <v>-8.9438174909400562E-6</v>
      </c>
      <c r="N887" s="10">
        <f t="shared" si="145"/>
        <v>3.3108108108108141</v>
      </c>
      <c r="O887" s="3">
        <f t="shared" si="146"/>
        <v>-3.0347570804444154E-3</v>
      </c>
      <c r="P887" s="4">
        <f t="shared" si="147"/>
        <v>-9.3864796549418209E-6</v>
      </c>
      <c r="Q887" s="7">
        <f t="shared" si="148"/>
        <v>-3.0441435600993571E-3</v>
      </c>
      <c r="S887" s="8">
        <v>881</v>
      </c>
      <c r="T887" s="2">
        <v>9.8000000000000096</v>
      </c>
      <c r="U887" s="4">
        <f t="shared" si="152"/>
        <v>-2.7663156783516823E-8</v>
      </c>
      <c r="V887" s="4">
        <f t="shared" si="149"/>
        <v>-2.2525397781443565E-8</v>
      </c>
      <c r="X887" s="8">
        <v>881</v>
      </c>
      <c r="Y887" s="2">
        <v>9.8000000000000096</v>
      </c>
      <c r="Z887" s="4">
        <f t="shared" si="153"/>
        <v>-2.7663156783516823E-8</v>
      </c>
      <c r="AA887" s="4">
        <f t="shared" si="150"/>
        <v>-2.2525397781443569E-8</v>
      </c>
    </row>
    <row r="888" spans="8:27" x14ac:dyDescent="0.4">
      <c r="H888" s="8">
        <v>882</v>
      </c>
      <c r="I888" s="2">
        <v>9.8100000000000094</v>
      </c>
      <c r="J888" s="4">
        <f t="shared" si="151"/>
        <v>-8.916734594260779E-6</v>
      </c>
      <c r="K888" s="4">
        <f t="shared" si="144"/>
        <v>-1.8027555051981962E-5</v>
      </c>
      <c r="M888" s="23">
        <f t="shared" si="154"/>
        <v>-8.8892956646546371E-6</v>
      </c>
      <c r="N888" s="10">
        <f t="shared" si="145"/>
        <v>3.3141891891891926</v>
      </c>
      <c r="O888" s="3">
        <f t="shared" si="146"/>
        <v>-3.0162570944455907E-3</v>
      </c>
      <c r="P888" s="4">
        <f t="shared" si="147"/>
        <v>-9.310396370051763E-6</v>
      </c>
      <c r="Q888" s="7">
        <f t="shared" si="148"/>
        <v>-3.0255674908156423E-3</v>
      </c>
      <c r="S888" s="8">
        <v>882</v>
      </c>
      <c r="T888" s="2">
        <v>9.8100000000000094</v>
      </c>
      <c r="U888" s="4">
        <f t="shared" si="152"/>
        <v>-2.7438929606141474E-8</v>
      </c>
      <c r="V888" s="4">
        <f t="shared" si="149"/>
        <v>-2.2320384126977138E-8</v>
      </c>
      <c r="X888" s="8">
        <v>882</v>
      </c>
      <c r="Y888" s="2">
        <v>9.8100000000000094</v>
      </c>
      <c r="Z888" s="4">
        <f t="shared" si="153"/>
        <v>-2.7438929606141484E-8</v>
      </c>
      <c r="AA888" s="4">
        <f t="shared" si="150"/>
        <v>-2.2320384126977135E-8</v>
      </c>
    </row>
    <row r="889" spans="8:27" x14ac:dyDescent="0.4">
      <c r="H889" s="8">
        <v>883</v>
      </c>
      <c r="I889" s="2">
        <v>9.8200000000000092</v>
      </c>
      <c r="J889" s="4">
        <f t="shared" si="151"/>
        <v>-8.8623777403051243E-6</v>
      </c>
      <c r="K889" s="4">
        <f t="shared" si="144"/>
        <v>-1.7917785032939399E-5</v>
      </c>
      <c r="M889" s="23">
        <f t="shared" si="154"/>
        <v>-8.8351609980944229E-6</v>
      </c>
      <c r="N889" s="10">
        <f t="shared" si="145"/>
        <v>3.3175675675675707</v>
      </c>
      <c r="O889" s="3">
        <f t="shared" si="146"/>
        <v>-2.9978884769276764E-3</v>
      </c>
      <c r="P889" s="4">
        <f t="shared" si="147"/>
        <v>-9.2350052104960942E-6</v>
      </c>
      <c r="Q889" s="7">
        <f t="shared" si="148"/>
        <v>-3.0071234821381723E-3</v>
      </c>
      <c r="S889" s="8">
        <v>883</v>
      </c>
      <c r="T889" s="2">
        <v>9.8200000000000092</v>
      </c>
      <c r="U889" s="4">
        <f t="shared" si="152"/>
        <v>-2.7216742210701744E-8</v>
      </c>
      <c r="V889" s="4">
        <f t="shared" si="149"/>
        <v>-2.2117437564425446E-8</v>
      </c>
      <c r="X889" s="8">
        <v>883</v>
      </c>
      <c r="Y889" s="2">
        <v>9.8200000000000092</v>
      </c>
      <c r="Z889" s="4">
        <f t="shared" si="153"/>
        <v>-2.721674221070175E-8</v>
      </c>
      <c r="AA889" s="4">
        <f t="shared" si="150"/>
        <v>-2.2117437564425439E-8</v>
      </c>
    </row>
    <row r="890" spans="8:27" x14ac:dyDescent="0.4">
      <c r="H890" s="8">
        <v>884</v>
      </c>
      <c r="I890" s="2">
        <v>9.8300000000000107</v>
      </c>
      <c r="J890" s="4">
        <f t="shared" si="151"/>
        <v>-8.8084069290416116E-6</v>
      </c>
      <c r="K890" s="4">
        <f t="shared" si="144"/>
        <v>-1.7808793309436805E-5</v>
      </c>
      <c r="M890" s="23">
        <f t="shared" si="154"/>
        <v>-8.7814103550008977E-6</v>
      </c>
      <c r="N890" s="10">
        <f t="shared" si="145"/>
        <v>3.3209459459459496</v>
      </c>
      <c r="O890" s="3">
        <f t="shared" si="146"/>
        <v>-2.9796501637161473E-3</v>
      </c>
      <c r="P890" s="4">
        <f t="shared" si="147"/>
        <v>-9.1602992011847245E-6</v>
      </c>
      <c r="Q890" s="7">
        <f t="shared" si="148"/>
        <v>-2.9888104629173322E-3</v>
      </c>
      <c r="S890" s="8">
        <v>884</v>
      </c>
      <c r="T890" s="2">
        <v>9.8300000000000107</v>
      </c>
      <c r="U890" s="4">
        <f t="shared" si="152"/>
        <v>-2.6996574040714478E-8</v>
      </c>
      <c r="V890" s="4">
        <f t="shared" si="149"/>
        <v>-2.1916535252551136E-8</v>
      </c>
      <c r="X890" s="8">
        <v>884</v>
      </c>
      <c r="Y890" s="2">
        <v>9.8300000000000107</v>
      </c>
      <c r="Z890" s="4">
        <f t="shared" si="153"/>
        <v>-2.6996574040714478E-8</v>
      </c>
      <c r="AA890" s="4">
        <f t="shared" si="150"/>
        <v>-2.1916535252551139E-8</v>
      </c>
    </row>
    <row r="891" spans="8:27" x14ac:dyDescent="0.4">
      <c r="H891" s="8">
        <v>885</v>
      </c>
      <c r="I891" s="2">
        <v>9.8400000000000105</v>
      </c>
      <c r="J891" s="4">
        <f t="shared" si="151"/>
        <v>-8.7548190324017528E-6</v>
      </c>
      <c r="K891" s="4">
        <f t="shared" ref="K891:K954" si="155">$E$15*(-4)*$F$23*$E$23^-3*(-1848*(I891/$E$23)^-15 +240*(I891/$E$23)^-9)+(-4)*$F$23*((-12/$E$23)*(I891/$E$23)^-12 - (-6/$E$23)*(I891/$E$23)^-6)</f>
        <v>-1.7700573590203776E-5</v>
      </c>
      <c r="M891" s="23">
        <f t="shared" si="154"/>
        <v>-8.7280406276350166E-6</v>
      </c>
      <c r="N891" s="10">
        <f t="shared" ref="N891:N954" si="156">T891/$E$23</f>
        <v>3.3243243243243281</v>
      </c>
      <c r="O891" s="3">
        <f t="shared" ref="O891:O954" si="157">4*$F$23*((T891/$E$23)^-12 - (T891/$E$23)^-6)/$F$23</f>
        <v>-2.9615411003135164E-3</v>
      </c>
      <c r="P891" s="4">
        <f t="shared" ref="P891:P954" si="158">$E$15*4*$F$23*(((-12/$E$23)*(-13/$E$23)*(T891/$E$23)^-14 - (-6/$E$23)*(-7/$E$23)*(T891/$E$23)^-8)+(2/T891)*((-12/$E$23)*(T891/$E$23)^-13 - (-6/$E$23)*(T891/$E$23)^-7))/$F$23</f>
        <v>-9.0862714440650139E-6</v>
      </c>
      <c r="Q891" s="7">
        <f t="shared" ref="Q891:Q954" si="159">O891+P891</f>
        <v>-2.9706273717575813E-3</v>
      </c>
      <c r="S891" s="8">
        <v>885</v>
      </c>
      <c r="T891" s="2">
        <v>9.8400000000000105</v>
      </c>
      <c r="U891" s="4">
        <f t="shared" si="152"/>
        <v>-2.6778404766735752E-8</v>
      </c>
      <c r="V891" s="4">
        <f t="shared" ref="V891:V954" si="160">$E$15*(-4)*$F$23*$E$23^-3*(-1848*(T891/$E$23)^-15 +240*(T891/$E$23)^-9)</f>
        <v>-2.1717654624176731E-8</v>
      </c>
      <c r="X891" s="8">
        <v>885</v>
      </c>
      <c r="Y891" s="2">
        <v>9.8400000000000105</v>
      </c>
      <c r="Z891" s="4">
        <f t="shared" si="153"/>
        <v>-2.6778404766735762E-8</v>
      </c>
      <c r="AA891" s="4">
        <f t="shared" ref="AA891:AA954" si="161">$E$15*(-4)*$F$23*(((-12/$E$23)*(-13/$E$23)*(-14/$E$23)*(Y891/$E$23)^-15 - (-6/$E$23)*(-7/$E$23)*(-8/$E$23)*(Y891/$E$23)^-9)+(2/$E$23)*((-12/$E$23)*(-14/$E$23)*(Y891/$E$23)^-15 - (-6/$E$23)*(-8/$E$23)*(Y891/$E$23)^-9))</f>
        <v>-2.1717654624176731E-8</v>
      </c>
    </row>
    <row r="892" spans="8:27" x14ac:dyDescent="0.4">
      <c r="H892" s="8">
        <v>886</v>
      </c>
      <c r="I892" s="2">
        <v>9.8500000000000103</v>
      </c>
      <c r="J892" s="4">
        <f t="shared" si="151"/>
        <v>-8.7016109507734181E-6</v>
      </c>
      <c r="K892" s="4">
        <f t="shared" si="155"/>
        <v>-1.759311964100163E-5</v>
      </c>
      <c r="M892" s="23">
        <f t="shared" si="154"/>
        <v>-8.6750487364897796E-6</v>
      </c>
      <c r="N892" s="10">
        <f t="shared" si="156"/>
        <v>3.3277027027027062</v>
      </c>
      <c r="O892" s="3">
        <f t="shared" si="157"/>
        <v>-2.9435602418018065E-3</v>
      </c>
      <c r="P892" s="4">
        <f t="shared" si="158"/>
        <v>-9.0129151171977968E-6</v>
      </c>
      <c r="Q892" s="7">
        <f t="shared" si="159"/>
        <v>-2.9525731569190043E-3</v>
      </c>
      <c r="S892" s="8">
        <v>886</v>
      </c>
      <c r="T892" s="2">
        <v>9.8500000000000103</v>
      </c>
      <c r="U892" s="4">
        <f t="shared" si="152"/>
        <v>-2.6562214283637825E-8</v>
      </c>
      <c r="V892" s="4">
        <f t="shared" si="160"/>
        <v>-2.1520773382643026E-8</v>
      </c>
      <c r="X892" s="8">
        <v>886</v>
      </c>
      <c r="Y892" s="2">
        <v>9.8500000000000103</v>
      </c>
      <c r="Z892" s="4">
        <f t="shared" si="153"/>
        <v>-2.6562214283637832E-8</v>
      </c>
      <c r="AA892" s="4">
        <f t="shared" si="161"/>
        <v>-2.1520773382643029E-8</v>
      </c>
    </row>
    <row r="893" spans="8:27" x14ac:dyDescent="0.4">
      <c r="H893" s="8">
        <v>887</v>
      </c>
      <c r="I893" s="2">
        <v>9.8600000000000101</v>
      </c>
      <c r="J893" s="4">
        <f t="shared" si="151"/>
        <v>-8.648779612713922E-6</v>
      </c>
      <c r="K893" s="4">
        <f t="shared" si="155"/>
        <v>-1.7486425284051256E-5</v>
      </c>
      <c r="M893" s="23">
        <f t="shared" si="154"/>
        <v>-8.6224316300059999E-6</v>
      </c>
      <c r="N893" s="10">
        <f t="shared" si="156"/>
        <v>3.3310810810810847</v>
      </c>
      <c r="O893" s="3">
        <f t="shared" si="157"/>
        <v>-2.9257065527461094E-3</v>
      </c>
      <c r="P893" s="4">
        <f t="shared" si="158"/>
        <v>-8.9402234738454493E-6</v>
      </c>
      <c r="Q893" s="7">
        <f t="shared" si="159"/>
        <v>-2.934646776219955E-3</v>
      </c>
      <c r="S893" s="8">
        <v>887</v>
      </c>
      <c r="T893" s="2">
        <v>9.8600000000000101</v>
      </c>
      <c r="U893" s="4">
        <f t="shared" si="152"/>
        <v>-2.6347982707921497E-8</v>
      </c>
      <c r="V893" s="4">
        <f t="shared" si="160"/>
        <v>-2.1325869498316669E-8</v>
      </c>
      <c r="X893" s="8">
        <v>887</v>
      </c>
      <c r="Y893" s="2">
        <v>9.8600000000000101</v>
      </c>
      <c r="Z893" s="4">
        <f t="shared" si="153"/>
        <v>-2.6347982707921503E-8</v>
      </c>
      <c r="AA893" s="4">
        <f t="shared" si="161"/>
        <v>-2.1325869498316673E-8</v>
      </c>
    </row>
    <row r="894" spans="8:27" x14ac:dyDescent="0.4">
      <c r="H894" s="8">
        <v>888</v>
      </c>
      <c r="I894" s="2">
        <v>9.8700000000000099</v>
      </c>
      <c r="J894" s="4">
        <f t="shared" si="151"/>
        <v>-8.5963219746663283E-6</v>
      </c>
      <c r="K894" s="4">
        <f t="shared" si="155"/>
        <v>-1.7380484397467399E-5</v>
      </c>
      <c r="M894" s="23">
        <f t="shared" si="154"/>
        <v>-8.5701862842912653E-6</v>
      </c>
      <c r="N894" s="10">
        <f t="shared" si="156"/>
        <v>3.3344594594594628</v>
      </c>
      <c r="O894" s="3">
        <f t="shared" si="157"/>
        <v>-2.9079790070992233E-3</v>
      </c>
      <c r="P894" s="4">
        <f t="shared" si="158"/>
        <v>-8.8681898415717252E-6</v>
      </c>
      <c r="Q894" s="7">
        <f t="shared" si="159"/>
        <v>-2.916847196940795E-3</v>
      </c>
      <c r="S894" s="8">
        <v>888</v>
      </c>
      <c r="T894" s="2">
        <v>9.8700000000000099</v>
      </c>
      <c r="U894" s="4">
        <f t="shared" si="152"/>
        <v>-2.6135690375063225E-8</v>
      </c>
      <c r="V894" s="4">
        <f t="shared" si="160"/>
        <v>-2.113292120514595E-8</v>
      </c>
      <c r="X894" s="8">
        <v>888</v>
      </c>
      <c r="Y894" s="2">
        <v>9.8700000000000099</v>
      </c>
      <c r="Z894" s="4">
        <f t="shared" si="153"/>
        <v>-2.6135690375063238E-8</v>
      </c>
      <c r="AA894" s="4">
        <f t="shared" si="161"/>
        <v>-2.1132921205145956E-8</v>
      </c>
    </row>
    <row r="895" spans="8:27" x14ac:dyDescent="0.4">
      <c r="H895" s="8">
        <v>889</v>
      </c>
      <c r="I895" s="2">
        <v>9.8800000000000097</v>
      </c>
      <c r="J895" s="4">
        <f t="shared" si="151"/>
        <v>-8.5442350206788061E-6</v>
      </c>
      <c r="K895" s="4">
        <f t="shared" si="155"/>
        <v>-1.727529091469895E-5</v>
      </c>
      <c r="M895" s="23">
        <f t="shared" si="154"/>
        <v>-8.5183097028419093E-6</v>
      </c>
      <c r="N895" s="10">
        <f t="shared" si="156"/>
        <v>3.3378378378378413</v>
      </c>
      <c r="O895" s="3">
        <f t="shared" si="157"/>
        <v>-2.8903765881073151E-3</v>
      </c>
      <c r="P895" s="4">
        <f t="shared" si="158"/>
        <v>-8.7968076213530829E-6</v>
      </c>
      <c r="Q895" s="7">
        <f t="shared" si="159"/>
        <v>-2.8991733957286683E-3</v>
      </c>
      <c r="S895" s="8">
        <v>889</v>
      </c>
      <c r="T895" s="2">
        <v>9.8800000000000097</v>
      </c>
      <c r="U895" s="4">
        <f t="shared" si="152"/>
        <v>-2.5925317836896154E-8</v>
      </c>
      <c r="V895" s="4">
        <f t="shared" si="160"/>
        <v>-2.0941906997263855E-8</v>
      </c>
      <c r="X895" s="8">
        <v>889</v>
      </c>
      <c r="Y895" s="2">
        <v>9.8800000000000097</v>
      </c>
      <c r="Z895" s="4">
        <f t="shared" si="153"/>
        <v>-2.5925317836896154E-8</v>
      </c>
      <c r="AA895" s="4">
        <f t="shared" si="161"/>
        <v>-2.0941906997263852E-8</v>
      </c>
    </row>
    <row r="896" spans="8:27" x14ac:dyDescent="0.4">
      <c r="H896" s="8">
        <v>890</v>
      </c>
      <c r="I896" s="2">
        <v>9.8900000000000095</v>
      </c>
      <c r="J896" s="4">
        <f t="shared" si="151"/>
        <v>-8.4925157621271623E-6</v>
      </c>
      <c r="K896" s="4">
        <f t="shared" si="155"/>
        <v>-1.7170838823975564E-5</v>
      </c>
      <c r="M896" s="23">
        <f t="shared" si="154"/>
        <v>-8.4667989162681375E-6</v>
      </c>
      <c r="N896" s="10">
        <f t="shared" si="156"/>
        <v>3.3412162162162193</v>
      </c>
      <c r="O896" s="3">
        <f t="shared" si="157"/>
        <v>-2.8728982882166515E-3</v>
      </c>
      <c r="P896" s="4">
        <f t="shared" si="158"/>
        <v>-8.726070286701656E-6</v>
      </c>
      <c r="Q896" s="7">
        <f t="shared" si="159"/>
        <v>-2.881624358503353E-3</v>
      </c>
      <c r="S896" s="8">
        <v>890</v>
      </c>
      <c r="T896" s="2">
        <v>9.8900000000000095</v>
      </c>
      <c r="U896" s="4">
        <f t="shared" si="152"/>
        <v>-2.5716845859025268E-8</v>
      </c>
      <c r="V896" s="4">
        <f t="shared" si="160"/>
        <v>-2.0752805625638246E-8</v>
      </c>
      <c r="X896" s="8">
        <v>890</v>
      </c>
      <c r="Y896" s="2">
        <v>9.8900000000000095</v>
      </c>
      <c r="Z896" s="4">
        <f t="shared" si="153"/>
        <v>-2.5716845859025268E-8</v>
      </c>
      <c r="AA896" s="4">
        <f t="shared" si="161"/>
        <v>-2.0752805625638246E-8</v>
      </c>
    </row>
    <row r="897" spans="8:27" x14ac:dyDescent="0.4">
      <c r="H897" s="8">
        <v>891</v>
      </c>
      <c r="I897" s="2">
        <v>9.9000000000000092</v>
      </c>
      <c r="J897" s="4">
        <f t="shared" si="151"/>
        <v>-8.44116123744035E-6</v>
      </c>
      <c r="K897" s="4">
        <f t="shared" si="155"/>
        <v>-1.7067122167760115E-5</v>
      </c>
      <c r="M897" s="23">
        <f t="shared" si="154"/>
        <v>-8.4156509820220754E-6</v>
      </c>
      <c r="N897" s="10">
        <f t="shared" si="156"/>
        <v>3.3445945945945978</v>
      </c>
      <c r="O897" s="3">
        <f t="shared" si="157"/>
        <v>-2.8555431089813217E-3</v>
      </c>
      <c r="P897" s="4">
        <f t="shared" si="158"/>
        <v>-8.6559713827992666E-6</v>
      </c>
      <c r="Q897" s="7">
        <f t="shared" si="159"/>
        <v>-2.8641990803641207E-3</v>
      </c>
      <c r="S897" s="8">
        <v>891</v>
      </c>
      <c r="T897" s="2">
        <v>9.9000000000000092</v>
      </c>
      <c r="U897" s="4">
        <f t="shared" si="152"/>
        <v>-2.5510255418275355E-8</v>
      </c>
      <c r="V897" s="4">
        <f t="shared" si="160"/>
        <v>-2.0565596094767744E-8</v>
      </c>
      <c r="X897" s="8">
        <v>891</v>
      </c>
      <c r="Y897" s="2">
        <v>9.9000000000000092</v>
      </c>
      <c r="Z897" s="4">
        <f t="shared" si="153"/>
        <v>-2.5510255418275361E-8</v>
      </c>
      <c r="AA897" s="4">
        <f t="shared" si="161"/>
        <v>-2.0565596094767741E-8</v>
      </c>
    </row>
    <row r="898" spans="8:27" x14ac:dyDescent="0.4">
      <c r="H898" s="8">
        <v>892</v>
      </c>
      <c r="I898" s="2">
        <v>9.9100000000000108</v>
      </c>
      <c r="J898" s="4">
        <f t="shared" si="151"/>
        <v>-8.3901685118290898E-6</v>
      </c>
      <c r="K898" s="4">
        <f t="shared" si="155"/>
        <v>-1.6964135042207369E-5</v>
      </c>
      <c r="M898" s="23">
        <f t="shared" si="154"/>
        <v>-8.3648629841289173E-6</v>
      </c>
      <c r="N898" s="10">
        <f t="shared" si="156"/>
        <v>3.3479729729729768</v>
      </c>
      <c r="O898" s="3">
        <f t="shared" si="157"/>
        <v>-2.8383100609720136E-3</v>
      </c>
      <c r="P898" s="4">
        <f t="shared" si="158"/>
        <v>-8.5865045256427981E-6</v>
      </c>
      <c r="Q898" s="7">
        <f t="shared" si="159"/>
        <v>-2.8468965654976563E-3</v>
      </c>
      <c r="S898" s="8">
        <v>892</v>
      </c>
      <c r="T898" s="2">
        <v>9.9100000000000108</v>
      </c>
      <c r="U898" s="4">
        <f t="shared" si="152"/>
        <v>-2.5305527700172241E-8</v>
      </c>
      <c r="V898" s="4">
        <f t="shared" si="160"/>
        <v>-2.0380257659423478E-8</v>
      </c>
      <c r="X898" s="8">
        <v>892</v>
      </c>
      <c r="Y898" s="2">
        <v>9.9100000000000108</v>
      </c>
      <c r="Z898" s="4">
        <f t="shared" si="153"/>
        <v>-2.5305527700172244E-8</v>
      </c>
      <c r="AA898" s="4">
        <f t="shared" si="161"/>
        <v>-2.0380257659423481E-8</v>
      </c>
    </row>
    <row r="899" spans="8:27" x14ac:dyDescent="0.4">
      <c r="H899" s="8">
        <v>893</v>
      </c>
      <c r="I899" s="2">
        <v>9.9200000000000106</v>
      </c>
      <c r="J899" s="4">
        <f t="shared" si="151"/>
        <v>-8.3395346770174191E-6</v>
      </c>
      <c r="K899" s="4">
        <f t="shared" si="155"/>
        <v>-1.6861871596628432E-5</v>
      </c>
      <c r="M899" s="23">
        <f t="shared" si="154"/>
        <v>-8.3144320329209625E-6</v>
      </c>
      <c r="N899" s="10">
        <f t="shared" si="156"/>
        <v>3.3513513513513549</v>
      </c>
      <c r="O899" s="3">
        <f t="shared" si="157"/>
        <v>-2.8211981636857685E-3</v>
      </c>
      <c r="P899" s="4">
        <f t="shared" si="158"/>
        <v>-8.5176634012004337E-6</v>
      </c>
      <c r="Q899" s="7">
        <f t="shared" si="159"/>
        <v>-2.8297158270869688E-3</v>
      </c>
      <c r="S899" s="8">
        <v>893</v>
      </c>
      <c r="T899" s="2">
        <v>9.9200000000000106</v>
      </c>
      <c r="U899" s="4">
        <f t="shared" si="152"/>
        <v>-2.5102644096456111E-8</v>
      </c>
      <c r="V899" s="4">
        <f t="shared" si="160"/>
        <v>-2.0196769821435361E-8</v>
      </c>
      <c r="X899" s="8">
        <v>893</v>
      </c>
      <c r="Y899" s="2">
        <v>9.9200000000000106</v>
      </c>
      <c r="Z899" s="4">
        <f t="shared" si="153"/>
        <v>-2.5102644096456117E-8</v>
      </c>
      <c r="AA899" s="4">
        <f t="shared" si="161"/>
        <v>-2.0196769821435361E-8</v>
      </c>
    </row>
    <row r="900" spans="8:27" x14ac:dyDescent="0.4">
      <c r="H900" s="8">
        <v>894</v>
      </c>
      <c r="I900" s="2">
        <v>9.9300000000000104</v>
      </c>
      <c r="J900" s="4">
        <f t="shared" si="151"/>
        <v>-8.2892568509771765E-6</v>
      </c>
      <c r="K900" s="4">
        <f t="shared" si="155"/>
        <v>-1.6760326032961014E-5</v>
      </c>
      <c r="M900" s="23">
        <f t="shared" si="154"/>
        <v>-8.2643552647745493E-6</v>
      </c>
      <c r="N900" s="10">
        <f t="shared" si="156"/>
        <v>3.3547297297297334</v>
      </c>
      <c r="O900" s="3">
        <f t="shared" si="157"/>
        <v>-2.8042064454567189E-3</v>
      </c>
      <c r="P900" s="4">
        <f t="shared" si="158"/>
        <v>-8.4494417645786957E-6</v>
      </c>
      <c r="Q900" s="7">
        <f t="shared" si="159"/>
        <v>-2.8126558872212976E-3</v>
      </c>
      <c r="S900" s="8">
        <v>894</v>
      </c>
      <c r="T900" s="2">
        <v>9.9300000000000104</v>
      </c>
      <c r="U900" s="4">
        <f t="shared" si="152"/>
        <v>-2.4901586202626703E-8</v>
      </c>
      <c r="V900" s="4">
        <f t="shared" si="160"/>
        <v>-2.0015112326522394E-8</v>
      </c>
      <c r="X900" s="8">
        <v>894</v>
      </c>
      <c r="Y900" s="2">
        <v>9.9300000000000104</v>
      </c>
      <c r="Z900" s="4">
        <f t="shared" si="153"/>
        <v>-2.4901586202626703E-8</v>
      </c>
      <c r="AA900" s="4">
        <f t="shared" si="161"/>
        <v>-2.0015112326522397E-8</v>
      </c>
    </row>
    <row r="901" spans="8:27" x14ac:dyDescent="0.4">
      <c r="H901" s="8">
        <v>895</v>
      </c>
      <c r="I901" s="2">
        <v>9.9400000000000102</v>
      </c>
      <c r="J901" s="4">
        <f t="shared" si="151"/>
        <v>-8.2393321776654759E-6</v>
      </c>
      <c r="K901" s="4">
        <f t="shared" si="155"/>
        <v>-1.6659492605245593E-5</v>
      </c>
      <c r="M901" s="23">
        <f t="shared" si="154"/>
        <v>-8.2146298418499563E-6</v>
      </c>
      <c r="N901" s="10">
        <f t="shared" si="156"/>
        <v>3.3581081081081114</v>
      </c>
      <c r="O901" s="3">
        <f t="shared" si="157"/>
        <v>-2.787333943367833E-3</v>
      </c>
      <c r="P901" s="4">
        <f t="shared" si="158"/>
        <v>-8.3818334392002833E-6</v>
      </c>
      <c r="Q901" s="7">
        <f t="shared" si="159"/>
        <v>-2.7957157768070335E-3</v>
      </c>
      <c r="S901" s="8">
        <v>895</v>
      </c>
      <c r="T901" s="2">
        <v>9.9400000000000102</v>
      </c>
      <c r="U901" s="4">
        <f t="shared" si="152"/>
        <v>-2.4702335815520237E-8</v>
      </c>
      <c r="V901" s="4">
        <f t="shared" si="160"/>
        <v>-1.9835265161166796E-8</v>
      </c>
      <c r="X901" s="8">
        <v>895</v>
      </c>
      <c r="Y901" s="2">
        <v>9.9400000000000102</v>
      </c>
      <c r="Z901" s="4">
        <f t="shared" si="153"/>
        <v>-2.4702335815520247E-8</v>
      </c>
      <c r="AA901" s="4">
        <f t="shared" si="161"/>
        <v>-1.9835265161166792E-8</v>
      </c>
    </row>
    <row r="902" spans="8:27" x14ac:dyDescent="0.4">
      <c r="H902" s="8">
        <v>896</v>
      </c>
      <c r="I902" s="2">
        <v>9.9500000000000099</v>
      </c>
      <c r="J902" s="4">
        <f t="shared" si="151"/>
        <v>-8.1897578267649665E-6</v>
      </c>
      <c r="K902" s="4">
        <f t="shared" si="155"/>
        <v>-1.6559365619107176E-5</v>
      </c>
      <c r="M902" s="23">
        <f t="shared" si="154"/>
        <v>-8.1652529518340501E-6</v>
      </c>
      <c r="N902" s="10">
        <f t="shared" si="156"/>
        <v>3.36148648648649</v>
      </c>
      <c r="O902" s="3">
        <f t="shared" si="157"/>
        <v>-2.7705797031635925E-3</v>
      </c>
      <c r="P902" s="4">
        <f t="shared" si="158"/>
        <v>-8.3148323159922813E-6</v>
      </c>
      <c r="Q902" s="7">
        <f t="shared" si="159"/>
        <v>-2.7788945354795848E-3</v>
      </c>
      <c r="S902" s="8">
        <v>896</v>
      </c>
      <c r="T902" s="2">
        <v>9.9500000000000099</v>
      </c>
      <c r="U902" s="4">
        <f t="shared" si="152"/>
        <v>-2.4504874930917048E-8</v>
      </c>
      <c r="V902" s="4">
        <f t="shared" si="160"/>
        <v>-1.965720854953053E-8</v>
      </c>
      <c r="X902" s="8">
        <v>896</v>
      </c>
      <c r="Y902" s="2">
        <v>9.9500000000000099</v>
      </c>
      <c r="Z902" s="4">
        <f t="shared" si="153"/>
        <v>-2.4504874930917052E-8</v>
      </c>
      <c r="AA902" s="4">
        <f t="shared" si="161"/>
        <v>-1.9657208549530533E-8</v>
      </c>
    </row>
    <row r="903" spans="8:27" x14ac:dyDescent="0.4">
      <c r="H903" s="8">
        <v>897</v>
      </c>
      <c r="I903" s="2">
        <v>9.9600000000000097</v>
      </c>
      <c r="J903" s="4">
        <f t="shared" ref="J903:J966" si="162">$E$15*4*$F$23*$E$23^-2*(132*(I903/$E$23)^-14 - 30*(I903/$E$23)^-8)+4*$F$23*((I903/$E$23)^-12 - (I903/$E$23)^-6)</f>
        <v>-8.1405309934270489E-6</v>
      </c>
      <c r="K903" s="4">
        <f t="shared" si="155"/>
        <v>-1.6459939431242798E-5</v>
      </c>
      <c r="M903" s="23">
        <f t="shared" si="154"/>
        <v>-8.1162218076858692E-6</v>
      </c>
      <c r="N903" s="10">
        <f t="shared" si="156"/>
        <v>3.364864864864868</v>
      </c>
      <c r="O903" s="3">
        <f t="shared" si="157"/>
        <v>-2.753942779163666E-3</v>
      </c>
      <c r="P903" s="4">
        <f t="shared" si="158"/>
        <v>-8.2484323525849738E-6</v>
      </c>
      <c r="Q903" s="7">
        <f t="shared" si="159"/>
        <v>-2.7621912115162509E-3</v>
      </c>
      <c r="S903" s="8">
        <v>897</v>
      </c>
      <c r="T903" s="2">
        <v>9.9600000000000097</v>
      </c>
      <c r="U903" s="4">
        <f t="shared" ref="U903:U966" si="163">$E$15*4*$F$23*$E$23^-2*(132*(T903/$E$23)^-14 - 30*(T903/$E$23)^-8)</f>
        <v>-2.4309185741180291E-8</v>
      </c>
      <c r="V903" s="4">
        <f t="shared" si="160"/>
        <v>-1.9480922950414611E-8</v>
      </c>
      <c r="X903" s="8">
        <v>897</v>
      </c>
      <c r="Y903" s="2">
        <v>9.9600000000000097</v>
      </c>
      <c r="Z903" s="4">
        <f t="shared" ref="Z903:Z966" si="164">$E$15*4*$F$23*(((-12/$E$23)*(-13/$E$23)*(Y903/$E$23)^-14 - (-6/$E$23)*(-7/$E$23)*(Y903/$E$23)^-8)+(2/Y903)*((-12/$E$23)*(Y903/$E$23)^-13 - (-6/$E$23)*(Y903/$E$23)^-7))</f>
        <v>-2.4309185741180298E-8</v>
      </c>
      <c r="AA903" s="4">
        <f t="shared" si="161"/>
        <v>-1.9480922950414611E-8</v>
      </c>
    </row>
    <row r="904" spans="8:27" x14ac:dyDescent="0.4">
      <c r="H904" s="8">
        <v>898</v>
      </c>
      <c r="I904" s="2">
        <v>9.9700000000000095</v>
      </c>
      <c r="J904" s="4">
        <f t="shared" si="162"/>
        <v>-8.0916488980177749E-6</v>
      </c>
      <c r="K904" s="4">
        <f t="shared" si="155"/>
        <v>-1.6361208448914482E-5</v>
      </c>
      <c r="M904" s="23">
        <f t="shared" ref="M904:M967" si="165">4*$F$23*((I904/$E$23)^-12 - (I904/$E$23)^-6)</f>
        <v>-8.0675336473848511E-6</v>
      </c>
      <c r="N904" s="10">
        <f t="shared" si="156"/>
        <v>3.3682432432432465</v>
      </c>
      <c r="O904" s="3">
        <f t="shared" si="157"/>
        <v>-2.7374222341774784E-3</v>
      </c>
      <c r="P904" s="4">
        <f t="shared" si="158"/>
        <v>-8.182627572520671E-6</v>
      </c>
      <c r="Q904" s="7">
        <f t="shared" si="159"/>
        <v>-2.7456048617499991E-3</v>
      </c>
      <c r="S904" s="8">
        <v>898</v>
      </c>
      <c r="T904" s="2">
        <v>9.9700000000000095</v>
      </c>
      <c r="U904" s="4">
        <f t="shared" si="163"/>
        <v>-2.4115250632924315E-8</v>
      </c>
      <c r="V904" s="4">
        <f t="shared" si="160"/>
        <v>-1.9306389054259371E-8</v>
      </c>
      <c r="X904" s="8">
        <v>898</v>
      </c>
      <c r="Y904" s="2">
        <v>9.9700000000000095</v>
      </c>
      <c r="Z904" s="4">
        <f t="shared" si="164"/>
        <v>-2.4115250632924321E-8</v>
      </c>
      <c r="AA904" s="4">
        <f t="shared" si="161"/>
        <v>-1.9306389054259375E-8</v>
      </c>
    </row>
    <row r="905" spans="8:27" x14ac:dyDescent="0.4">
      <c r="H905" s="8">
        <v>899</v>
      </c>
      <c r="I905" s="2">
        <v>9.9800000000000093</v>
      </c>
      <c r="J905" s="4">
        <f t="shared" si="162"/>
        <v>-8.0431087858666495E-6</v>
      </c>
      <c r="K905" s="4">
        <f t="shared" si="155"/>
        <v>-1.6263167129447804E-5</v>
      </c>
      <c r="M905" s="23">
        <f t="shared" si="165"/>
        <v>-8.0191857336819361E-6</v>
      </c>
      <c r="N905" s="10">
        <f t="shared" si="156"/>
        <v>3.3716216216216246</v>
      </c>
      <c r="O905" s="3">
        <f t="shared" si="157"/>
        <v>-2.721017139419757E-3</v>
      </c>
      <c r="P905" s="4">
        <f t="shared" si="158"/>
        <v>-8.1174120644728198E-6</v>
      </c>
      <c r="Q905" s="7">
        <f t="shared" si="159"/>
        <v>-2.7291345514842301E-3</v>
      </c>
      <c r="S905" s="8">
        <v>899</v>
      </c>
      <c r="T905" s="2">
        <v>9.9800000000000093</v>
      </c>
      <c r="U905" s="4">
        <f t="shared" si="163"/>
        <v>-2.3923052184713264E-8</v>
      </c>
      <c r="V905" s="4">
        <f t="shared" si="160"/>
        <v>-1.9133587780186313E-8</v>
      </c>
      <c r="X905" s="8">
        <v>899</v>
      </c>
      <c r="Y905" s="2">
        <v>9.9800000000000093</v>
      </c>
      <c r="Z905" s="4">
        <f t="shared" si="164"/>
        <v>-2.3923052184713271E-8</v>
      </c>
      <c r="AA905" s="4">
        <f t="shared" si="161"/>
        <v>-1.913358778018631E-8</v>
      </c>
    </row>
    <row r="906" spans="8:27" x14ac:dyDescent="0.4">
      <c r="H906" s="8">
        <v>900</v>
      </c>
      <c r="I906" s="2">
        <v>9.9900000000000109</v>
      </c>
      <c r="J906" s="4">
        <f t="shared" si="162"/>
        <v>-7.9949079270180765E-6</v>
      </c>
      <c r="K906" s="4">
        <f t="shared" si="155"/>
        <v>-1.6165809979735829E-5</v>
      </c>
      <c r="M906" s="23">
        <f t="shared" si="165"/>
        <v>-7.9711753538532882E-6</v>
      </c>
      <c r="N906" s="10">
        <f t="shared" si="156"/>
        <v>3.3750000000000036</v>
      </c>
      <c r="O906" s="3">
        <f t="shared" si="157"/>
        <v>-2.7047265744269667E-3</v>
      </c>
      <c r="P906" s="4">
        <f t="shared" si="158"/>
        <v>-8.0527799814749766E-6</v>
      </c>
      <c r="Q906" s="7">
        <f t="shared" si="159"/>
        <v>-2.7127793544084416E-3</v>
      </c>
      <c r="S906" s="8">
        <v>900</v>
      </c>
      <c r="T906" s="2">
        <v>9.9900000000000109</v>
      </c>
      <c r="U906" s="4">
        <f t="shared" si="163"/>
        <v>-2.3732573164788765E-8</v>
      </c>
      <c r="V906" s="4">
        <f t="shared" si="160"/>
        <v>-1.8962500273079914E-8</v>
      </c>
      <c r="X906" s="8">
        <v>900</v>
      </c>
      <c r="Y906" s="2">
        <v>9.9900000000000109</v>
      </c>
      <c r="Z906" s="4">
        <f t="shared" si="164"/>
        <v>-2.3732573164788769E-8</v>
      </c>
      <c r="AA906" s="4">
        <f t="shared" si="161"/>
        <v>-1.896250027307992E-8</v>
      </c>
    </row>
    <row r="907" spans="8:27" x14ac:dyDescent="0.4">
      <c r="H907" s="8">
        <v>901</v>
      </c>
      <c r="I907" s="2">
        <v>10</v>
      </c>
      <c r="J907" s="4">
        <f t="shared" si="162"/>
        <v>-7.947043615985681E-6</v>
      </c>
      <c r="K907" s="4">
        <f t="shared" si="155"/>
        <v>-1.6069131555748644E-5</v>
      </c>
      <c r="M907" s="23">
        <f t="shared" si="165"/>
        <v>-7.9234998194568531E-6</v>
      </c>
      <c r="N907" s="10">
        <f t="shared" si="156"/>
        <v>3.3783783783783785</v>
      </c>
      <c r="O907" s="3">
        <f t="shared" si="157"/>
        <v>-2.6885496269747054E-3</v>
      </c>
      <c r="P907" s="4">
        <f t="shared" si="158"/>
        <v>-7.9887255401598124E-6</v>
      </c>
      <c r="Q907" s="7">
        <f t="shared" si="159"/>
        <v>-2.696538352514865E-3</v>
      </c>
      <c r="S907" s="8">
        <v>901</v>
      </c>
      <c r="T907" s="2">
        <v>10</v>
      </c>
      <c r="U907" s="4">
        <f t="shared" si="163"/>
        <v>-2.3543796528827157E-8</v>
      </c>
      <c r="V907" s="4">
        <f t="shared" si="160"/>
        <v>-1.8793107900709911E-8</v>
      </c>
      <c r="X907" s="8">
        <v>901</v>
      </c>
      <c r="Y907" s="2">
        <v>10</v>
      </c>
      <c r="Z907" s="4">
        <f t="shared" si="164"/>
        <v>-2.354379652882716E-8</v>
      </c>
      <c r="AA907" s="4">
        <f t="shared" si="161"/>
        <v>-1.8793107900709911E-8</v>
      </c>
    </row>
    <row r="908" spans="8:27" x14ac:dyDescent="0.4">
      <c r="H908" s="8">
        <v>902</v>
      </c>
      <c r="I908" s="2">
        <v>10.01</v>
      </c>
      <c r="J908" s="4">
        <f t="shared" si="162"/>
        <v>-7.8995131715089168E-6</v>
      </c>
      <c r="K908" s="4">
        <f t="shared" si="155"/>
        <v>-1.5973126462047514E-5</v>
      </c>
      <c r="M908" s="23">
        <f t="shared" si="165"/>
        <v>-7.8761564660911928E-6</v>
      </c>
      <c r="N908" s="10">
        <f t="shared" si="156"/>
        <v>3.3817567567567566</v>
      </c>
      <c r="O908" s="3">
        <f t="shared" si="157"/>
        <v>-2.6724853929958746E-3</v>
      </c>
      <c r="P908" s="4">
        <f t="shared" si="158"/>
        <v>-7.9252430200072715E-6</v>
      </c>
      <c r="Q908" s="7">
        <f t="shared" si="159"/>
        <v>-2.6804106360158817E-3</v>
      </c>
      <c r="S908" s="8">
        <v>902</v>
      </c>
      <c r="T908" s="2">
        <v>10.01</v>
      </c>
      <c r="U908" s="4">
        <f t="shared" si="163"/>
        <v>-2.3356705417723755E-8</v>
      </c>
      <c r="V908" s="4">
        <f t="shared" si="160"/>
        <v>-1.8625392250891363E-8</v>
      </c>
      <c r="X908" s="8">
        <v>902</v>
      </c>
      <c r="Y908" s="2">
        <v>10.01</v>
      </c>
      <c r="Z908" s="4">
        <f t="shared" si="164"/>
        <v>-2.3356705417723765E-8</v>
      </c>
      <c r="AA908" s="4">
        <f t="shared" si="161"/>
        <v>-1.8625392250891366E-8</v>
      </c>
    </row>
    <row r="909" spans="8:27" x14ac:dyDescent="0.4">
      <c r="H909" s="8">
        <v>903</v>
      </c>
      <c r="I909" s="2">
        <v>10.02</v>
      </c>
      <c r="J909" s="4">
        <f t="shared" si="162"/>
        <v>-7.8523139363129371E-6</v>
      </c>
      <c r="K909" s="4">
        <f t="shared" si="155"/>
        <v>-1.5877789351305433E-5</v>
      </c>
      <c r="M909" s="23">
        <f t="shared" si="165"/>
        <v>-7.8291426531575301E-6</v>
      </c>
      <c r="N909" s="10">
        <f t="shared" si="156"/>
        <v>3.3851351351351351</v>
      </c>
      <c r="O909" s="3">
        <f t="shared" si="157"/>
        <v>-2.6565329764999374E-3</v>
      </c>
      <c r="P909" s="4">
        <f t="shared" si="158"/>
        <v>-7.8623267626031582E-6</v>
      </c>
      <c r="Q909" s="7">
        <f t="shared" si="159"/>
        <v>-2.6643953032625405E-3</v>
      </c>
      <c r="S909" s="8">
        <v>903</v>
      </c>
      <c r="T909" s="2">
        <v>10.02</v>
      </c>
      <c r="U909" s="4">
        <f t="shared" si="163"/>
        <v>-2.3171283155407795E-8</v>
      </c>
      <c r="V909" s="4">
        <f t="shared" si="160"/>
        <v>-1.845933512868563E-8</v>
      </c>
      <c r="X909" s="8">
        <v>903</v>
      </c>
      <c r="Y909" s="2">
        <v>10.02</v>
      </c>
      <c r="Z909" s="4">
        <f t="shared" si="164"/>
        <v>-2.3171283155407799E-8</v>
      </c>
      <c r="AA909" s="4">
        <f t="shared" si="161"/>
        <v>-1.845933512868563E-8</v>
      </c>
    </row>
    <row r="910" spans="8:27" x14ac:dyDescent="0.4">
      <c r="H910" s="8">
        <v>904</v>
      </c>
      <c r="I910" s="2">
        <v>10.029999999999999</v>
      </c>
      <c r="J910" s="4">
        <f t="shared" si="162"/>
        <v>-7.8054432768705751E-6</v>
      </c>
      <c r="K910" s="4">
        <f t="shared" si="155"/>
        <v>-1.57831149238319E-5</v>
      </c>
      <c r="M910" s="23">
        <f t="shared" si="165"/>
        <v>-7.7824557636238925E-6</v>
      </c>
      <c r="N910" s="10">
        <f t="shared" si="156"/>
        <v>3.3885135135135132</v>
      </c>
      <c r="O910" s="3">
        <f t="shared" si="157"/>
        <v>-2.6406914894928899E-3</v>
      </c>
      <c r="P910" s="4">
        <f t="shared" si="158"/>
        <v>-7.7999711709064363E-6</v>
      </c>
      <c r="Q910" s="7">
        <f t="shared" si="159"/>
        <v>-2.6484914606637964E-3</v>
      </c>
      <c r="S910" s="8">
        <v>904</v>
      </c>
      <c r="T910" s="2">
        <v>10.029999999999999</v>
      </c>
      <c r="U910" s="4">
        <f t="shared" si="163"/>
        <v>-2.2987513246683047E-8</v>
      </c>
      <c r="V910" s="4">
        <f t="shared" si="160"/>
        <v>-1.8294918553637559E-8</v>
      </c>
      <c r="X910" s="8">
        <v>904</v>
      </c>
      <c r="Y910" s="2">
        <v>10.029999999999999</v>
      </c>
      <c r="Z910" s="4">
        <f t="shared" si="164"/>
        <v>-2.298751324668305E-8</v>
      </c>
      <c r="AA910" s="4">
        <f t="shared" si="161"/>
        <v>-1.8294918553637559E-8</v>
      </c>
    </row>
    <row r="911" spans="8:27" x14ac:dyDescent="0.4">
      <c r="H911" s="8">
        <v>905</v>
      </c>
      <c r="I911" s="2">
        <v>10.039999999999999</v>
      </c>
      <c r="J911" s="4">
        <f t="shared" si="162"/>
        <v>-7.7588985831670891E-6</v>
      </c>
      <c r="K911" s="4">
        <f t="shared" si="155"/>
        <v>-1.5689097927103182E-5</v>
      </c>
      <c r="M911" s="23">
        <f t="shared" si="165"/>
        <v>-7.7360932037919931E-6</v>
      </c>
      <c r="N911" s="10">
        <f t="shared" si="156"/>
        <v>3.3918918918918917</v>
      </c>
      <c r="O911" s="3">
        <f t="shared" si="157"/>
        <v>-2.6249600518981589E-3</v>
      </c>
      <c r="P911" s="4">
        <f t="shared" si="158"/>
        <v>-7.7381707085261175E-6</v>
      </c>
      <c r="Q911" s="7">
        <f t="shared" si="159"/>
        <v>-2.632698222606685E-3</v>
      </c>
      <c r="S911" s="8">
        <v>905</v>
      </c>
      <c r="T911" s="2">
        <v>10.039999999999999</v>
      </c>
      <c r="U911" s="4">
        <f t="shared" si="163"/>
        <v>-2.2805379375096742E-8</v>
      </c>
      <c r="V911" s="4">
        <f t="shared" si="160"/>
        <v>-1.8132124757051009E-8</v>
      </c>
      <c r="X911" s="8">
        <v>905</v>
      </c>
      <c r="Y911" s="2">
        <v>10.039999999999999</v>
      </c>
      <c r="Z911" s="4">
        <f t="shared" si="164"/>
        <v>-2.2805379375096748E-8</v>
      </c>
      <c r="AA911" s="4">
        <f t="shared" si="161"/>
        <v>-1.8132124757051009E-8</v>
      </c>
    </row>
    <row r="912" spans="8:27" x14ac:dyDescent="0.4">
      <c r="H912" s="8">
        <v>906</v>
      </c>
      <c r="I912" s="2">
        <v>10.050000000000001</v>
      </c>
      <c r="J912" s="4">
        <f t="shared" si="162"/>
        <v>-7.7126772684674775E-6</v>
      </c>
      <c r="K912" s="4">
        <f t="shared" si="155"/>
        <v>-1.5595733155297644E-5</v>
      </c>
      <c r="M912" s="23">
        <f t="shared" si="165"/>
        <v>-7.6900524030666417E-6</v>
      </c>
      <c r="N912" s="10">
        <f t="shared" si="156"/>
        <v>3.3952702702702706</v>
      </c>
      <c r="O912" s="3">
        <f t="shared" si="157"/>
        <v>-2.6093377914783631E-3</v>
      </c>
      <c r="P912" s="4">
        <f t="shared" si="158"/>
        <v>-7.676919899007312E-6</v>
      </c>
      <c r="Q912" s="7">
        <f t="shared" si="159"/>
        <v>-2.6170147113773706E-3</v>
      </c>
      <c r="S912" s="8">
        <v>906</v>
      </c>
      <c r="T912" s="2">
        <v>10.050000000000001</v>
      </c>
      <c r="U912" s="4">
        <f t="shared" si="163"/>
        <v>-2.2624865400835478E-8</v>
      </c>
      <c r="V912" s="4">
        <f t="shared" si="160"/>
        <v>-1.7970936179301342E-8</v>
      </c>
      <c r="X912" s="8">
        <v>906</v>
      </c>
      <c r="Y912" s="2">
        <v>10.050000000000001</v>
      </c>
      <c r="Z912" s="4">
        <f t="shared" si="164"/>
        <v>-2.2624865400835488E-8</v>
      </c>
      <c r="AA912" s="4">
        <f t="shared" si="161"/>
        <v>-1.7970936179301346E-8</v>
      </c>
    </row>
    <row r="913" spans="8:27" x14ac:dyDescent="0.4">
      <c r="H913" s="8">
        <v>907</v>
      </c>
      <c r="I913" s="2">
        <v>10.06</v>
      </c>
      <c r="J913" s="4">
        <f t="shared" si="162"/>
        <v>-7.666776769086321E-6</v>
      </c>
      <c r="K913" s="4">
        <f t="shared" si="155"/>
        <v>-1.5503015448836147E-5</v>
      </c>
      <c r="M913" s="23">
        <f t="shared" si="165"/>
        <v>-7.6443308137276738E-6</v>
      </c>
      <c r="N913" s="10">
        <f t="shared" si="156"/>
        <v>3.3986486486486487</v>
      </c>
      <c r="O913" s="3">
        <f t="shared" si="157"/>
        <v>-2.5938238437579228E-3</v>
      </c>
      <c r="P913" s="4">
        <f t="shared" si="158"/>
        <v>-7.6162133251263739E-6</v>
      </c>
      <c r="Q913" s="7">
        <f t="shared" si="159"/>
        <v>-2.6014400570830492E-3</v>
      </c>
      <c r="S913" s="8">
        <v>907</v>
      </c>
      <c r="T913" s="2">
        <v>10.06</v>
      </c>
      <c r="U913" s="4">
        <f t="shared" si="163"/>
        <v>-2.2445955358647901E-8</v>
      </c>
      <c r="V913" s="4">
        <f t="shared" si="160"/>
        <v>-1.7811335467184484E-8</v>
      </c>
      <c r="X913" s="8">
        <v>907</v>
      </c>
      <c r="Y913" s="2">
        <v>10.06</v>
      </c>
      <c r="Z913" s="4">
        <f t="shared" si="164"/>
        <v>-2.2445955358647901E-8</v>
      </c>
      <c r="AA913" s="4">
        <f t="shared" si="161"/>
        <v>-1.7811335467184487E-8</v>
      </c>
    </row>
    <row r="914" spans="8:27" x14ac:dyDescent="0.4">
      <c r="H914" s="8">
        <v>908</v>
      </c>
      <c r="I914" s="2">
        <v>10.07</v>
      </c>
      <c r="J914" s="4">
        <f t="shared" si="162"/>
        <v>-7.6211945441600635E-6</v>
      </c>
      <c r="K914" s="4">
        <f t="shared" si="155"/>
        <v>-1.5410939693927183E-5</v>
      </c>
      <c r="M914" s="23">
        <f t="shared" si="165"/>
        <v>-7.5989259107042702E-6</v>
      </c>
      <c r="N914" s="10">
        <f t="shared" si="156"/>
        <v>3.4020270270270272</v>
      </c>
      <c r="O914" s="3">
        <f t="shared" si="157"/>
        <v>-2.5784173519464845E-3</v>
      </c>
      <c r="P914" s="4">
        <f t="shared" si="158"/>
        <v>-7.5560456281948575E-6</v>
      </c>
      <c r="Q914" s="7">
        <f t="shared" si="159"/>
        <v>-2.5859733975746794E-3</v>
      </c>
      <c r="S914" s="8">
        <v>908</v>
      </c>
      <c r="T914" s="2">
        <v>10.07</v>
      </c>
      <c r="U914" s="4">
        <f t="shared" si="163"/>
        <v>-2.226863345579337E-8</v>
      </c>
      <c r="V914" s="4">
        <f t="shared" si="160"/>
        <v>-1.765330547130161E-8</v>
      </c>
      <c r="X914" s="8">
        <v>908</v>
      </c>
      <c r="Y914" s="2">
        <v>10.07</v>
      </c>
      <c r="Z914" s="4">
        <f t="shared" si="164"/>
        <v>-2.2268633455793367E-8</v>
      </c>
      <c r="AA914" s="4">
        <f t="shared" si="161"/>
        <v>-1.765330547130161E-8</v>
      </c>
    </row>
    <row r="915" spans="8:27" x14ac:dyDescent="0.4">
      <c r="H915" s="8">
        <v>909</v>
      </c>
      <c r="I915" s="2">
        <v>10.08</v>
      </c>
      <c r="J915" s="4">
        <f t="shared" si="162"/>
        <v>-7.5759280754218335E-6</v>
      </c>
      <c r="K915" s="4">
        <f t="shared" si="155"/>
        <v>-1.53195008221172E-5</v>
      </c>
      <c r="M915" s="23">
        <f t="shared" si="165"/>
        <v>-7.5538351913518167E-6</v>
      </c>
      <c r="N915" s="10">
        <f t="shared" si="156"/>
        <v>3.4054054054054053</v>
      </c>
      <c r="O915" s="3">
        <f t="shared" si="157"/>
        <v>-2.5631174668632071E-3</v>
      </c>
      <c r="P915" s="4">
        <f t="shared" si="158"/>
        <v>-7.4964115073724406E-6</v>
      </c>
      <c r="Q915" s="7">
        <f t="shared" si="159"/>
        <v>-2.5706138783705796E-3</v>
      </c>
      <c r="S915" s="8">
        <v>909</v>
      </c>
      <c r="T915" s="2">
        <v>10.08</v>
      </c>
      <c r="U915" s="4">
        <f t="shared" si="163"/>
        <v>-2.2092884070017071E-8</v>
      </c>
      <c r="V915" s="4">
        <f t="shared" si="160"/>
        <v>-1.7496829243479723E-8</v>
      </c>
      <c r="X915" s="8">
        <v>909</v>
      </c>
      <c r="Y915" s="2">
        <v>10.08</v>
      </c>
      <c r="Z915" s="4">
        <f t="shared" si="164"/>
        <v>-2.2092884070017074E-8</v>
      </c>
      <c r="AA915" s="4">
        <f t="shared" si="161"/>
        <v>-1.7496829243479723E-8</v>
      </c>
    </row>
    <row r="916" spans="8:27" x14ac:dyDescent="0.4">
      <c r="H916" s="8">
        <v>910</v>
      </c>
      <c r="I916" s="2">
        <v>10.09</v>
      </c>
      <c r="J916" s="4">
        <f t="shared" si="162"/>
        <v>-7.5309748669786378E-6</v>
      </c>
      <c r="K916" s="4">
        <f t="shared" si="155"/>
        <v>-1.5228693809845483E-5</v>
      </c>
      <c r="M916" s="23">
        <f t="shared" si="165"/>
        <v>-7.5090561752310873E-6</v>
      </c>
      <c r="N916" s="10">
        <f t="shared" si="156"/>
        <v>3.4087837837837838</v>
      </c>
      <c r="O916" s="3">
        <f t="shared" si="157"/>
        <v>-2.5479233468618345E-3</v>
      </c>
      <c r="P916" s="4">
        <f t="shared" si="158"/>
        <v>-7.4373057189884109E-6</v>
      </c>
      <c r="Q916" s="7">
        <f t="shared" si="159"/>
        <v>-2.5553606525808227E-3</v>
      </c>
      <c r="S916" s="8">
        <v>910</v>
      </c>
      <c r="T916" s="2">
        <v>10.09</v>
      </c>
      <c r="U916" s="4">
        <f t="shared" si="163"/>
        <v>-2.1918691747550364E-8</v>
      </c>
      <c r="V916" s="4">
        <f t="shared" si="160"/>
        <v>-1.7341890034226787E-8</v>
      </c>
      <c r="X916" s="8">
        <v>910</v>
      </c>
      <c r="Y916" s="2">
        <v>10.09</v>
      </c>
      <c r="Z916" s="4">
        <f t="shared" si="164"/>
        <v>-2.191869174755037E-8</v>
      </c>
      <c r="AA916" s="4">
        <f t="shared" si="161"/>
        <v>-1.7341890034226787E-8</v>
      </c>
    </row>
    <row r="917" spans="8:27" x14ac:dyDescent="0.4">
      <c r="H917" s="8">
        <v>911</v>
      </c>
      <c r="I917" s="2">
        <v>10.1</v>
      </c>
      <c r="J917" s="4">
        <f t="shared" si="162"/>
        <v>-7.4863324450910074E-6</v>
      </c>
      <c r="K917" s="4">
        <f t="shared" si="155"/>
        <v>-1.5138513678004022E-5</v>
      </c>
      <c r="M917" s="23">
        <f t="shared" si="165"/>
        <v>-7.4645864038898712E-6</v>
      </c>
      <c r="N917" s="10">
        <f t="shared" si="156"/>
        <v>3.4121621621621623</v>
      </c>
      <c r="O917" s="3">
        <f t="shared" si="157"/>
        <v>-2.5328341577565998E-3</v>
      </c>
      <c r="P917" s="4">
        <f t="shared" si="158"/>
        <v>-7.3787230758717978E-6</v>
      </c>
      <c r="Q917" s="7">
        <f t="shared" si="159"/>
        <v>-2.5402128808324717E-3</v>
      </c>
      <c r="S917" s="8">
        <v>911</v>
      </c>
      <c r="T917" s="2">
        <v>10.1</v>
      </c>
      <c r="U917" s="4">
        <f t="shared" si="163"/>
        <v>-2.1746041201136568E-8</v>
      </c>
      <c r="V917" s="4">
        <f t="shared" si="160"/>
        <v>-1.7188471290221515E-8</v>
      </c>
      <c r="X917" s="8">
        <v>911</v>
      </c>
      <c r="Y917" s="2">
        <v>10.1</v>
      </c>
      <c r="Z917" s="4">
        <f t="shared" si="164"/>
        <v>-2.1746041201136574E-8</v>
      </c>
      <c r="AA917" s="4">
        <f t="shared" si="161"/>
        <v>-1.7188471290221512E-8</v>
      </c>
    </row>
    <row r="918" spans="8:27" x14ac:dyDescent="0.4">
      <c r="H918" s="8">
        <v>912</v>
      </c>
      <c r="I918" s="2">
        <v>10.11</v>
      </c>
      <c r="J918" s="4">
        <f t="shared" si="162"/>
        <v>-7.4419983579550338E-6</v>
      </c>
      <c r="K918" s="4">
        <f t="shared" si="155"/>
        <v>-1.5048955491502031E-5</v>
      </c>
      <c r="M918" s="23">
        <f t="shared" si="165"/>
        <v>-7.4204234406469524E-6</v>
      </c>
      <c r="N918" s="10">
        <f t="shared" si="156"/>
        <v>3.4155405405405403</v>
      </c>
      <c r="O918" s="3">
        <f t="shared" si="157"/>
        <v>-2.5178490727489262E-3</v>
      </c>
      <c r="P918" s="4">
        <f t="shared" si="158"/>
        <v>-7.3206584466899849E-6</v>
      </c>
      <c r="Q918" s="7">
        <f t="shared" si="159"/>
        <v>-2.5251697311956161E-3</v>
      </c>
      <c r="S918" s="8">
        <v>912</v>
      </c>
      <c r="T918" s="2">
        <v>10.11</v>
      </c>
      <c r="U918" s="4">
        <f t="shared" si="163"/>
        <v>-2.1574917308081774E-8</v>
      </c>
      <c r="V918" s="4">
        <f t="shared" si="160"/>
        <v>-1.7036556651837073E-8</v>
      </c>
      <c r="X918" s="8">
        <v>912</v>
      </c>
      <c r="Y918" s="2">
        <v>10.11</v>
      </c>
      <c r="Z918" s="4">
        <f t="shared" si="164"/>
        <v>-2.1574917308081781E-8</v>
      </c>
      <c r="AA918" s="4">
        <f t="shared" si="161"/>
        <v>-1.7036556651837073E-8</v>
      </c>
    </row>
    <row r="919" spans="8:27" x14ac:dyDescent="0.4">
      <c r="H919" s="8">
        <v>913</v>
      </c>
      <c r="I919" s="2">
        <v>10.119999999999999</v>
      </c>
      <c r="J919" s="4">
        <f t="shared" si="162"/>
        <v>-7.3979701754866899E-6</v>
      </c>
      <c r="K919" s="4">
        <f t="shared" si="155"/>
        <v>-1.4960014358835087E-5</v>
      </c>
      <c r="M919" s="23">
        <f t="shared" si="165"/>
        <v>-7.3765648703783599E-6</v>
      </c>
      <c r="N919" s="10">
        <f t="shared" si="156"/>
        <v>3.4189189189189189</v>
      </c>
      <c r="O919" s="3">
        <f t="shared" si="157"/>
        <v>-2.5029672723548991E-3</v>
      </c>
      <c r="P919" s="4">
        <f t="shared" si="158"/>
        <v>-7.2631067552955798E-6</v>
      </c>
      <c r="Q919" s="7">
        <f t="shared" si="159"/>
        <v>-2.5102303791101946E-3</v>
      </c>
      <c r="S919" s="8">
        <v>913</v>
      </c>
      <c r="T919" s="2">
        <v>10.119999999999999</v>
      </c>
      <c r="U919" s="4">
        <f t="shared" si="163"/>
        <v>-2.1405305108329998E-8</v>
      </c>
      <c r="V919" s="4">
        <f t="shared" si="160"/>
        <v>-1.6886129950698075E-8</v>
      </c>
      <c r="X919" s="8">
        <v>913</v>
      </c>
      <c r="Y919" s="2">
        <v>10.119999999999999</v>
      </c>
      <c r="Z919" s="4">
        <f t="shared" si="164"/>
        <v>-2.1405305108330002E-8</v>
      </c>
      <c r="AA919" s="4">
        <f t="shared" si="161"/>
        <v>-1.6886129950698078E-8</v>
      </c>
    </row>
    <row r="920" spans="8:27" x14ac:dyDescent="0.4">
      <c r="H920" s="8">
        <v>914</v>
      </c>
      <c r="I920" s="2">
        <v>10.130000000000001</v>
      </c>
      <c r="J920" s="4">
        <f t="shared" si="162"/>
        <v>-7.3542454891085498E-6</v>
      </c>
      <c r="K920" s="4">
        <f t="shared" si="155"/>
        <v>-1.4871685431658962E-5</v>
      </c>
      <c r="M920" s="23">
        <f t="shared" si="165"/>
        <v>-7.3330082993059869E-6</v>
      </c>
      <c r="N920" s="10">
        <f t="shared" si="156"/>
        <v>3.4222972972972978</v>
      </c>
      <c r="O920" s="3">
        <f t="shared" si="157"/>
        <v>-2.4881879443335408E-3</v>
      </c>
      <c r="P920" s="4">
        <f t="shared" si="158"/>
        <v>-7.2060629800815933E-6</v>
      </c>
      <c r="Q920" s="7">
        <f t="shared" si="159"/>
        <v>-2.4953940073136225E-3</v>
      </c>
      <c r="S920" s="8">
        <v>914</v>
      </c>
      <c r="T920" s="2">
        <v>10.130000000000001</v>
      </c>
      <c r="U920" s="4">
        <f t="shared" si="163"/>
        <v>-2.1237189802562789E-8</v>
      </c>
      <c r="V920" s="4">
        <f t="shared" si="160"/>
        <v>-1.6737175207270712E-8</v>
      </c>
      <c r="X920" s="8">
        <v>914</v>
      </c>
      <c r="Y920" s="2">
        <v>10.130000000000001</v>
      </c>
      <c r="Z920" s="4">
        <f t="shared" si="164"/>
        <v>-2.1237189802562795E-8</v>
      </c>
      <c r="AA920" s="4">
        <f t="shared" si="161"/>
        <v>-1.6737175207270712E-8</v>
      </c>
    </row>
    <row r="921" spans="8:27" x14ac:dyDescent="0.4">
      <c r="H921" s="8">
        <v>915</v>
      </c>
      <c r="I921" s="2">
        <v>10.14</v>
      </c>
      <c r="J921" s="4">
        <f t="shared" si="162"/>
        <v>-7.310821911538801E-6</v>
      </c>
      <c r="K921" s="4">
        <f t="shared" si="155"/>
        <v>-1.4783963904368052E-5</v>
      </c>
      <c r="M921" s="23">
        <f t="shared" si="165"/>
        <v>-7.289751354788478E-6</v>
      </c>
      <c r="N921" s="10">
        <f t="shared" si="156"/>
        <v>3.4256756756756759</v>
      </c>
      <c r="O921" s="3">
        <f t="shared" si="157"/>
        <v>-2.4735102836158573E-3</v>
      </c>
      <c r="P921" s="4">
        <f t="shared" si="158"/>
        <v>-7.1495221533447603E-6</v>
      </c>
      <c r="Q921" s="7">
        <f t="shared" si="159"/>
        <v>-2.4806598057692019E-3</v>
      </c>
      <c r="S921" s="8">
        <v>915</v>
      </c>
      <c r="T921" s="2">
        <v>10.14</v>
      </c>
      <c r="U921" s="4">
        <f t="shared" si="163"/>
        <v>-2.1070556750322889E-8</v>
      </c>
      <c r="V921" s="4">
        <f t="shared" si="160"/>
        <v>-1.6589676628485421E-8</v>
      </c>
      <c r="X921" s="8">
        <v>915</v>
      </c>
      <c r="Y921" s="2">
        <v>10.14</v>
      </c>
      <c r="Z921" s="4">
        <f t="shared" si="164"/>
        <v>-2.1070556750322896E-8</v>
      </c>
      <c r="AA921" s="4">
        <f t="shared" si="161"/>
        <v>-1.6589676628485421E-8</v>
      </c>
    </row>
    <row r="922" spans="8:27" x14ac:dyDescent="0.4">
      <c r="H922" s="8">
        <v>916</v>
      </c>
      <c r="I922" s="2">
        <v>10.15</v>
      </c>
      <c r="J922" s="4">
        <f t="shared" si="162"/>
        <v>-7.2676970765824316E-6</v>
      </c>
      <c r="K922" s="4">
        <f t="shared" si="155"/>
        <v>-1.4696845013678096E-5</v>
      </c>
      <c r="M922" s="23">
        <f t="shared" si="165"/>
        <v>-7.2467916851142707E-6</v>
      </c>
      <c r="N922" s="10">
        <f t="shared" si="156"/>
        <v>3.4290540540540544</v>
      </c>
      <c r="O922" s="3">
        <f t="shared" si="157"/>
        <v>-2.4589334922346133E-3</v>
      </c>
      <c r="P922" s="4">
        <f t="shared" si="158"/>
        <v>-7.0934793606567186E-6</v>
      </c>
      <c r="Q922" s="7">
        <f t="shared" si="159"/>
        <v>-2.46602697159527E-3</v>
      </c>
      <c r="S922" s="8">
        <v>916</v>
      </c>
      <c r="T922" s="2">
        <v>10.15</v>
      </c>
      <c r="U922" s="4">
        <f t="shared" si="163"/>
        <v>-2.0905391468160986E-8</v>
      </c>
      <c r="V922" s="4">
        <f t="shared" si="160"/>
        <v>-1.6443618605391228E-8</v>
      </c>
      <c r="X922" s="8">
        <v>916</v>
      </c>
      <c r="Y922" s="2">
        <v>10.15</v>
      </c>
      <c r="Z922" s="4">
        <f t="shared" si="164"/>
        <v>-2.0905391468160993E-8</v>
      </c>
      <c r="AA922" s="4">
        <f t="shared" si="161"/>
        <v>-1.6443618605391231E-8</v>
      </c>
    </row>
    <row r="923" spans="8:27" x14ac:dyDescent="0.4">
      <c r="H923" s="8">
        <v>917</v>
      </c>
      <c r="I923" s="2">
        <v>10.16</v>
      </c>
      <c r="J923" s="4">
        <f t="shared" si="162"/>
        <v>-7.2248686389248236E-6</v>
      </c>
      <c r="K923" s="4">
        <f t="shared" si="155"/>
        <v>-1.4610324038213705E-5</v>
      </c>
      <c r="M923" s="23">
        <f t="shared" si="165"/>
        <v>-7.2041269592970174E-6</v>
      </c>
      <c r="N923" s="10">
        <f t="shared" si="156"/>
        <v>3.4324324324324325</v>
      </c>
      <c r="O923" s="3">
        <f t="shared" si="157"/>
        <v>-2.4444567792549169E-3</v>
      </c>
      <c r="P923" s="4">
        <f t="shared" si="158"/>
        <v>-7.0379297402433363E-6</v>
      </c>
      <c r="Q923" s="7">
        <f t="shared" si="159"/>
        <v>-2.4514947089951601E-3</v>
      </c>
      <c r="S923" s="8">
        <v>917</v>
      </c>
      <c r="T923" s="2">
        <v>10.16</v>
      </c>
      <c r="U923" s="4">
        <f t="shared" si="163"/>
        <v>-2.0741679627806525E-8</v>
      </c>
      <c r="V923" s="4">
        <f t="shared" si="160"/>
        <v>-1.629898571084222E-8</v>
      </c>
      <c r="X923" s="8">
        <v>917</v>
      </c>
      <c r="Y923" s="2">
        <v>10.16</v>
      </c>
      <c r="Z923" s="4">
        <f t="shared" si="164"/>
        <v>-2.0741679627806532E-8</v>
      </c>
      <c r="AA923" s="4">
        <f t="shared" si="161"/>
        <v>-1.6298985710842223E-8</v>
      </c>
    </row>
    <row r="924" spans="8:27" x14ac:dyDescent="0.4">
      <c r="H924" s="8">
        <v>918</v>
      </c>
      <c r="I924" s="2">
        <v>10.17</v>
      </c>
      <c r="J924" s="4">
        <f t="shared" si="162"/>
        <v>-7.1823342739274062E-6</v>
      </c>
      <c r="K924" s="4">
        <f t="shared" si="155"/>
        <v>-1.4524396298099936E-5</v>
      </c>
      <c r="M924" s="23">
        <f t="shared" si="165"/>
        <v>-7.1617548668730455E-6</v>
      </c>
      <c r="N924" s="10">
        <f t="shared" si="156"/>
        <v>3.435810810810811</v>
      </c>
      <c r="O924" s="3">
        <f t="shared" si="157"/>
        <v>-2.430079360705494E-3</v>
      </c>
      <c r="P924" s="4">
        <f t="shared" si="158"/>
        <v>-6.9828684823715988E-6</v>
      </c>
      <c r="Q924" s="7">
        <f t="shared" si="159"/>
        <v>-2.4370622291878656E-3</v>
      </c>
      <c r="S924" s="8">
        <v>918</v>
      </c>
      <c r="T924" s="2">
        <v>10.17</v>
      </c>
      <c r="U924" s="4">
        <f t="shared" si="163"/>
        <v>-2.0579407054360784E-8</v>
      </c>
      <c r="V924" s="4">
        <f t="shared" si="160"/>
        <v>-1.6155762697214586E-8</v>
      </c>
      <c r="X924" s="8">
        <v>918</v>
      </c>
      <c r="Y924" s="2">
        <v>10.17</v>
      </c>
      <c r="Z924" s="4">
        <f t="shared" si="164"/>
        <v>-2.0579407054360787E-8</v>
      </c>
      <c r="AA924" s="4">
        <f t="shared" si="161"/>
        <v>-1.6155762697214586E-8</v>
      </c>
    </row>
    <row r="925" spans="8:27" x14ac:dyDescent="0.4">
      <c r="H925" s="8">
        <v>919</v>
      </c>
      <c r="I925" s="2">
        <v>10.18</v>
      </c>
      <c r="J925" s="4">
        <f t="shared" si="162"/>
        <v>-7.1400916774256169E-6</v>
      </c>
      <c r="K925" s="4">
        <f t="shared" si="155"/>
        <v>-1.4439057154558513E-5</v>
      </c>
      <c r="M925" s="23">
        <f t="shared" si="165"/>
        <v>-7.119673117701104E-6</v>
      </c>
      <c r="N925" s="10">
        <f t="shared" si="156"/>
        <v>3.439189189189189</v>
      </c>
      <c r="O925" s="3">
        <f t="shared" si="157"/>
        <v>-2.4158004595107412E-3</v>
      </c>
      <c r="P925" s="4">
        <f t="shared" si="158"/>
        <v>-6.9282908287443679E-6</v>
      </c>
      <c r="Q925" s="7">
        <f t="shared" si="159"/>
        <v>-2.4227287503394857E-3</v>
      </c>
      <c r="S925" s="8">
        <v>919</v>
      </c>
      <c r="T925" s="2">
        <v>10.18</v>
      </c>
      <c r="U925" s="4">
        <f t="shared" si="163"/>
        <v>-2.0418559724513146E-8</v>
      </c>
      <c r="V925" s="4">
        <f t="shared" si="160"/>
        <v>-1.6013934494154769E-8</v>
      </c>
      <c r="X925" s="8">
        <v>919</v>
      </c>
      <c r="Y925" s="2">
        <v>10.18</v>
      </c>
      <c r="Z925" s="4">
        <f t="shared" si="164"/>
        <v>-2.0418559724513149E-8</v>
      </c>
      <c r="AA925" s="4">
        <f t="shared" si="161"/>
        <v>-1.6013934494154775E-8</v>
      </c>
    </row>
    <row r="926" spans="8:27" x14ac:dyDescent="0.4">
      <c r="H926" s="8">
        <v>920</v>
      </c>
      <c r="I926" s="2">
        <v>10.19</v>
      </c>
      <c r="J926" s="4">
        <f t="shared" si="162"/>
        <v>-7.0981385655289525E-6</v>
      </c>
      <c r="K926" s="4">
        <f t="shared" si="155"/>
        <v>-1.4354302009508144E-5</v>
      </c>
      <c r="M926" s="23">
        <f t="shared" si="165"/>
        <v>-7.0778794417641735E-6</v>
      </c>
      <c r="N926" s="10">
        <f t="shared" si="156"/>
        <v>3.4425675675675675</v>
      </c>
      <c r="O926" s="3">
        <f t="shared" si="157"/>
        <v>-2.4016193054234758E-3</v>
      </c>
      <c r="P926" s="4">
        <f t="shared" si="158"/>
        <v>-6.8741920719025948E-6</v>
      </c>
      <c r="Q926" s="7">
        <f t="shared" si="159"/>
        <v>-2.4084934974953785E-3</v>
      </c>
      <c r="S926" s="8">
        <v>920</v>
      </c>
      <c r="T926" s="2">
        <v>10.19</v>
      </c>
      <c r="U926" s="4">
        <f t="shared" si="163"/>
        <v>-2.0259123764779364E-8</v>
      </c>
      <c r="V926" s="4">
        <f t="shared" si="160"/>
        <v>-1.5873486206357497E-8</v>
      </c>
      <c r="X926" s="8">
        <v>920</v>
      </c>
      <c r="Y926" s="2">
        <v>10.19</v>
      </c>
      <c r="Z926" s="4">
        <f t="shared" si="164"/>
        <v>-2.0259123764779364E-8</v>
      </c>
      <c r="AA926" s="4">
        <f t="shared" si="161"/>
        <v>-1.5873486206357497E-8</v>
      </c>
    </row>
    <row r="927" spans="8:27" x14ac:dyDescent="0.4">
      <c r="H927" s="8">
        <v>921</v>
      </c>
      <c r="I927" s="2">
        <v>10.199999999999999</v>
      </c>
      <c r="J927" s="4">
        <f t="shared" si="162"/>
        <v>-7.0564726744232224E-6</v>
      </c>
      <c r="K927" s="4">
        <f t="shared" si="155"/>
        <v>-1.4270126305169225E-5</v>
      </c>
      <c r="M927" s="23">
        <f t="shared" si="165"/>
        <v>-7.0363715889734602E-6</v>
      </c>
      <c r="N927" s="10">
        <f t="shared" si="156"/>
        <v>3.4459459459459456</v>
      </c>
      <c r="O927" s="3">
        <f t="shared" si="157"/>
        <v>-2.3875351349584295E-3</v>
      </c>
      <c r="P927" s="4">
        <f t="shared" si="158"/>
        <v>-6.820567554635158E-6</v>
      </c>
      <c r="Q927" s="7">
        <f t="shared" si="159"/>
        <v>-2.3943557025130646E-3</v>
      </c>
      <c r="S927" s="8">
        <v>921</v>
      </c>
      <c r="T927" s="2">
        <v>10.199999999999999</v>
      </c>
      <c r="U927" s="4">
        <f t="shared" si="163"/>
        <v>-2.0101085449762239E-8</v>
      </c>
      <c r="V927" s="4">
        <f t="shared" si="160"/>
        <v>-1.573440311137396E-8</v>
      </c>
      <c r="X927" s="8">
        <v>921</v>
      </c>
      <c r="Y927" s="2">
        <v>10.199999999999999</v>
      </c>
      <c r="Z927" s="4">
        <f t="shared" si="164"/>
        <v>-2.0101085449762239E-8</v>
      </c>
      <c r="AA927" s="4">
        <f t="shared" si="161"/>
        <v>-1.573440311137396E-8</v>
      </c>
    </row>
    <row r="928" spans="8:27" x14ac:dyDescent="0.4">
      <c r="H928" s="8">
        <v>922</v>
      </c>
      <c r="I928" s="2">
        <v>10.210000000000001</v>
      </c>
      <c r="J928" s="4">
        <f t="shared" si="162"/>
        <v>-7.0150917601748612E-6</v>
      </c>
      <c r="K928" s="4">
        <f t="shared" si="155"/>
        <v>-1.4186525523672675E-5</v>
      </c>
      <c r="M928" s="23">
        <f t="shared" si="165"/>
        <v>-6.9951473289744274E-6</v>
      </c>
      <c r="N928" s="10">
        <f t="shared" si="156"/>
        <v>3.4493243243243246</v>
      </c>
      <c r="O928" s="3">
        <f t="shared" si="157"/>
        <v>-2.3735471913264319E-3</v>
      </c>
      <c r="P928" s="4">
        <f t="shared" si="158"/>
        <v>-6.7674126693959488E-6</v>
      </c>
      <c r="Q928" s="7">
        <f t="shared" si="159"/>
        <v>-2.3803146039958279E-3</v>
      </c>
      <c r="S928" s="8">
        <v>922</v>
      </c>
      <c r="T928" s="2">
        <v>10.210000000000001</v>
      </c>
      <c r="U928" s="4">
        <f t="shared" si="163"/>
        <v>-1.9944431200433742E-8</v>
      </c>
      <c r="V928" s="4">
        <f t="shared" si="160"/>
        <v>-1.5596670657449055E-8</v>
      </c>
      <c r="X928" s="8">
        <v>922</v>
      </c>
      <c r="Y928" s="2">
        <v>10.210000000000001</v>
      </c>
      <c r="Z928" s="4">
        <f t="shared" si="164"/>
        <v>-1.9944431200433745E-8</v>
      </c>
      <c r="AA928" s="4">
        <f t="shared" si="161"/>
        <v>-1.5596670657449055E-8</v>
      </c>
    </row>
    <row r="929" spans="8:27" x14ac:dyDescent="0.4">
      <c r="H929" s="8">
        <v>923</v>
      </c>
      <c r="I929" s="2">
        <v>10.220000000000001</v>
      </c>
      <c r="J929" s="4">
        <f t="shared" si="162"/>
        <v>-6.9739935985373809E-6</v>
      </c>
      <c r="K929" s="4">
        <f t="shared" si="155"/>
        <v>-1.4103495186672969E-5</v>
      </c>
      <c r="M929" s="23">
        <f t="shared" si="165"/>
        <v>-6.9542044509549417E-6</v>
      </c>
      <c r="N929" s="10">
        <f t="shared" si="156"/>
        <v>3.4527027027027031</v>
      </c>
      <c r="O929" s="3">
        <f t="shared" si="157"/>
        <v>-2.3596547243693107E-3</v>
      </c>
      <c r="P929" s="4">
        <f t="shared" si="158"/>
        <v>-6.7147228577283489E-6</v>
      </c>
      <c r="Q929" s="7">
        <f t="shared" si="159"/>
        <v>-2.3663694472270389E-3</v>
      </c>
      <c r="S929" s="8">
        <v>923</v>
      </c>
      <c r="T929" s="2">
        <v>10.220000000000001</v>
      </c>
      <c r="U929" s="4">
        <f t="shared" si="163"/>
        <v>-1.978914758243885E-8</v>
      </c>
      <c r="V929" s="4">
        <f t="shared" si="160"/>
        <v>-1.5460274461387815E-8</v>
      </c>
      <c r="X929" s="8">
        <v>923</v>
      </c>
      <c r="Y929" s="2">
        <v>10.220000000000001</v>
      </c>
      <c r="Z929" s="4">
        <f t="shared" si="164"/>
        <v>-1.9789147582438856E-8</v>
      </c>
      <c r="AA929" s="4">
        <f t="shared" si="161"/>
        <v>-1.5460274461387815E-8</v>
      </c>
    </row>
    <row r="930" spans="8:27" x14ac:dyDescent="0.4">
      <c r="H930" s="8">
        <v>924</v>
      </c>
      <c r="I930" s="2">
        <v>10.23</v>
      </c>
      <c r="J930" s="4">
        <f t="shared" si="162"/>
        <v>-6.9331759847598767E-6</v>
      </c>
      <c r="K930" s="4">
        <f t="shared" si="155"/>
        <v>-1.4021030854965298E-5</v>
      </c>
      <c r="M930" s="23">
        <f t="shared" si="165"/>
        <v>-6.9135407634554561E-6</v>
      </c>
      <c r="N930" s="10">
        <f t="shared" si="156"/>
        <v>3.4560810810810811</v>
      </c>
      <c r="O930" s="3">
        <f t="shared" si="157"/>
        <v>-2.3458569904954867E-3</v>
      </c>
      <c r="P930" s="4">
        <f t="shared" si="158"/>
        <v>-6.662493609696866E-6</v>
      </c>
      <c r="Q930" s="7">
        <f t="shared" si="159"/>
        <v>-2.3525194841051834E-3</v>
      </c>
      <c r="S930" s="8">
        <v>924</v>
      </c>
      <c r="T930" s="2">
        <v>10.23</v>
      </c>
      <c r="U930" s="4">
        <f t="shared" si="163"/>
        <v>-1.9635221304420509E-8</v>
      </c>
      <c r="V930" s="4">
        <f t="shared" si="160"/>
        <v>-1.5325200306450304E-8</v>
      </c>
      <c r="X930" s="8">
        <v>924</v>
      </c>
      <c r="Y930" s="2">
        <v>10.23</v>
      </c>
      <c r="Z930" s="4">
        <f t="shared" si="164"/>
        <v>-1.9635221304420512E-8</v>
      </c>
      <c r="AA930" s="4">
        <f t="shared" si="161"/>
        <v>-1.5325200306450304E-8</v>
      </c>
    </row>
    <row r="931" spans="8:27" x14ac:dyDescent="0.4">
      <c r="H931" s="8">
        <v>925</v>
      </c>
      <c r="I931" s="2">
        <v>10.24</v>
      </c>
      <c r="J931" s="4">
        <f t="shared" si="162"/>
        <v>-6.8926367333975219E-6</v>
      </c>
      <c r="K931" s="4">
        <f t="shared" si="155"/>
        <v>-1.3939128128106644E-5</v>
      </c>
      <c r="M931" s="23">
        <f t="shared" si="165"/>
        <v>-6.8731540941811569E-6</v>
      </c>
      <c r="N931" s="10">
        <f t="shared" si="156"/>
        <v>3.4594594594594597</v>
      </c>
      <c r="O931" s="3">
        <f t="shared" si="157"/>
        <v>-2.3321532526162309E-3</v>
      </c>
      <c r="P931" s="4">
        <f t="shared" si="158"/>
        <v>-6.6107204633258183E-6</v>
      </c>
      <c r="Q931" s="7">
        <f t="shared" si="159"/>
        <v>-2.3387639730795568E-3</v>
      </c>
      <c r="S931" s="8">
        <v>925</v>
      </c>
      <c r="T931" s="2">
        <v>10.24</v>
      </c>
      <c r="U931" s="4">
        <f t="shared" si="163"/>
        <v>-1.9482639216365349E-8</v>
      </c>
      <c r="V931" s="4">
        <f t="shared" si="160"/>
        <v>-1.5191434140274539E-8</v>
      </c>
      <c r="X931" s="8">
        <v>925</v>
      </c>
      <c r="Y931" s="2">
        <v>10.24</v>
      </c>
      <c r="Z931" s="4">
        <f t="shared" si="164"/>
        <v>-1.9482639216365359E-8</v>
      </c>
      <c r="AA931" s="4">
        <f t="shared" si="161"/>
        <v>-1.5191434140274542E-8</v>
      </c>
    </row>
    <row r="932" spans="8:27" x14ac:dyDescent="0.4">
      <c r="H932" s="8">
        <v>926</v>
      </c>
      <c r="I932" s="2">
        <v>10.25</v>
      </c>
      <c r="J932" s="4">
        <f t="shared" si="162"/>
        <v>-6.8523736781242066E-6</v>
      </c>
      <c r="K932" s="4">
        <f t="shared" si="155"/>
        <v>-1.3857782644041144E-5</v>
      </c>
      <c r="M932" s="23">
        <f t="shared" si="165"/>
        <v>-6.8330422898162366E-6</v>
      </c>
      <c r="N932" s="10">
        <f t="shared" si="156"/>
        <v>3.4628378378378377</v>
      </c>
      <c r="O932" s="3">
        <f t="shared" si="157"/>
        <v>-2.318542780082645E-3</v>
      </c>
      <c r="P932" s="4">
        <f t="shared" si="158"/>
        <v>-6.5593990040451278E-6</v>
      </c>
      <c r="Q932" s="7">
        <f t="shared" si="159"/>
        <v>-2.3251021790866903E-3</v>
      </c>
      <c r="S932" s="8">
        <v>926</v>
      </c>
      <c r="T932" s="2">
        <v>10.25</v>
      </c>
      <c r="U932" s="4">
        <f t="shared" si="163"/>
        <v>-1.9331388307970411E-8</v>
      </c>
      <c r="V932" s="4">
        <f t="shared" si="160"/>
        <v>-1.5058962072827476E-8</v>
      </c>
      <c r="X932" s="8">
        <v>926</v>
      </c>
      <c r="Y932" s="2">
        <v>10.25</v>
      </c>
      <c r="Z932" s="4">
        <f t="shared" si="164"/>
        <v>-1.9331388307970414E-8</v>
      </c>
      <c r="AA932" s="4">
        <f t="shared" si="161"/>
        <v>-1.5058962072827476E-8</v>
      </c>
    </row>
    <row r="933" spans="8:27" x14ac:dyDescent="0.4">
      <c r="H933" s="8">
        <v>927</v>
      </c>
      <c r="I933" s="2">
        <v>10.26</v>
      </c>
      <c r="J933" s="4">
        <f t="shared" si="162"/>
        <v>-6.8123846715470259E-6</v>
      </c>
      <c r="K933" s="4">
        <f t="shared" si="155"/>
        <v>-1.3776990078729115E-5</v>
      </c>
      <c r="M933" s="23">
        <f t="shared" si="165"/>
        <v>-6.7932032158399966E-6</v>
      </c>
      <c r="N933" s="10">
        <f t="shared" si="156"/>
        <v>3.4662162162162162</v>
      </c>
      <c r="O933" s="3">
        <f t="shared" si="157"/>
        <v>-2.3050248486232638E-3</v>
      </c>
      <c r="P933" s="4">
        <f t="shared" si="158"/>
        <v>-6.5085248641428868E-6</v>
      </c>
      <c r="Q933" s="7">
        <f t="shared" si="159"/>
        <v>-2.3115333734874065E-3</v>
      </c>
      <c r="S933" s="8">
        <v>927</v>
      </c>
      <c r="T933" s="2">
        <v>10.26</v>
      </c>
      <c r="U933" s="4">
        <f t="shared" si="163"/>
        <v>-1.9181455707029728E-8</v>
      </c>
      <c r="V933" s="4">
        <f t="shared" si="160"/>
        <v>-1.4927770374382911E-8</v>
      </c>
      <c r="X933" s="8">
        <v>927</v>
      </c>
      <c r="Y933" s="2">
        <v>10.26</v>
      </c>
      <c r="Z933" s="4">
        <f t="shared" si="164"/>
        <v>-1.9181455707029728E-8</v>
      </c>
      <c r="AA933" s="4">
        <f t="shared" si="161"/>
        <v>-1.4927770374382911E-8</v>
      </c>
    </row>
    <row r="934" spans="8:27" x14ac:dyDescent="0.4">
      <c r="H934" s="8">
        <v>928</v>
      </c>
      <c r="I934" s="2">
        <v>10.27</v>
      </c>
      <c r="J934" s="4">
        <f t="shared" si="162"/>
        <v>-6.772667585022875E-6</v>
      </c>
      <c r="K934" s="4">
        <f t="shared" si="155"/>
        <v>-1.3696746145780277E-5</v>
      </c>
      <c r="M934" s="23">
        <f t="shared" si="165"/>
        <v>-6.7536347563450333E-6</v>
      </c>
      <c r="N934" s="10">
        <f t="shared" si="156"/>
        <v>3.4695945945945943</v>
      </c>
      <c r="O934" s="3">
        <f t="shared" si="157"/>
        <v>-2.2915987402823616E-3</v>
      </c>
      <c r="P934" s="4">
        <f t="shared" si="158"/>
        <v>-6.458093722224877E-6</v>
      </c>
      <c r="Q934" s="7">
        <f t="shared" si="159"/>
        <v>-2.2980568340045865E-3</v>
      </c>
      <c r="S934" s="8">
        <v>928</v>
      </c>
      <c r="T934" s="2">
        <v>10.27</v>
      </c>
      <c r="U934" s="4">
        <f t="shared" si="163"/>
        <v>-1.9032828677841501E-8</v>
      </c>
      <c r="V934" s="4">
        <f t="shared" si="160"/>
        <v>-1.4797845473526783E-8</v>
      </c>
      <c r="X934" s="8">
        <v>928</v>
      </c>
      <c r="Y934" s="2">
        <v>10.27</v>
      </c>
      <c r="Z934" s="4">
        <f t="shared" si="164"/>
        <v>-1.9032828677841505E-8</v>
      </c>
      <c r="AA934" s="4">
        <f t="shared" si="161"/>
        <v>-1.4797845473526784E-8</v>
      </c>
    </row>
    <row r="935" spans="8:27" x14ac:dyDescent="0.4">
      <c r="H935" s="8">
        <v>929</v>
      </c>
      <c r="I935" s="2">
        <v>10.28</v>
      </c>
      <c r="J935" s="4">
        <f t="shared" si="162"/>
        <v>-6.7332203084768742E-6</v>
      </c>
      <c r="K935" s="4">
        <f t="shared" si="155"/>
        <v>-1.3617046596090625E-5</v>
      </c>
      <c r="M935" s="23">
        <f t="shared" si="165"/>
        <v>-6.7143348138572399E-6</v>
      </c>
      <c r="N935" s="10">
        <f t="shared" si="156"/>
        <v>3.4729729729729728</v>
      </c>
      <c r="O935" s="3">
        <f t="shared" si="157"/>
        <v>-2.2782637433588775E-3</v>
      </c>
      <c r="P935" s="4">
        <f t="shared" si="158"/>
        <v>-6.408101302680665E-6</v>
      </c>
      <c r="Q935" s="7">
        <f t="shared" si="159"/>
        <v>-2.284671844661558E-3</v>
      </c>
      <c r="S935" s="8">
        <v>929</v>
      </c>
      <c r="T935" s="2">
        <v>10.28</v>
      </c>
      <c r="U935" s="4">
        <f t="shared" si="163"/>
        <v>-1.888549461963463E-8</v>
      </c>
      <c r="V935" s="4">
        <f t="shared" si="160"/>
        <v>-1.4669173955188651E-8</v>
      </c>
      <c r="X935" s="8">
        <v>929</v>
      </c>
      <c r="Y935" s="2">
        <v>10.28</v>
      </c>
      <c r="Z935" s="4">
        <f t="shared" si="164"/>
        <v>-1.8885494619634626E-8</v>
      </c>
      <c r="AA935" s="4">
        <f t="shared" si="161"/>
        <v>-1.4669173955188653E-8</v>
      </c>
    </row>
    <row r="936" spans="8:27" x14ac:dyDescent="0.4">
      <c r="H936" s="8">
        <v>930</v>
      </c>
      <c r="I936" s="2">
        <v>10.29</v>
      </c>
      <c r="J936" s="4">
        <f t="shared" si="162"/>
        <v>-6.6940407502228353E-6</v>
      </c>
      <c r="K936" s="4">
        <f t="shared" si="155"/>
        <v>-1.353788721748331E-5</v>
      </c>
      <c r="M936" s="23">
        <f t="shared" si="165"/>
        <v>-6.6753013091578199E-6</v>
      </c>
      <c r="N936" s="10">
        <f t="shared" si="156"/>
        <v>3.4763513513513513</v>
      </c>
      <c r="O936" s="3">
        <f t="shared" si="157"/>
        <v>-2.2650191523460217E-3</v>
      </c>
      <c r="P936" s="4">
        <f t="shared" si="158"/>
        <v>-6.3585433751564839E-6</v>
      </c>
      <c r="Q936" s="7">
        <f t="shared" si="159"/>
        <v>-2.2713776957211784E-3</v>
      </c>
      <c r="S936" s="8">
        <v>930</v>
      </c>
      <c r="T936" s="2">
        <v>10.29</v>
      </c>
      <c r="U936" s="4">
        <f t="shared" si="163"/>
        <v>-1.8739441065015154E-8</v>
      </c>
      <c r="V936" s="4">
        <f t="shared" si="160"/>
        <v>-1.4541742558699723E-8</v>
      </c>
      <c r="X936" s="8">
        <v>930</v>
      </c>
      <c r="Y936" s="2">
        <v>10.29</v>
      </c>
      <c r="Z936" s="4">
        <f t="shared" si="164"/>
        <v>-1.8739441065015157E-8</v>
      </c>
      <c r="AA936" s="4">
        <f t="shared" si="161"/>
        <v>-1.4541742558699723E-8</v>
      </c>
    </row>
    <row r="937" spans="8:27" x14ac:dyDescent="0.4">
      <c r="H937" s="8">
        <v>931</v>
      </c>
      <c r="I937" s="2">
        <v>10.3</v>
      </c>
      <c r="J937" s="4">
        <f t="shared" si="162"/>
        <v>-6.6551268367855404E-6</v>
      </c>
      <c r="K937" s="4">
        <f t="shared" si="155"/>
        <v>-1.3459263834353219E-5</v>
      </c>
      <c r="M937" s="23">
        <f t="shared" si="165"/>
        <v>-6.6365321811071087E-6</v>
      </c>
      <c r="N937" s="10">
        <f t="shared" si="156"/>
        <v>3.4797297297297298</v>
      </c>
      <c r="O937" s="3">
        <f t="shared" si="157"/>
        <v>-2.2518642678714968E-3</v>
      </c>
      <c r="P937" s="4">
        <f t="shared" si="158"/>
        <v>-6.3094157540345414E-6</v>
      </c>
      <c r="Q937" s="7">
        <f t="shared" si="159"/>
        <v>-2.2581736836255312E-3</v>
      </c>
      <c r="S937" s="8">
        <v>931</v>
      </c>
      <c r="T937" s="2">
        <v>10.3</v>
      </c>
      <c r="U937" s="4">
        <f t="shared" si="163"/>
        <v>-1.8594655678431798E-8</v>
      </c>
      <c r="V937" s="4">
        <f t="shared" si="160"/>
        <v>-1.4415538175876452E-8</v>
      </c>
      <c r="X937" s="8">
        <v>931</v>
      </c>
      <c r="Y937" s="2">
        <v>10.3</v>
      </c>
      <c r="Z937" s="4">
        <f t="shared" si="164"/>
        <v>-1.8594655678431805E-8</v>
      </c>
      <c r="AA937" s="4">
        <f t="shared" si="161"/>
        <v>-1.441553817587645E-8</v>
      </c>
    </row>
    <row r="938" spans="8:27" x14ac:dyDescent="0.4">
      <c r="H938" s="8">
        <v>932</v>
      </c>
      <c r="I938" s="2">
        <v>10.31</v>
      </c>
      <c r="J938" s="4">
        <f t="shared" si="162"/>
        <v>-6.6164765127249607E-6</v>
      </c>
      <c r="K938" s="4">
        <f t="shared" si="155"/>
        <v>-1.3381172307315296E-5</v>
      </c>
      <c r="M938" s="23">
        <f t="shared" si="165"/>
        <v>-6.5980253864703004E-6</v>
      </c>
      <c r="N938" s="10">
        <f t="shared" si="156"/>
        <v>3.4831081081081083</v>
      </c>
      <c r="O938" s="3">
        <f t="shared" si="157"/>
        <v>-2.238798396638363E-3</v>
      </c>
      <c r="P938" s="4">
        <f t="shared" si="158"/>
        <v>-6.2607142979188339E-6</v>
      </c>
      <c r="Q938" s="7">
        <f t="shared" si="159"/>
        <v>-2.2450591109362816E-3</v>
      </c>
      <c r="S938" s="8">
        <v>932</v>
      </c>
      <c r="T938" s="2">
        <v>10.31</v>
      </c>
      <c r="U938" s="4">
        <f t="shared" si="163"/>
        <v>-1.8451126254660553E-8</v>
      </c>
      <c r="V938" s="4">
        <f t="shared" si="160"/>
        <v>-1.4290547849129738E-8</v>
      </c>
      <c r="X938" s="8">
        <v>932</v>
      </c>
      <c r="Y938" s="2">
        <v>10.31</v>
      </c>
      <c r="Z938" s="4">
        <f t="shared" si="164"/>
        <v>-1.8451126254660553E-8</v>
      </c>
      <c r="AA938" s="4">
        <f t="shared" si="161"/>
        <v>-1.4290547849129739E-8</v>
      </c>
    </row>
    <row r="939" spans="8:27" x14ac:dyDescent="0.4">
      <c r="H939" s="8">
        <v>933</v>
      </c>
      <c r="I939" s="2">
        <v>10.32</v>
      </c>
      <c r="J939" s="4">
        <f t="shared" si="162"/>
        <v>-6.5780877404623163E-6</v>
      </c>
      <c r="K939" s="4">
        <f t="shared" si="155"/>
        <v>-1.3303608532856634E-5</v>
      </c>
      <c r="M939" s="23">
        <f t="shared" si="165"/>
        <v>-6.5597788997450079E-6</v>
      </c>
      <c r="N939" s="10">
        <f t="shared" si="156"/>
        <v>3.4864864864864864</v>
      </c>
      <c r="O939" s="3">
        <f t="shared" si="157"/>
        <v>-2.2258208513665279E-3</v>
      </c>
      <c r="P939" s="4">
        <f t="shared" si="158"/>
        <v>-6.2124349091273636E-6</v>
      </c>
      <c r="Q939" s="7">
        <f t="shared" si="159"/>
        <v>-2.2320332862756551E-3</v>
      </c>
      <c r="S939" s="8">
        <v>933</v>
      </c>
      <c r="T939" s="2">
        <v>10.32</v>
      </c>
      <c r="U939" s="4">
        <f t="shared" si="163"/>
        <v>-1.8308840717308145E-8</v>
      </c>
      <c r="V939" s="4">
        <f t="shared" si="160"/>
        <v>-1.4166758769599211E-8</v>
      </c>
      <c r="X939" s="8">
        <v>933</v>
      </c>
      <c r="Y939" s="2">
        <v>10.32</v>
      </c>
      <c r="Z939" s="4">
        <f t="shared" si="164"/>
        <v>-1.8308840717308148E-8</v>
      </c>
      <c r="AA939" s="4">
        <f t="shared" si="161"/>
        <v>-1.4166758769599211E-8</v>
      </c>
    </row>
    <row r="940" spans="8:27" x14ac:dyDescent="0.4">
      <c r="H940" s="8">
        <v>934</v>
      </c>
      <c r="I940" s="2">
        <v>10.33</v>
      </c>
      <c r="J940" s="4">
        <f t="shared" si="162"/>
        <v>-6.5399585001079737E-6</v>
      </c>
      <c r="K940" s="4">
        <f t="shared" si="155"/>
        <v>-1.3226568442992127E-5</v>
      </c>
      <c r="M940" s="23">
        <f t="shared" si="165"/>
        <v>-6.5217907129906399E-6</v>
      </c>
      <c r="N940" s="10">
        <f t="shared" si="156"/>
        <v>3.4898648648648649</v>
      </c>
      <c r="O940" s="3">
        <f t="shared" si="157"/>
        <v>-2.2129309507348521E-3</v>
      </c>
      <c r="P940" s="4">
        <f t="shared" si="158"/>
        <v>-6.1645735331905568E-6</v>
      </c>
      <c r="Q940" s="7">
        <f t="shared" si="159"/>
        <v>-2.2190955242680425E-3</v>
      </c>
      <c r="S940" s="8">
        <v>934</v>
      </c>
      <c r="T940" s="2">
        <v>10.33</v>
      </c>
      <c r="U940" s="4">
        <f t="shared" si="163"/>
        <v>-1.8167787117333882E-8</v>
      </c>
      <c r="V940" s="4">
        <f t="shared" si="160"/>
        <v>-1.404415827531219E-8</v>
      </c>
      <c r="X940" s="8">
        <v>934</v>
      </c>
      <c r="Y940" s="2">
        <v>10.33</v>
      </c>
      <c r="Z940" s="4">
        <f t="shared" si="164"/>
        <v>-1.8167787117333885E-8</v>
      </c>
      <c r="AA940" s="4">
        <f t="shared" si="161"/>
        <v>-1.4044158275312191E-8</v>
      </c>
    </row>
    <row r="941" spans="8:27" x14ac:dyDescent="0.4">
      <c r="H941" s="8">
        <v>935</v>
      </c>
      <c r="I941" s="2">
        <v>10.34</v>
      </c>
      <c r="J941" s="4">
        <f t="shared" si="162"/>
        <v>-6.5020867892911763E-6</v>
      </c>
      <c r="K941" s="4">
        <f t="shared" si="155"/>
        <v>-1.3150048004923869E-5</v>
      </c>
      <c r="M941" s="23">
        <f t="shared" si="165"/>
        <v>-6.4840588356595864E-6</v>
      </c>
      <c r="N941" s="10">
        <f t="shared" si="156"/>
        <v>3.4932432432432434</v>
      </c>
      <c r="O941" s="3">
        <f t="shared" si="157"/>
        <v>-2.2001280193238667E-3</v>
      </c>
      <c r="P941" s="4">
        <f t="shared" si="158"/>
        <v>-6.1171261583560084E-6</v>
      </c>
      <c r="Q941" s="7">
        <f t="shared" si="159"/>
        <v>-2.2062451454822225E-3</v>
      </c>
      <c r="S941" s="8">
        <v>935</v>
      </c>
      <c r="T941" s="2">
        <v>10.34</v>
      </c>
      <c r="U941" s="4">
        <f t="shared" si="163"/>
        <v>-1.8027953631590014E-8</v>
      </c>
      <c r="V941" s="4">
        <f t="shared" si="160"/>
        <v>-1.3922733849367199E-8</v>
      </c>
      <c r="X941" s="8">
        <v>935</v>
      </c>
      <c r="Y941" s="2">
        <v>10.34</v>
      </c>
      <c r="Z941" s="4">
        <f t="shared" si="164"/>
        <v>-1.8027953631590017E-8</v>
      </c>
      <c r="AA941" s="4">
        <f t="shared" si="161"/>
        <v>-1.3922733849367199E-8</v>
      </c>
    </row>
    <row r="942" spans="8:27" x14ac:dyDescent="0.4">
      <c r="H942" s="8">
        <v>936</v>
      </c>
      <c r="I942" s="2">
        <v>10.35</v>
      </c>
      <c r="J942" s="4">
        <f t="shared" si="162"/>
        <v>-6.4644706229915707E-6</v>
      </c>
      <c r="K942" s="4">
        <f t="shared" si="155"/>
        <v>-1.3074043220704033E-5</v>
      </c>
      <c r="M942" s="23">
        <f t="shared" si="165"/>
        <v>-6.4465812944301906E-6</v>
      </c>
      <c r="N942" s="10">
        <f t="shared" si="156"/>
        <v>3.4966216216216215</v>
      </c>
      <c r="O942" s="3">
        <f t="shared" si="157"/>
        <v>-2.1874113875591009E-3</v>
      </c>
      <c r="P942" s="4">
        <f t="shared" si="158"/>
        <v>-6.0700888150992319E-6</v>
      </c>
      <c r="Q942" s="7">
        <f t="shared" si="159"/>
        <v>-2.1934814763742002E-3</v>
      </c>
      <c r="S942" s="8">
        <v>936</v>
      </c>
      <c r="T942" s="2">
        <v>10.35</v>
      </c>
      <c r="U942" s="4">
        <f t="shared" si="163"/>
        <v>-1.7889328561379881E-8</v>
      </c>
      <c r="V942" s="4">
        <f t="shared" si="160"/>
        <v>-1.3802473118141365E-8</v>
      </c>
      <c r="X942" s="8">
        <v>936</v>
      </c>
      <c r="Y942" s="2">
        <v>10.35</v>
      </c>
      <c r="Z942" s="4">
        <f t="shared" si="164"/>
        <v>-1.7889328561379885E-8</v>
      </c>
      <c r="AA942" s="4">
        <f t="shared" si="161"/>
        <v>-1.3802473118141367E-8</v>
      </c>
    </row>
    <row r="943" spans="8:27" x14ac:dyDescent="0.4">
      <c r="H943" s="8">
        <v>937</v>
      </c>
      <c r="I943" s="2">
        <v>10.36</v>
      </c>
      <c r="J943" s="4">
        <f t="shared" si="162"/>
        <v>-6.4271080333724832E-6</v>
      </c>
      <c r="K943" s="4">
        <f t="shared" si="155"/>
        <v>-1.2998550126901278E-5</v>
      </c>
      <c r="M943" s="23">
        <f t="shared" si="165"/>
        <v>-6.4093561330414496E-6</v>
      </c>
      <c r="N943" s="10">
        <f t="shared" si="156"/>
        <v>3.5</v>
      </c>
      <c r="O943" s="3">
        <f t="shared" si="157"/>
        <v>-2.1747803916549913E-3</v>
      </c>
      <c r="P943" s="4">
        <f t="shared" si="158"/>
        <v>-6.0234575756405212E-6</v>
      </c>
      <c r="Q943" s="7">
        <f t="shared" si="159"/>
        <v>-2.1808038492306318E-3</v>
      </c>
      <c r="S943" s="8">
        <v>937</v>
      </c>
      <c r="T943" s="2">
        <v>10.36</v>
      </c>
      <c r="U943" s="4">
        <f t="shared" si="163"/>
        <v>-1.7751900331034029E-8</v>
      </c>
      <c r="V943" s="4">
        <f t="shared" si="160"/>
        <v>-1.3683363849521642E-8</v>
      </c>
      <c r="X943" s="8">
        <v>937</v>
      </c>
      <c r="Y943" s="2">
        <v>10.36</v>
      </c>
      <c r="Z943" s="4">
        <f t="shared" si="164"/>
        <v>-1.7751900331034029E-8</v>
      </c>
      <c r="AA943" s="4">
        <f t="shared" si="161"/>
        <v>-1.3683363849521642E-8</v>
      </c>
    </row>
    <row r="944" spans="8:27" x14ac:dyDescent="0.4">
      <c r="H944" s="8">
        <v>938</v>
      </c>
      <c r="I944" s="2">
        <v>10.37</v>
      </c>
      <c r="J944" s="4">
        <f t="shared" si="162"/>
        <v>-6.3899970696160141E-6</v>
      </c>
      <c r="K944" s="4">
        <f t="shared" si="155"/>
        <v>-1.2923564794270797E-5</v>
      </c>
      <c r="M944" s="23">
        <f t="shared" si="165"/>
        <v>-6.3723814121295106E-6</v>
      </c>
      <c r="N944" s="10">
        <f t="shared" si="156"/>
        <v>3.5033783783783781</v>
      </c>
      <c r="O944" s="3">
        <f t="shared" si="157"/>
        <v>-2.1622343735594042E-3</v>
      </c>
      <c r="P944" s="4">
        <f t="shared" si="158"/>
        <v>-5.9772285534677831E-6</v>
      </c>
      <c r="Q944" s="7">
        <f t="shared" si="159"/>
        <v>-2.1682116021128719E-3</v>
      </c>
      <c r="S944" s="8">
        <v>938</v>
      </c>
      <c r="T944" s="2">
        <v>10.37</v>
      </c>
      <c r="U944" s="4">
        <f t="shared" si="163"/>
        <v>-1.7615657486503928E-8</v>
      </c>
      <c r="V944" s="4">
        <f t="shared" si="160"/>
        <v>-1.3565393951159452E-8</v>
      </c>
      <c r="X944" s="8">
        <v>938</v>
      </c>
      <c r="Y944" s="2">
        <v>10.37</v>
      </c>
      <c r="Z944" s="4">
        <f t="shared" si="164"/>
        <v>-1.7615657486503935E-8</v>
      </c>
      <c r="AA944" s="4">
        <f t="shared" si="161"/>
        <v>-1.3565393951159452E-8</v>
      </c>
    </row>
    <row r="945" spans="8:27" x14ac:dyDescent="0.4">
      <c r="H945" s="8">
        <v>939</v>
      </c>
      <c r="I945" s="2">
        <v>10.38</v>
      </c>
      <c r="J945" s="4">
        <f t="shared" si="162"/>
        <v>-6.3531357977597804E-6</v>
      </c>
      <c r="K945" s="4">
        <f t="shared" si="155"/>
        <v>-1.2849083327427566E-5</v>
      </c>
      <c r="M945" s="23">
        <f t="shared" si="165"/>
        <v>-6.3356552090658075E-6</v>
      </c>
      <c r="N945" s="10">
        <f t="shared" si="156"/>
        <v>3.506756756756757</v>
      </c>
      <c r="O945" s="3">
        <f t="shared" si="157"/>
        <v>-2.1497726808987127E-3</v>
      </c>
      <c r="P945" s="4">
        <f t="shared" si="158"/>
        <v>-5.9313979028651559E-6</v>
      </c>
      <c r="Q945" s="7">
        <f t="shared" si="159"/>
        <v>-2.1557040788015777E-3</v>
      </c>
      <c r="S945" s="8">
        <v>939</v>
      </c>
      <c r="T945" s="2">
        <v>10.38</v>
      </c>
      <c r="U945" s="4">
        <f t="shared" si="163"/>
        <v>-1.74805886939728E-8</v>
      </c>
      <c r="V945" s="4">
        <f t="shared" si="160"/>
        <v>-1.3448551468748168E-8</v>
      </c>
      <c r="X945" s="8">
        <v>939</v>
      </c>
      <c r="Y945" s="2">
        <v>10.38</v>
      </c>
      <c r="Z945" s="4">
        <f t="shared" si="164"/>
        <v>-1.74805886939728E-8</v>
      </c>
      <c r="AA945" s="4">
        <f t="shared" si="161"/>
        <v>-1.344855146874817E-8</v>
      </c>
    </row>
    <row r="946" spans="8:27" x14ac:dyDescent="0.4">
      <c r="H946" s="8">
        <v>940</v>
      </c>
      <c r="I946" s="2">
        <v>10.39</v>
      </c>
      <c r="J946" s="4">
        <f t="shared" si="162"/>
        <v>-6.3165223005354921E-6</v>
      </c>
      <c r="K946" s="4">
        <f t="shared" si="155"/>
        <v>-1.2775101864523344E-5</v>
      </c>
      <c r="M946" s="23">
        <f t="shared" si="165"/>
        <v>-6.2991756177970077E-6</v>
      </c>
      <c r="N946" s="10">
        <f t="shared" si="156"/>
        <v>3.5101351351351355</v>
      </c>
      <c r="O946" s="3">
        <f t="shared" si="157"/>
        <v>-2.1373946669234886E-3</v>
      </c>
      <c r="P946" s="4">
        <f t="shared" si="158"/>
        <v>-5.8859618184476106E-6</v>
      </c>
      <c r="Q946" s="7">
        <f t="shared" si="159"/>
        <v>-2.1432806287419361E-3</v>
      </c>
      <c r="S946" s="8">
        <v>940</v>
      </c>
      <c r="T946" s="2">
        <v>10.39</v>
      </c>
      <c r="U946" s="4">
        <f t="shared" si="163"/>
        <v>-1.7346682738483942E-8</v>
      </c>
      <c r="V946" s="4">
        <f t="shared" si="160"/>
        <v>-1.3332824584323713E-8</v>
      </c>
      <c r="X946" s="8">
        <v>940</v>
      </c>
      <c r="Y946" s="2">
        <v>10.39</v>
      </c>
      <c r="Z946" s="4">
        <f t="shared" si="164"/>
        <v>-1.7346682738483946E-8</v>
      </c>
      <c r="AA946" s="4">
        <f t="shared" si="161"/>
        <v>-1.3332824584323714E-8</v>
      </c>
    </row>
    <row r="947" spans="8:27" x14ac:dyDescent="0.4">
      <c r="H947" s="8">
        <v>941</v>
      </c>
      <c r="I947" s="2">
        <v>10.4</v>
      </c>
      <c r="J947" s="4">
        <f t="shared" si="162"/>
        <v>-6.2801546772091014E-6</v>
      </c>
      <c r="K947" s="4">
        <f t="shared" si="155"/>
        <v>-1.2701616576926727E-5</v>
      </c>
      <c r="M947" s="23">
        <f t="shared" si="165"/>
        <v>-6.2629407486865158E-6</v>
      </c>
      <c r="N947" s="10">
        <f t="shared" si="156"/>
        <v>3.5135135135135136</v>
      </c>
      <c r="O947" s="3">
        <f t="shared" si="157"/>
        <v>-2.125099690454723E-3</v>
      </c>
      <c r="P947" s="4">
        <f t="shared" si="158"/>
        <v>-5.8409165347010717E-6</v>
      </c>
      <c r="Q947" s="7">
        <f t="shared" si="159"/>
        <v>-2.130940606989424E-3</v>
      </c>
      <c r="S947" s="8">
        <v>941</v>
      </c>
      <c r="T947" s="2">
        <v>10.4</v>
      </c>
      <c r="U947" s="4">
        <f t="shared" si="163"/>
        <v>-1.7213928522585495E-8</v>
      </c>
      <c r="V947" s="4">
        <f t="shared" si="160"/>
        <v>-1.3218201614587134E-8</v>
      </c>
      <c r="X947" s="8">
        <v>941</v>
      </c>
      <c r="Y947" s="2">
        <v>10.4</v>
      </c>
      <c r="Z947" s="4">
        <f t="shared" si="164"/>
        <v>-1.7213928522585501E-8</v>
      </c>
      <c r="AA947" s="4">
        <f t="shared" si="161"/>
        <v>-1.3218201614587136E-8</v>
      </c>
    </row>
    <row r="948" spans="8:27" x14ac:dyDescent="0.4">
      <c r="H948" s="8">
        <v>942</v>
      </c>
      <c r="I948" s="2">
        <v>10.41</v>
      </c>
      <c r="J948" s="4">
        <f t="shared" si="162"/>
        <v>-6.2440310434227117E-6</v>
      </c>
      <c r="K948" s="4">
        <f t="shared" si="155"/>
        <v>-1.2628623668906729E-5</v>
      </c>
      <c r="M948" s="23">
        <f t="shared" si="165"/>
        <v>-6.2269487283577192E-6</v>
      </c>
      <c r="N948" s="10">
        <f t="shared" si="156"/>
        <v>3.5168918918918921</v>
      </c>
      <c r="O948" s="3">
        <f t="shared" si="157"/>
        <v>-2.1128871158306367E-3</v>
      </c>
      <c r="P948" s="4">
        <f t="shared" si="158"/>
        <v>-5.7962583255283336E-6</v>
      </c>
      <c r="Q948" s="7">
        <f t="shared" si="159"/>
        <v>-2.1186833741561649E-3</v>
      </c>
      <c r="S948" s="8">
        <v>942</v>
      </c>
      <c r="T948" s="2">
        <v>10.41</v>
      </c>
      <c r="U948" s="4">
        <f t="shared" si="163"/>
        <v>-1.7082315064992148E-8</v>
      </c>
      <c r="V948" s="4">
        <f t="shared" si="160"/>
        <v>-1.3104671009249543E-8</v>
      </c>
      <c r="X948" s="8">
        <v>942</v>
      </c>
      <c r="Y948" s="2">
        <v>10.41</v>
      </c>
      <c r="Z948" s="4">
        <f t="shared" si="164"/>
        <v>-1.7082315064992151E-8</v>
      </c>
      <c r="AA948" s="4">
        <f t="shared" si="161"/>
        <v>-1.3104671009249545E-8</v>
      </c>
    </row>
    <row r="949" spans="8:27" x14ac:dyDescent="0.4">
      <c r="H949" s="8">
        <v>943</v>
      </c>
      <c r="I949" s="2">
        <v>10.42</v>
      </c>
      <c r="J949" s="4">
        <f t="shared" si="162"/>
        <v>-6.2081495310381403E-6</v>
      </c>
      <c r="K949" s="4">
        <f t="shared" si="155"/>
        <v>-1.255611937731967E-5</v>
      </c>
      <c r="M949" s="23">
        <f t="shared" si="165"/>
        <v>-6.1911976995388768E-6</v>
      </c>
      <c r="N949" s="10">
        <f t="shared" si="156"/>
        <v>3.5202702702702702</v>
      </c>
      <c r="O949" s="3">
        <f t="shared" si="157"/>
        <v>-2.1007563128540487E-3</v>
      </c>
      <c r="P949" s="4">
        <f t="shared" si="158"/>
        <v>-5.7519835038005445E-6</v>
      </c>
      <c r="Q949" s="7">
        <f t="shared" si="159"/>
        <v>-2.1065082963578493E-3</v>
      </c>
      <c r="S949" s="8">
        <v>943</v>
      </c>
      <c r="T949" s="2">
        <v>10.42</v>
      </c>
      <c r="U949" s="4">
        <f t="shared" si="163"/>
        <v>-1.6951831499263299E-8</v>
      </c>
      <c r="V949" s="4">
        <f t="shared" si="160"/>
        <v>-1.2992221349398863E-8</v>
      </c>
      <c r="X949" s="8">
        <v>943</v>
      </c>
      <c r="Y949" s="2">
        <v>10.42</v>
      </c>
      <c r="Z949" s="4">
        <f t="shared" si="164"/>
        <v>-1.6951831499263302E-8</v>
      </c>
      <c r="AA949" s="4">
        <f t="shared" si="161"/>
        <v>-1.2992221349398865E-8</v>
      </c>
    </row>
    <row r="950" spans="8:27" x14ac:dyDescent="0.4">
      <c r="H950" s="8">
        <v>944</v>
      </c>
      <c r="I950" s="2">
        <v>10.43</v>
      </c>
      <c r="J950" s="4">
        <f t="shared" si="162"/>
        <v>-6.172508287982077E-6</v>
      </c>
      <c r="K950" s="4">
        <f t="shared" si="155"/>
        <v>-1.2484099971299218E-5</v>
      </c>
      <c r="M950" s="23">
        <f t="shared" si="165"/>
        <v>-6.1556858209095796E-6</v>
      </c>
      <c r="N950" s="10">
        <f t="shared" si="156"/>
        <v>3.5236486486486487</v>
      </c>
      <c r="O950" s="3">
        <f t="shared" si="157"/>
        <v>-2.0887066567402794E-3</v>
      </c>
      <c r="P950" s="4">
        <f t="shared" si="158"/>
        <v>-5.7080884209141293E-6</v>
      </c>
      <c r="Q950" s="7">
        <f t="shared" si="159"/>
        <v>-2.0944147451611933E-3</v>
      </c>
      <c r="S950" s="8">
        <v>944</v>
      </c>
      <c r="T950" s="2">
        <v>10.43</v>
      </c>
      <c r="U950" s="4">
        <f t="shared" si="163"/>
        <v>-1.6822467072497285E-8</v>
      </c>
      <c r="V950" s="4">
        <f t="shared" si="160"/>
        <v>-1.2880841345887876E-8</v>
      </c>
      <c r="X950" s="8">
        <v>944</v>
      </c>
      <c r="Y950" s="2">
        <v>10.43</v>
      </c>
      <c r="Z950" s="4">
        <f t="shared" si="164"/>
        <v>-1.6822467072497292E-8</v>
      </c>
      <c r="AA950" s="4">
        <f t="shared" si="161"/>
        <v>-1.288084134588788E-8</v>
      </c>
    </row>
    <row r="951" spans="8:27" x14ac:dyDescent="0.4">
      <c r="H951" s="8">
        <v>945</v>
      </c>
      <c r="I951" s="2">
        <v>10.44</v>
      </c>
      <c r="J951" s="4">
        <f t="shared" si="162"/>
        <v>-6.1371054780929177E-6</v>
      </c>
      <c r="K951" s="4">
        <f t="shared" si="155"/>
        <v>-1.2412561751949793E-5</v>
      </c>
      <c r="M951" s="23">
        <f t="shared" si="165"/>
        <v>-6.1204112669488758E-6</v>
      </c>
      <c r="N951" s="10">
        <f t="shared" si="156"/>
        <v>3.5270270270270268</v>
      </c>
      <c r="O951" s="3">
        <f t="shared" si="157"/>
        <v>-2.0767375280656163E-3</v>
      </c>
      <c r="P951" s="4">
        <f t="shared" si="158"/>
        <v>-5.6645694663531983E-6</v>
      </c>
      <c r="Q951" s="7">
        <f t="shared" si="159"/>
        <v>-2.0824020975319696E-3</v>
      </c>
      <c r="S951" s="8">
        <v>945</v>
      </c>
      <c r="T951" s="2">
        <v>10.44</v>
      </c>
      <c r="U951" s="4">
        <f t="shared" si="163"/>
        <v>-1.6694211144041733E-8</v>
      </c>
      <c r="V951" s="4">
        <f t="shared" si="160"/>
        <v>-1.2770519837743627E-8</v>
      </c>
      <c r="X951" s="8">
        <v>945</v>
      </c>
      <c r="Y951" s="2">
        <v>10.44</v>
      </c>
      <c r="Z951" s="4">
        <f t="shared" si="164"/>
        <v>-1.6694211144041733E-8</v>
      </c>
      <c r="AA951" s="4">
        <f t="shared" si="161"/>
        <v>-1.2770519837743627E-8</v>
      </c>
    </row>
    <row r="952" spans="8:27" x14ac:dyDescent="0.4">
      <c r="H952" s="8">
        <v>946</v>
      </c>
      <c r="I952" s="2">
        <v>10.45</v>
      </c>
      <c r="J952" s="4">
        <f t="shared" si="162"/>
        <v>-6.1019392809691482E-6</v>
      </c>
      <c r="K952" s="4">
        <f t="shared" si="155"/>
        <v>-1.234150105204303E-5</v>
      </c>
      <c r="M952" s="23">
        <f t="shared" si="165"/>
        <v>-6.0853722277849289E-6</v>
      </c>
      <c r="N952" s="10">
        <f t="shared" si="156"/>
        <v>3.5304054054054053</v>
      </c>
      <c r="O952" s="3">
        <f t="shared" si="157"/>
        <v>-2.0648483127163014E-3</v>
      </c>
      <c r="P952" s="4">
        <f t="shared" si="158"/>
        <v>-5.6214230672573049E-6</v>
      </c>
      <c r="Q952" s="7">
        <f t="shared" si="159"/>
        <v>-2.0704697357835588E-3</v>
      </c>
      <c r="S952" s="8">
        <v>946</v>
      </c>
      <c r="T952" s="2">
        <v>10.45</v>
      </c>
      <c r="U952" s="4">
        <f t="shared" si="163"/>
        <v>-1.6567053184219643E-8</v>
      </c>
      <c r="V952" s="4">
        <f t="shared" si="160"/>
        <v>-1.2661245790597569E-8</v>
      </c>
      <c r="X952" s="8">
        <v>946</v>
      </c>
      <c r="Y952" s="2">
        <v>10.45</v>
      </c>
      <c r="Z952" s="4">
        <f t="shared" si="164"/>
        <v>-1.656705318421965E-8</v>
      </c>
      <c r="AA952" s="4">
        <f t="shared" si="161"/>
        <v>-1.2661245790597574E-8</v>
      </c>
    </row>
    <row r="953" spans="8:27" x14ac:dyDescent="0.4">
      <c r="H953" s="8">
        <v>947</v>
      </c>
      <c r="I953" s="2">
        <v>10.46</v>
      </c>
      <c r="J953" s="4">
        <f t="shared" si="162"/>
        <v>-6.0670078918193702E-6</v>
      </c>
      <c r="K953" s="4">
        <f t="shared" si="155"/>
        <v>-1.2270914235717514E-5</v>
      </c>
      <c r="M953" s="23">
        <f t="shared" si="165"/>
        <v>-6.0505669090462991E-6</v>
      </c>
      <c r="N953" s="10">
        <f t="shared" si="156"/>
        <v>3.5337837837837842</v>
      </c>
      <c r="O953" s="3">
        <f t="shared" si="157"/>
        <v>-2.0530384018380685E-3</v>
      </c>
      <c r="P953" s="4">
        <f t="shared" si="158"/>
        <v>-5.5786456879944951E-6</v>
      </c>
      <c r="Q953" s="7">
        <f t="shared" si="159"/>
        <v>-2.0586170475260629E-3</v>
      </c>
      <c r="S953" s="8">
        <v>947</v>
      </c>
      <c r="T953" s="2">
        <v>10.46</v>
      </c>
      <c r="U953" s="4">
        <f t="shared" si="163"/>
        <v>-1.6440982773071197E-8</v>
      </c>
      <c r="V953" s="4">
        <f t="shared" si="160"/>
        <v>-1.255300829513648E-8</v>
      </c>
      <c r="X953" s="8">
        <v>947</v>
      </c>
      <c r="Y953" s="2">
        <v>10.46</v>
      </c>
      <c r="Z953" s="4">
        <f t="shared" si="164"/>
        <v>-1.6440982773071201E-8</v>
      </c>
      <c r="AA953" s="4">
        <f t="shared" si="161"/>
        <v>-1.255300829513648E-8</v>
      </c>
    </row>
    <row r="954" spans="8:27" x14ac:dyDescent="0.4">
      <c r="H954" s="8">
        <v>948</v>
      </c>
      <c r="I954" s="2">
        <v>10.47</v>
      </c>
      <c r="J954" s="4">
        <f t="shared" si="162"/>
        <v>-6.0323095213138451E-6</v>
      </c>
      <c r="K954" s="4">
        <f t="shared" si="155"/>
        <v>-1.2200797698181596E-5</v>
      </c>
      <c r="M954" s="23">
        <f t="shared" si="165"/>
        <v>-6.015993531714734E-6</v>
      </c>
      <c r="N954" s="10">
        <f t="shared" si="156"/>
        <v>3.5371621621621623</v>
      </c>
      <c r="O954" s="3">
        <f t="shared" si="157"/>
        <v>-2.0413071917861946E-3</v>
      </c>
      <c r="P954" s="4">
        <f t="shared" si="158"/>
        <v>-5.5362338297395879E-6</v>
      </c>
      <c r="Q954" s="7">
        <f t="shared" si="159"/>
        <v>-2.046843425615934E-3</v>
      </c>
      <c r="S954" s="8">
        <v>948</v>
      </c>
      <c r="T954" s="2">
        <v>10.47</v>
      </c>
      <c r="U954" s="4">
        <f t="shared" si="163"/>
        <v>-1.6315989599110809E-8</v>
      </c>
      <c r="V954" s="4">
        <f t="shared" si="160"/>
        <v>-1.2445796565573505E-8</v>
      </c>
      <c r="X954" s="8">
        <v>948</v>
      </c>
      <c r="Y954" s="2">
        <v>10.47</v>
      </c>
      <c r="Z954" s="4">
        <f t="shared" si="164"/>
        <v>-1.6315989599110813E-8</v>
      </c>
      <c r="AA954" s="4">
        <f t="shared" si="161"/>
        <v>-1.2445796565573503E-8</v>
      </c>
    </row>
    <row r="955" spans="8:27" x14ac:dyDescent="0.4">
      <c r="H955" s="8">
        <v>949</v>
      </c>
      <c r="I955" s="2">
        <v>10.48</v>
      </c>
      <c r="J955" s="4">
        <f t="shared" si="162"/>
        <v>-5.9978423954375977E-6</v>
      </c>
      <c r="K955" s="4">
        <f t="shared" ref="K955:K1018" si="166">$E$15*(-4)*$F$23*$E$23^-3*(-1848*(I955/$E$23)^-15 +240*(I955/$E$23)^-9)+(-4)*$F$23*((-12/$E$23)*(I955/$E$23)^-12 - (-6/$E$23)*(I955/$E$23)^-6)</f>
        <v>-1.2131147865419209E-5</v>
      </c>
      <c r="M955" s="23">
        <f t="shared" si="165"/>
        <v>-5.9816503319794981E-6</v>
      </c>
      <c r="N955" s="10">
        <f t="shared" ref="N955:N1018" si="167">T955/$E$23</f>
        <v>3.5405405405405408</v>
      </c>
      <c r="O955" s="3">
        <f t="shared" ref="O955:O1018" si="168">4*$F$23*((T955/$E$23)^-12 - (T955/$E$23)^-6)/$F$23</f>
        <v>-2.0296540840760696E-3</v>
      </c>
      <c r="P955" s="4">
        <f t="shared" ref="P955:P1018" si="169">$E$15*4*$F$23*(((-12/$E$23)*(-13/$E$23)*(T955/$E$23)^-14 - (-6/$E$23)*(-7/$E$23)*(T955/$E$23)^-8)+(2/T955)*((-12/$E$23)*(T955/$E$23)^-13 - (-6/$E$23)*(T955/$E$23)^-7))/$F$23</f>
        <v>-5.4941840300575582E-6</v>
      </c>
      <c r="Q955" s="7">
        <f t="shared" ref="Q955:Q1018" si="170">O955+P955</f>
        <v>-2.0351482681061272E-3</v>
      </c>
      <c r="S955" s="8">
        <v>949</v>
      </c>
      <c r="T955" s="2">
        <v>10.48</v>
      </c>
      <c r="U955" s="4">
        <f t="shared" si="163"/>
        <v>-1.619206345809936E-8</v>
      </c>
      <c r="V955" s="4">
        <f t="shared" ref="V955:V1018" si="171">$E$15*(-4)*$F$23*$E$23^-3*(-1848*(T955/$E$23)^-15 +240*(T955/$E$23)^-9)</f>
        <v>-1.233959993813928E-8</v>
      </c>
      <c r="X955" s="8">
        <v>949</v>
      </c>
      <c r="Y955" s="2">
        <v>10.48</v>
      </c>
      <c r="Z955" s="4">
        <f t="shared" si="164"/>
        <v>-1.619206345809936E-8</v>
      </c>
      <c r="AA955" s="4">
        <f t="shared" ref="AA955:AA1018" si="172">$E$15*(-4)*$F$23*(((-12/$E$23)*(-13/$E$23)*(-14/$E$23)*(Y955/$E$23)^-15 - (-6/$E$23)*(-7/$E$23)*(-8/$E$23)*(Y955/$E$23)^-9)+(2/$E$23)*((-12/$E$23)*(-14/$E$23)*(Y955/$E$23)^-15 - (-6/$E$23)*(-8/$E$23)*(Y955/$E$23)^-9))</f>
        <v>-1.233959993813928E-8</v>
      </c>
    </row>
    <row r="956" spans="8:27" x14ac:dyDescent="0.4">
      <c r="H956" s="8">
        <v>950</v>
      </c>
      <c r="I956" s="2">
        <v>10.49</v>
      </c>
      <c r="J956" s="4">
        <f t="shared" si="162"/>
        <v>-5.9636047553450807E-6</v>
      </c>
      <c r="K956" s="4">
        <f t="shared" si="166"/>
        <v>-1.2061961193898899E-5</v>
      </c>
      <c r="M956" s="23">
        <f t="shared" si="165"/>
        <v>-5.947535561093249E-6</v>
      </c>
      <c r="N956" s="10">
        <f t="shared" si="167"/>
        <v>3.5439189189189189</v>
      </c>
      <c r="O956" s="3">
        <f t="shared" si="168"/>
        <v>-2.0180784853342953E-3</v>
      </c>
      <c r="P956" s="4">
        <f t="shared" si="169"/>
        <v>-5.4524928624921088E-6</v>
      </c>
      <c r="Q956" s="7">
        <f t="shared" si="170"/>
        <v>-2.0235309781967874E-3</v>
      </c>
      <c r="S956" s="8">
        <v>950</v>
      </c>
      <c r="T956" s="2">
        <v>10.49</v>
      </c>
      <c r="U956" s="4">
        <f t="shared" si="163"/>
        <v>-1.6069194251831626E-8</v>
      </c>
      <c r="V956" s="4">
        <f t="shared" si="171"/>
        <v>-1.2234407869592917E-8</v>
      </c>
      <c r="X956" s="8">
        <v>950</v>
      </c>
      <c r="Y956" s="2">
        <v>10.49</v>
      </c>
      <c r="Z956" s="4">
        <f t="shared" si="164"/>
        <v>-1.6069194251831629E-8</v>
      </c>
      <c r="AA956" s="4">
        <f t="shared" si="172"/>
        <v>-1.2234407869592918E-8</v>
      </c>
    </row>
    <row r="957" spans="8:27" x14ac:dyDescent="0.4">
      <c r="H957" s="8">
        <v>951</v>
      </c>
      <c r="I957" s="2">
        <v>10.5</v>
      </c>
      <c r="J957" s="4">
        <f t="shared" si="162"/>
        <v>-5.9295948572163113E-6</v>
      </c>
      <c r="K957" s="4">
        <f t="shared" si="166"/>
        <v>-1.1993234170285727E-5</v>
      </c>
      <c r="M957" s="23">
        <f t="shared" si="165"/>
        <v>-5.9136474852293729E-6</v>
      </c>
      <c r="N957" s="10">
        <f t="shared" si="167"/>
        <v>3.5472972972972974</v>
      </c>
      <c r="O957" s="3">
        <f t="shared" si="168"/>
        <v>-2.0065798072502767E-3</v>
      </c>
      <c r="P957" s="4">
        <f t="shared" si="169"/>
        <v>-5.4111569361591393E-6</v>
      </c>
      <c r="Q957" s="7">
        <f t="shared" si="170"/>
        <v>-2.0119909641864359E-3</v>
      </c>
      <c r="S957" s="8">
        <v>951</v>
      </c>
      <c r="T957" s="2">
        <v>10.5</v>
      </c>
      <c r="U957" s="4">
        <f t="shared" si="163"/>
        <v>-1.5947371986938222E-8</v>
      </c>
      <c r="V957" s="4">
        <f t="shared" si="171"/>
        <v>-1.2130209935752246E-8</v>
      </c>
      <c r="X957" s="8">
        <v>951</v>
      </c>
      <c r="Y957" s="2">
        <v>10.5</v>
      </c>
      <c r="Z957" s="4">
        <f t="shared" si="164"/>
        <v>-1.5947371986938229E-8</v>
      </c>
      <c r="AA957" s="4">
        <f t="shared" si="172"/>
        <v>-1.2130209935752247E-8</v>
      </c>
    </row>
    <row r="958" spans="8:27" x14ac:dyDescent="0.4">
      <c r="H958" s="8">
        <v>952</v>
      </c>
      <c r="I958" s="2">
        <v>10.51</v>
      </c>
      <c r="J958" s="4">
        <f t="shared" si="162"/>
        <v>-5.8958109721145476E-6</v>
      </c>
      <c r="K958" s="4">
        <f t="shared" si="166"/>
        <v>-1.1924963311156246E-5</v>
      </c>
      <c r="M958" s="23">
        <f t="shared" si="165"/>
        <v>-5.8799843853408452E-6</v>
      </c>
      <c r="N958" s="10">
        <f t="shared" si="167"/>
        <v>3.5506756756756754</v>
      </c>
      <c r="O958" s="3">
        <f t="shared" si="168"/>
        <v>-1.9951574665283307E-3</v>
      </c>
      <c r="P958" s="4">
        <f t="shared" si="169"/>
        <v>-5.3701728953452772E-6</v>
      </c>
      <c r="Q958" s="7">
        <f t="shared" si="170"/>
        <v>-2.0005276394236761E-3</v>
      </c>
      <c r="S958" s="8">
        <v>952</v>
      </c>
      <c r="T958" s="2">
        <v>10.51</v>
      </c>
      <c r="U958" s="4">
        <f t="shared" si="163"/>
        <v>-1.58265867737024E-8</v>
      </c>
      <c r="V958" s="4">
        <f t="shared" si="171"/>
        <v>-1.2026995830043469E-8</v>
      </c>
      <c r="X958" s="8">
        <v>952</v>
      </c>
      <c r="Y958" s="2">
        <v>10.51</v>
      </c>
      <c r="Z958" s="4">
        <f t="shared" si="164"/>
        <v>-1.58265867737024E-8</v>
      </c>
      <c r="AA958" s="4">
        <f t="shared" si="172"/>
        <v>-1.2026995830043471E-8</v>
      </c>
    </row>
    <row r="959" spans="8:27" x14ac:dyDescent="0.4">
      <c r="H959" s="8">
        <v>953</v>
      </c>
      <c r="I959" s="2">
        <v>10.52</v>
      </c>
      <c r="J959" s="4">
        <f t="shared" si="162"/>
        <v>-5.8622513858453837E-6</v>
      </c>
      <c r="K959" s="4">
        <f t="shared" si="166"/>
        <v>-1.1857145162716341E-5</v>
      </c>
      <c r="M959" s="23">
        <f t="shared" si="165"/>
        <v>-5.8465445570204927E-6</v>
      </c>
      <c r="N959" s="10">
        <f t="shared" si="167"/>
        <v>3.5540540540540539</v>
      </c>
      <c r="O959" s="3">
        <f t="shared" si="168"/>
        <v>-1.9838108848402726E-3</v>
      </c>
      <c r="P959" s="4">
        <f t="shared" si="169"/>
        <v>-5.329537419111211E-6</v>
      </c>
      <c r="Q959" s="7">
        <f t="shared" si="170"/>
        <v>-1.9891404222593836E-3</v>
      </c>
      <c r="S959" s="8">
        <v>953</v>
      </c>
      <c r="T959" s="2">
        <v>10.52</v>
      </c>
      <c r="U959" s="4">
        <f t="shared" si="163"/>
        <v>-1.5706828824890991E-8</v>
      </c>
      <c r="V959" s="4">
        <f t="shared" si="171"/>
        <v>-1.1924755362069534E-8</v>
      </c>
      <c r="X959" s="8">
        <v>953</v>
      </c>
      <c r="Y959" s="2">
        <v>10.52</v>
      </c>
      <c r="Z959" s="4">
        <f t="shared" si="164"/>
        <v>-1.5706828824890991E-8</v>
      </c>
      <c r="AA959" s="4">
        <f t="shared" si="172"/>
        <v>-1.1924755362069538E-8</v>
      </c>
    </row>
    <row r="960" spans="8:27" x14ac:dyDescent="0.4">
      <c r="H960" s="8">
        <v>954</v>
      </c>
      <c r="I960" s="2">
        <v>10.53</v>
      </c>
      <c r="J960" s="4">
        <f t="shared" si="162"/>
        <v>-5.8289143988174005E-6</v>
      </c>
      <c r="K960" s="4">
        <f t="shared" si="166"/>
        <v>-1.178977630052211E-5</v>
      </c>
      <c r="M960" s="23">
        <f t="shared" si="165"/>
        <v>-5.813326310362801E-6</v>
      </c>
      <c r="N960" s="10">
        <f t="shared" si="167"/>
        <v>3.5574324324324325</v>
      </c>
      <c r="O960" s="3">
        <f t="shared" si="168"/>
        <v>-1.9725394887785239E-3</v>
      </c>
      <c r="P960" s="4">
        <f t="shared" si="169"/>
        <v>-5.2892472208999402E-6</v>
      </c>
      <c r="Q960" s="7">
        <f t="shared" si="170"/>
        <v>-1.9778287359994238E-3</v>
      </c>
      <c r="S960" s="8">
        <v>954</v>
      </c>
      <c r="T960" s="2">
        <v>10.53</v>
      </c>
      <c r="U960" s="4">
        <f t="shared" si="163"/>
        <v>-1.5588088454599925E-8</v>
      </c>
      <c r="V960" s="4">
        <f t="shared" si="171"/>
        <v>-1.1823478456197443E-8</v>
      </c>
      <c r="X960" s="8">
        <v>954</v>
      </c>
      <c r="Y960" s="2">
        <v>10.53</v>
      </c>
      <c r="Z960" s="4">
        <f t="shared" si="164"/>
        <v>-1.5588088454599925E-8</v>
      </c>
      <c r="AA960" s="4">
        <f t="shared" si="172"/>
        <v>-1.1823478456197443E-8</v>
      </c>
    </row>
    <row r="961" spans="8:27" x14ac:dyDescent="0.4">
      <c r="H961" s="8">
        <v>955</v>
      </c>
      <c r="I961" s="2">
        <v>10.54</v>
      </c>
      <c r="J961" s="4">
        <f t="shared" si="162"/>
        <v>-5.7957983259041579E-6</v>
      </c>
      <c r="K961" s="4">
        <f t="shared" si="166"/>
        <v>-1.1722853329203482E-5</v>
      </c>
      <c r="M961" s="23">
        <f t="shared" si="165"/>
        <v>-5.7803279698270443E-6</v>
      </c>
      <c r="N961" s="10">
        <f t="shared" si="167"/>
        <v>3.5608108108108105</v>
      </c>
      <c r="O961" s="3">
        <f t="shared" si="168"/>
        <v>-1.9613427098096724E-3</v>
      </c>
      <c r="P961" s="4">
        <f t="shared" si="169"/>
        <v>-5.2492990481496815E-6</v>
      </c>
      <c r="Q961" s="7">
        <f t="shared" si="170"/>
        <v>-1.9665920088578221E-3</v>
      </c>
      <c r="S961" s="8">
        <v>955</v>
      </c>
      <c r="T961" s="2">
        <v>10.54</v>
      </c>
      <c r="U961" s="4">
        <f t="shared" si="163"/>
        <v>-1.5470356077113373E-8</v>
      </c>
      <c r="V961" s="4">
        <f t="shared" si="171"/>
        <v>-1.1723155150163667E-8</v>
      </c>
      <c r="X961" s="8">
        <v>955</v>
      </c>
      <c r="Y961" s="2">
        <v>10.54</v>
      </c>
      <c r="Z961" s="4">
        <f t="shared" si="164"/>
        <v>-1.5470356077113376E-8</v>
      </c>
      <c r="AA961" s="4">
        <f t="shared" si="172"/>
        <v>-1.1723155150163667E-8</v>
      </c>
    </row>
    <row r="962" spans="8:27" x14ac:dyDescent="0.4">
      <c r="H962" s="8">
        <v>956</v>
      </c>
      <c r="I962" s="2">
        <v>10.55</v>
      </c>
      <c r="J962" s="4">
        <f t="shared" si="162"/>
        <v>-5.7629014963076862E-6</v>
      </c>
      <c r="K962" s="4">
        <f t="shared" si="166"/>
        <v>-1.1656372882190772E-5</v>
      </c>
      <c r="M962" s="23">
        <f t="shared" si="165"/>
        <v>-5.7475478741019093E-6</v>
      </c>
      <c r="N962" s="10">
        <f t="shared" si="167"/>
        <v>3.5641891891891895</v>
      </c>
      <c r="O962" s="3">
        <f t="shared" si="168"/>
        <v>-1.9502199842285355E-3</v>
      </c>
      <c r="P962" s="4">
        <f t="shared" si="169"/>
        <v>-5.2096896819115502E-6</v>
      </c>
      <c r="Q962" s="7">
        <f t="shared" si="170"/>
        <v>-1.9554296739104468E-3</v>
      </c>
      <c r="S962" s="8">
        <v>956</v>
      </c>
      <c r="T962" s="2">
        <v>10.55</v>
      </c>
      <c r="U962" s="4">
        <f t="shared" si="163"/>
        <v>-1.5353622205777031E-8</v>
      </c>
      <c r="V962" s="4">
        <f t="shared" si="171"/>
        <v>-1.1623775593697904E-8</v>
      </c>
      <c r="X962" s="8">
        <v>956</v>
      </c>
      <c r="Y962" s="2">
        <v>10.55</v>
      </c>
      <c r="Z962" s="4">
        <f t="shared" si="164"/>
        <v>-1.5353622205777034E-8</v>
      </c>
      <c r="AA962" s="4">
        <f t="shared" si="172"/>
        <v>-1.1623775593697903E-8</v>
      </c>
    </row>
    <row r="963" spans="8:27" x14ac:dyDescent="0.4">
      <c r="H963" s="8">
        <v>957</v>
      </c>
      <c r="I963" s="2">
        <v>10.56</v>
      </c>
      <c r="J963" s="4">
        <f t="shared" si="162"/>
        <v>-5.7302222534234038E-6</v>
      </c>
      <c r="K963" s="4">
        <f t="shared" si="166"/>
        <v>-1.1590331621444097E-5</v>
      </c>
      <c r="M963" s="23">
        <f t="shared" si="165"/>
        <v>-5.7149843759715189E-6</v>
      </c>
      <c r="N963" s="10">
        <f t="shared" si="167"/>
        <v>3.567567567567568</v>
      </c>
      <c r="O963" s="3">
        <f t="shared" si="168"/>
        <v>-1.9391707531127009E-3</v>
      </c>
      <c r="P963" s="4">
        <f t="shared" si="169"/>
        <v>-5.1704159364719006E-6</v>
      </c>
      <c r="Q963" s="7">
        <f t="shared" si="170"/>
        <v>-1.9443411690491729E-3</v>
      </c>
      <c r="S963" s="8">
        <v>957</v>
      </c>
      <c r="T963" s="2">
        <v>10.56</v>
      </c>
      <c r="U963" s="4">
        <f t="shared" si="163"/>
        <v>-1.5237877451885094E-8</v>
      </c>
      <c r="V963" s="4">
        <f t="shared" si="171"/>
        <v>-1.1525330047164791E-8</v>
      </c>
      <c r="X963" s="8">
        <v>957</v>
      </c>
      <c r="Y963" s="2">
        <v>10.56</v>
      </c>
      <c r="Z963" s="4">
        <f t="shared" si="164"/>
        <v>-1.5237877451885094E-8</v>
      </c>
      <c r="AA963" s="4">
        <f t="shared" si="172"/>
        <v>-1.1525330047164796E-8</v>
      </c>
    </row>
    <row r="964" spans="8:27" x14ac:dyDescent="0.4">
      <c r="H964" s="8">
        <v>958</v>
      </c>
      <c r="I964" s="2">
        <v>10.57</v>
      </c>
      <c r="J964" s="4">
        <f t="shared" si="162"/>
        <v>-5.69775895470635E-6</v>
      </c>
      <c r="K964" s="4">
        <f t="shared" si="166"/>
        <v>-1.152472623718544E-5</v>
      </c>
      <c r="M964" s="23">
        <f t="shared" si="165"/>
        <v>-5.6826358421827692E-6</v>
      </c>
      <c r="N964" s="10">
        <f t="shared" si="167"/>
        <v>3.5709459459459461</v>
      </c>
      <c r="O964" s="3">
        <f t="shared" si="168"/>
        <v>-1.9281944622775125E-3</v>
      </c>
      <c r="P964" s="4">
        <f t="shared" si="169"/>
        <v>-5.1314746589791456E-6</v>
      </c>
      <c r="Q964" s="7">
        <f t="shared" si="170"/>
        <v>-1.9333259369364918E-3</v>
      </c>
      <c r="S964" s="8">
        <v>958</v>
      </c>
      <c r="T964" s="2">
        <v>10.57</v>
      </c>
      <c r="U964" s="4">
        <f t="shared" si="163"/>
        <v>-1.5123112523580435E-8</v>
      </c>
      <c r="V964" s="4">
        <f t="shared" si="171"/>
        <v>-1.1427808880223046E-8</v>
      </c>
      <c r="X964" s="8">
        <v>958</v>
      </c>
      <c r="Y964" s="2">
        <v>10.57</v>
      </c>
      <c r="Z964" s="4">
        <f t="shared" si="164"/>
        <v>-1.5123112523580438E-8</v>
      </c>
      <c r="AA964" s="4">
        <f t="shared" si="172"/>
        <v>-1.1427808880223048E-8</v>
      </c>
    </row>
    <row r="965" spans="8:27" x14ac:dyDescent="0.4">
      <c r="H965" s="8">
        <v>959</v>
      </c>
      <c r="I965" s="2">
        <v>10.58</v>
      </c>
      <c r="J965" s="4">
        <f t="shared" si="162"/>
        <v>-5.6655099715388833E-6</v>
      </c>
      <c r="K965" s="4">
        <f t="shared" si="166"/>
        <v>-1.1459553447633571E-5</v>
      </c>
      <c r="M965" s="23">
        <f t="shared" si="165"/>
        <v>-5.6505006533141146E-6</v>
      </c>
      <c r="N965" s="10">
        <f t="shared" si="167"/>
        <v>3.5743243243243246</v>
      </c>
      <c r="O965" s="3">
        <f t="shared" si="168"/>
        <v>-1.917290562231547E-3</v>
      </c>
      <c r="P965" s="4">
        <f t="shared" si="169"/>
        <v>-5.0928627290751841E-6</v>
      </c>
      <c r="Q965" s="7">
        <f t="shared" si="170"/>
        <v>-1.9223834249606222E-3</v>
      </c>
      <c r="S965" s="8">
        <v>959</v>
      </c>
      <c r="T965" s="2">
        <v>10.58</v>
      </c>
      <c r="U965" s="4">
        <f t="shared" si="163"/>
        <v>-1.5009318224768406E-8</v>
      </c>
      <c r="V965" s="4">
        <f t="shared" si="171"/>
        <v>-1.1331202570502196E-8</v>
      </c>
      <c r="X965" s="8">
        <v>959</v>
      </c>
      <c r="Y965" s="2">
        <v>10.58</v>
      </c>
      <c r="Z965" s="4">
        <f t="shared" si="164"/>
        <v>-1.5009318224768412E-8</v>
      </c>
      <c r="AA965" s="4">
        <f t="shared" si="172"/>
        <v>-1.1331202570502196E-8</v>
      </c>
    </row>
    <row r="966" spans="8:27" x14ac:dyDescent="0.4">
      <c r="H966" s="8">
        <v>960</v>
      </c>
      <c r="I966" s="2">
        <v>10.59</v>
      </c>
      <c r="J966" s="4">
        <f t="shared" si="162"/>
        <v>-5.6334736890997264E-6</v>
      </c>
      <c r="K966" s="4">
        <f t="shared" si="166"/>
        <v>-1.1394809998741736E-5</v>
      </c>
      <c r="M966" s="23">
        <f t="shared" si="165"/>
        <v>-5.6185772036456825E-6</v>
      </c>
      <c r="N966" s="10">
        <f t="shared" si="167"/>
        <v>3.5777027027027026</v>
      </c>
      <c r="O966" s="3">
        <f t="shared" si="168"/>
        <v>-1.9064585081325425E-3</v>
      </c>
      <c r="P966" s="4">
        <f t="shared" si="169"/>
        <v>-5.0545770585312831E-6</v>
      </c>
      <c r="Q966" s="7">
        <f t="shared" si="170"/>
        <v>-1.9115130851910739E-3</v>
      </c>
      <c r="S966" s="8">
        <v>960</v>
      </c>
      <c r="T966" s="2">
        <v>10.59</v>
      </c>
      <c r="U966" s="4">
        <f t="shared" si="163"/>
        <v>-1.4896485454043724E-8</v>
      </c>
      <c r="V966" s="4">
        <f t="shared" si="171"/>
        <v>-1.1235501702296489E-8</v>
      </c>
      <c r="X966" s="8">
        <v>960</v>
      </c>
      <c r="Y966" s="2">
        <v>10.59</v>
      </c>
      <c r="Z966" s="4">
        <f t="shared" si="164"/>
        <v>-1.4896485454043724E-8</v>
      </c>
      <c r="AA966" s="4">
        <f t="shared" si="172"/>
        <v>-1.123550170229649E-8</v>
      </c>
    </row>
    <row r="967" spans="8:27" x14ac:dyDescent="0.4">
      <c r="H967" s="8">
        <v>961</v>
      </c>
      <c r="I967" s="2">
        <v>10.6</v>
      </c>
      <c r="J967" s="4">
        <f t="shared" ref="J967:J1030" si="173">$E$15*4*$F$23*$E$23^-2*(132*(I967/$E$23)^-14 - 30*(I967/$E$23)^-8)+4*$F$23*((I967/$E$23)^-12 - (I967/$E$23)^-6)</f>
        <v>-5.6016485062343192E-6</v>
      </c>
      <c r="K967" s="4">
        <f t="shared" si="166"/>
        <v>-1.1330492663937873E-5</v>
      </c>
      <c r="M967" s="23">
        <f t="shared" si="165"/>
        <v>-5.5868639010306889E-6</v>
      </c>
      <c r="N967" s="10">
        <f t="shared" si="167"/>
        <v>3.5810810810810811</v>
      </c>
      <c r="O967" s="3">
        <f t="shared" si="168"/>
        <v>-1.8956977597437679E-3</v>
      </c>
      <c r="P967" s="4">
        <f t="shared" si="169"/>
        <v>-5.0166145908882946E-6</v>
      </c>
      <c r="Q967" s="7">
        <f t="shared" si="170"/>
        <v>-1.9007143743346561E-3</v>
      </c>
      <c r="S967" s="8">
        <v>961</v>
      </c>
      <c r="T967" s="2">
        <v>10.6</v>
      </c>
      <c r="U967" s="4">
        <f t="shared" ref="U967:U1030" si="174">$E$15*4*$F$23*$E$23^-2*(132*(T967/$E$23)^-14 - 30*(T967/$E$23)^-8)</f>
        <v>-1.4784605203630108E-8</v>
      </c>
      <c r="V967" s="4">
        <f t="shared" si="171"/>
        <v>-1.1140696965275561E-8</v>
      </c>
      <c r="X967" s="8">
        <v>961</v>
      </c>
      <c r="Y967" s="2">
        <v>10.6</v>
      </c>
      <c r="Z967" s="4">
        <f t="shared" ref="Z967:Z1030" si="175">$E$15*4*$F$23*(((-12/$E$23)*(-13/$E$23)*(Y967/$E$23)^-14 - (-6/$E$23)*(-7/$E$23)*(Y967/$E$23)^-8)+(2/Y967)*((-12/$E$23)*(Y967/$E$23)^-13 - (-6/$E$23)*(Y967/$E$23)^-7))</f>
        <v>-1.478460520363011E-8</v>
      </c>
      <c r="AA967" s="4">
        <f t="shared" si="172"/>
        <v>-1.1140696965275561E-8</v>
      </c>
    </row>
    <row r="968" spans="8:27" x14ac:dyDescent="0.4">
      <c r="H968" s="8">
        <v>962</v>
      </c>
      <c r="I968" s="2">
        <v>10.61</v>
      </c>
      <c r="J968" s="4">
        <f t="shared" si="173"/>
        <v>-5.570032835326581E-6</v>
      </c>
      <c r="K968" s="4">
        <f t="shared" si="166"/>
        <v>-1.1266598243867697E-5</v>
      </c>
      <c r="M968" s="23">
        <f t="shared" ref="M968:M1031" si="176">4*$F$23*((I968/$E$23)^-12 - (I968/$E$23)^-6)</f>
        <v>-5.5553591667682475E-6</v>
      </c>
      <c r="N968" s="10">
        <f t="shared" si="167"/>
        <v>3.5844594594594592</v>
      </c>
      <c r="O968" s="3">
        <f t="shared" si="168"/>
        <v>-1.8850077813908649E-3</v>
      </c>
      <c r="P968" s="4">
        <f t="shared" si="169"/>
        <v>-4.9789723011013173E-6</v>
      </c>
      <c r="Q968" s="7">
        <f t="shared" si="170"/>
        <v>-1.8899867536919662E-3</v>
      </c>
      <c r="S968" s="8">
        <v>962</v>
      </c>
      <c r="T968" s="2">
        <v>10.61</v>
      </c>
      <c r="U968" s="4">
        <f t="shared" si="174"/>
        <v>-1.4673668558333117E-8</v>
      </c>
      <c r="V968" s="4">
        <f t="shared" si="171"/>
        <v>-1.1046779153212041E-8</v>
      </c>
      <c r="X968" s="8">
        <v>962</v>
      </c>
      <c r="Y968" s="2">
        <v>10.61</v>
      </c>
      <c r="Z968" s="4">
        <f t="shared" si="175"/>
        <v>-1.4673668558333117E-8</v>
      </c>
      <c r="AA968" s="4">
        <f t="shared" si="172"/>
        <v>-1.1046779153212041E-8</v>
      </c>
    </row>
    <row r="969" spans="8:27" x14ac:dyDescent="0.4">
      <c r="H969" s="8">
        <v>963</v>
      </c>
      <c r="I969" s="2">
        <v>10.62</v>
      </c>
      <c r="J969" s="4">
        <f t="shared" si="173"/>
        <v>-5.5386251021719227E-6</v>
      </c>
      <c r="K969" s="4">
        <f t="shared" si="166"/>
        <v>-1.1203123566140253E-5</v>
      </c>
      <c r="M969" s="23">
        <f t="shared" si="176"/>
        <v>-5.5240614354774176E-6</v>
      </c>
      <c r="N969" s="10">
        <f t="shared" si="167"/>
        <v>3.5878378378378377</v>
      </c>
      <c r="O969" s="3">
        <f t="shared" si="168"/>
        <v>-1.8743880419191117E-3</v>
      </c>
      <c r="P969" s="4">
        <f t="shared" si="169"/>
        <v>-4.9416471951885619E-6</v>
      </c>
      <c r="Q969" s="7">
        <f t="shared" si="170"/>
        <v>-1.8793296891143002E-3</v>
      </c>
      <c r="S969" s="8">
        <v>963</v>
      </c>
      <c r="T969" s="2">
        <v>10.62</v>
      </c>
      <c r="U969" s="4">
        <f t="shared" si="174"/>
        <v>-1.4563666694505245E-8</v>
      </c>
      <c r="V969" s="4">
        <f t="shared" si="171"/>
        <v>-1.0953739162725411E-8</v>
      </c>
      <c r="X969" s="8">
        <v>963</v>
      </c>
      <c r="Y969" s="2">
        <v>10.62</v>
      </c>
      <c r="Z969" s="4">
        <f t="shared" si="175"/>
        <v>-1.4563666694505251E-8</v>
      </c>
      <c r="AA969" s="4">
        <f t="shared" si="172"/>
        <v>-1.0953739162725411E-8</v>
      </c>
    </row>
    <row r="970" spans="8:27" x14ac:dyDescent="0.4">
      <c r="H970" s="8">
        <v>964</v>
      </c>
      <c r="I970" s="2">
        <v>10.63</v>
      </c>
      <c r="J970" s="4">
        <f t="shared" si="173"/>
        <v>-5.5074237458516137E-6</v>
      </c>
      <c r="K970" s="4">
        <f t="shared" si="166"/>
        <v>-1.1140065485076168E-5</v>
      </c>
      <c r="M970" s="23">
        <f t="shared" si="176"/>
        <v>-5.4929691549725898E-6</v>
      </c>
      <c r="N970" s="10">
        <f t="shared" si="167"/>
        <v>3.5912162162162167</v>
      </c>
      <c r="O970" s="3">
        <f t="shared" si="168"/>
        <v>-1.8638380146511388E-3</v>
      </c>
      <c r="P970" s="4">
        <f t="shared" si="169"/>
        <v>-4.9046363098844819E-6</v>
      </c>
      <c r="Q970" s="7">
        <f t="shared" si="170"/>
        <v>-1.8687426509610234E-3</v>
      </c>
      <c r="S970" s="8">
        <v>964</v>
      </c>
      <c r="T970" s="2">
        <v>10.63</v>
      </c>
      <c r="U970" s="4">
        <f t="shared" si="174"/>
        <v>-1.4454590879023725E-8</v>
      </c>
      <c r="V970" s="4">
        <f t="shared" si="171"/>
        <v>-1.0861567992042216E-8</v>
      </c>
      <c r="X970" s="8">
        <v>964</v>
      </c>
      <c r="Y970" s="2">
        <v>10.63</v>
      </c>
      <c r="Z970" s="4">
        <f t="shared" si="175"/>
        <v>-1.4454590879023727E-8</v>
      </c>
      <c r="AA970" s="4">
        <f t="shared" si="172"/>
        <v>-1.0861567992042219E-8</v>
      </c>
    </row>
    <row r="971" spans="8:27" x14ac:dyDescent="0.4">
      <c r="H971" s="8">
        <v>965</v>
      </c>
      <c r="I971" s="2">
        <v>10.64</v>
      </c>
      <c r="J971" s="4">
        <f t="shared" si="173"/>
        <v>-5.4764272186084416E-6</v>
      </c>
      <c r="K971" s="4">
        <f t="shared" si="166"/>
        <v>-1.107742088145849E-5</v>
      </c>
      <c r="M971" s="23">
        <f t="shared" si="176"/>
        <v>-5.4620807861401612E-6</v>
      </c>
      <c r="N971" s="10">
        <f t="shared" si="167"/>
        <v>3.5945945945945947</v>
      </c>
      <c r="O971" s="3">
        <f t="shared" si="168"/>
        <v>-1.8533571773450839E-3</v>
      </c>
      <c r="P971" s="4">
        <f t="shared" si="169"/>
        <v>-4.8679367122971508E-6</v>
      </c>
      <c r="Q971" s="7">
        <f t="shared" si="170"/>
        <v>-1.858225114057381E-3</v>
      </c>
      <c r="S971" s="8">
        <v>965</v>
      </c>
      <c r="T971" s="2">
        <v>10.64</v>
      </c>
      <c r="U971" s="4">
        <f t="shared" si="174"/>
        <v>-1.4346432468280691E-8</v>
      </c>
      <c r="V971" s="4">
        <f t="shared" si="171"/>
        <v>-1.0770256739772366E-8</v>
      </c>
      <c r="X971" s="8">
        <v>965</v>
      </c>
      <c r="Y971" s="2">
        <v>10.64</v>
      </c>
      <c r="Z971" s="4">
        <f t="shared" si="175"/>
        <v>-1.4346432468280694E-8</v>
      </c>
      <c r="AA971" s="4">
        <f t="shared" si="172"/>
        <v>-1.0770256739772366E-8</v>
      </c>
    </row>
    <row r="972" spans="8:27" x14ac:dyDescent="0.4">
      <c r="H972" s="8">
        <v>966</v>
      </c>
      <c r="I972" s="2">
        <v>10.65</v>
      </c>
      <c r="J972" s="4">
        <f t="shared" si="173"/>
        <v>-5.4456339857235905E-6</v>
      </c>
      <c r="K972" s="4">
        <f t="shared" si="166"/>
        <v>-1.1015186662285957E-5</v>
      </c>
      <c r="M972" s="23">
        <f t="shared" si="176"/>
        <v>-5.4313948028164057E-6</v>
      </c>
      <c r="N972" s="10">
        <f t="shared" si="167"/>
        <v>3.5979729729729732</v>
      </c>
      <c r="O972" s="3">
        <f t="shared" si="168"/>
        <v>-1.842945012153151E-3</v>
      </c>
      <c r="P972" s="4">
        <f t="shared" si="169"/>
        <v>-4.8315454995696045E-6</v>
      </c>
      <c r="Q972" s="7">
        <f t="shared" si="170"/>
        <v>-1.8477765576527206E-3</v>
      </c>
      <c r="S972" s="8">
        <v>966</v>
      </c>
      <c r="T972" s="2">
        <v>10.65</v>
      </c>
      <c r="U972" s="4">
        <f t="shared" si="174"/>
        <v>-1.4239182907185182E-8</v>
      </c>
      <c r="V972" s="4">
        <f t="shared" si="171"/>
        <v>-1.0679796603700962E-8</v>
      </c>
      <c r="X972" s="8">
        <v>966</v>
      </c>
      <c r="Y972" s="2">
        <v>10.65</v>
      </c>
      <c r="Z972" s="4">
        <f t="shared" si="175"/>
        <v>-1.4239182907185187E-8</v>
      </c>
      <c r="AA972" s="4">
        <f t="shared" si="172"/>
        <v>-1.0679796603700962E-8</v>
      </c>
    </row>
    <row r="973" spans="8:27" x14ac:dyDescent="0.4">
      <c r="H973" s="8">
        <v>967</v>
      </c>
      <c r="I973" s="2">
        <v>10.66</v>
      </c>
      <c r="J973" s="4">
        <f t="shared" si="173"/>
        <v>-5.4150425253948629E-6</v>
      </c>
      <c r="K973" s="4">
        <f t="shared" si="166"/>
        <v>-1.0953359760528937E-5</v>
      </c>
      <c r="M973" s="23">
        <f t="shared" si="176"/>
        <v>-5.4009096916666852E-6</v>
      </c>
      <c r="N973" s="10">
        <f t="shared" si="167"/>
        <v>3.6013513513513513</v>
      </c>
      <c r="O973" s="3">
        <f t="shared" si="168"/>
        <v>-1.8326010055806259E-3</v>
      </c>
      <c r="P973" s="4">
        <f t="shared" si="169"/>
        <v>-4.7954597985454292E-6</v>
      </c>
      <c r="Q973" s="7">
        <f t="shared" si="170"/>
        <v>-1.8373964653791714E-3</v>
      </c>
      <c r="S973" s="8">
        <v>967</v>
      </c>
      <c r="T973" s="2">
        <v>10.66</v>
      </c>
      <c r="U973" s="4">
        <f t="shared" si="174"/>
        <v>-1.4132833728177553E-8</v>
      </c>
      <c r="V973" s="4">
        <f t="shared" si="171"/>
        <v>-1.0590178879596035E-8</v>
      </c>
      <c r="X973" s="8">
        <v>967</v>
      </c>
      <c r="Y973" s="2">
        <v>10.66</v>
      </c>
      <c r="Z973" s="4">
        <f t="shared" si="175"/>
        <v>-1.4132833728177557E-8</v>
      </c>
      <c r="AA973" s="4">
        <f t="shared" si="172"/>
        <v>-1.0590178879596037E-8</v>
      </c>
    </row>
    <row r="974" spans="8:27" x14ac:dyDescent="0.4">
      <c r="H974" s="8">
        <v>968</v>
      </c>
      <c r="I974" s="2">
        <v>10.67</v>
      </c>
      <c r="J974" s="4">
        <f t="shared" si="173"/>
        <v>-5.3846513286160868E-6</v>
      </c>
      <c r="K974" s="4">
        <f t="shared" si="166"/>
        <v>-1.089193713488775E-5</v>
      </c>
      <c r="M974" s="23">
        <f t="shared" si="176"/>
        <v>-5.3706239520658318E-6</v>
      </c>
      <c r="N974" s="10">
        <f t="shared" si="167"/>
        <v>3.6047297297297298</v>
      </c>
      <c r="O974" s="3">
        <f t="shared" si="168"/>
        <v>-1.8223246484452876E-3</v>
      </c>
      <c r="P974" s="4">
        <f t="shared" si="169"/>
        <v>-4.7596767654382521E-6</v>
      </c>
      <c r="Q974" s="7">
        <f t="shared" si="170"/>
        <v>-1.8270843252107258E-3</v>
      </c>
      <c r="S974" s="8">
        <v>968</v>
      </c>
      <c r="T974" s="2">
        <v>10.67</v>
      </c>
      <c r="U974" s="4">
        <f t="shared" si="174"/>
        <v>-1.4027376550255431E-8</v>
      </c>
      <c r="V974" s="4">
        <f t="shared" si="171"/>
        <v>-1.0501394960031406E-8</v>
      </c>
      <c r="X974" s="8">
        <v>968</v>
      </c>
      <c r="Y974" s="2">
        <v>10.67</v>
      </c>
      <c r="Z974" s="4">
        <f t="shared" si="175"/>
        <v>-1.4027376550255432E-8</v>
      </c>
      <c r="AA974" s="4">
        <f t="shared" si="172"/>
        <v>-1.0501394960031406E-8</v>
      </c>
    </row>
    <row r="975" spans="8:27" x14ac:dyDescent="0.4">
      <c r="H975" s="8">
        <v>969</v>
      </c>
      <c r="I975" s="2">
        <v>10.68</v>
      </c>
      <c r="J975" s="4">
        <f t="shared" si="173"/>
        <v>-5.3544588990578111E-6</v>
      </c>
      <c r="K975" s="4">
        <f t="shared" si="166"/>
        <v>-1.083091576955353E-5</v>
      </c>
      <c r="M975" s="23">
        <f t="shared" si="176"/>
        <v>-5.3405360959797996E-6</v>
      </c>
      <c r="N975" s="10">
        <f t="shared" si="167"/>
        <v>3.6081081081081079</v>
      </c>
      <c r="O975" s="3">
        <f t="shared" si="168"/>
        <v>-1.8121154358372515E-3</v>
      </c>
      <c r="P975" s="4">
        <f t="shared" si="169"/>
        <v>-4.724193585505275E-6</v>
      </c>
      <c r="Q975" s="7">
        <f t="shared" si="170"/>
        <v>-1.8168396294227568E-3</v>
      </c>
      <c r="S975" s="8">
        <v>969</v>
      </c>
      <c r="T975" s="2">
        <v>10.68</v>
      </c>
      <c r="U975" s="4">
        <f t="shared" si="174"/>
        <v>-1.3922803078011562E-8</v>
      </c>
      <c r="V975" s="4">
        <f t="shared" si="171"/>
        <v>-1.0413436333224861E-8</v>
      </c>
      <c r="X975" s="8">
        <v>969</v>
      </c>
      <c r="Y975" s="2">
        <v>10.68</v>
      </c>
      <c r="Z975" s="4">
        <f t="shared" si="175"/>
        <v>-1.3922803078011564E-8</v>
      </c>
      <c r="AA975" s="4">
        <f t="shared" si="172"/>
        <v>-1.0413436333224863E-8</v>
      </c>
    </row>
    <row r="976" spans="8:27" x14ac:dyDescent="0.4">
      <c r="H976" s="8">
        <v>970</v>
      </c>
      <c r="I976" s="2">
        <v>10.69</v>
      </c>
      <c r="J976" s="4">
        <f t="shared" si="173"/>
        <v>-5.324463752949171E-6</v>
      </c>
      <c r="K976" s="4">
        <f t="shared" si="166"/>
        <v>-1.0770292673971471E-5</v>
      </c>
      <c r="M976" s="23">
        <f t="shared" si="176"/>
        <v>-5.3106446478484876E-6</v>
      </c>
      <c r="N976" s="10">
        <f t="shared" si="167"/>
        <v>3.6114864864864864</v>
      </c>
      <c r="O976" s="3">
        <f t="shared" si="168"/>
        <v>-1.8019728670792096E-3</v>
      </c>
      <c r="P976" s="4">
        <f t="shared" si="169"/>
        <v>-4.6890074727246633E-6</v>
      </c>
      <c r="Q976" s="7">
        <f t="shared" si="170"/>
        <v>-1.8066618745519343E-3</v>
      </c>
      <c r="S976" s="8">
        <v>970</v>
      </c>
      <c r="T976" s="2">
        <v>10.69</v>
      </c>
      <c r="U976" s="4">
        <f t="shared" si="174"/>
        <v>-1.3819105100683064E-8</v>
      </c>
      <c r="V976" s="4">
        <f t="shared" si="171"/>
        <v>-1.0326294581891157E-8</v>
      </c>
      <c r="X976" s="8">
        <v>970</v>
      </c>
      <c r="Y976" s="2">
        <v>10.69</v>
      </c>
      <c r="Z976" s="4">
        <f t="shared" si="175"/>
        <v>-1.3819105100683067E-8</v>
      </c>
      <c r="AA976" s="4">
        <f t="shared" si="172"/>
        <v>-1.0326294581891157E-8</v>
      </c>
    </row>
    <row r="977" spans="8:27" x14ac:dyDescent="0.4">
      <c r="H977" s="8">
        <v>971</v>
      </c>
      <c r="I977" s="2">
        <v>10.7</v>
      </c>
      <c r="J977" s="4">
        <f t="shared" si="173"/>
        <v>-5.2946644189610036E-6</v>
      </c>
      <c r="K977" s="4">
        <f t="shared" si="166"/>
        <v>-1.0710064882606504E-5</v>
      </c>
      <c r="M977" s="23">
        <f t="shared" si="176"/>
        <v>-5.2809481444697914E-6</v>
      </c>
      <c r="N977" s="10">
        <f t="shared" si="167"/>
        <v>3.6148648648648645</v>
      </c>
      <c r="O977" s="3">
        <f t="shared" si="168"/>
        <v>-1.7918964456870882E-3</v>
      </c>
      <c r="P977" s="4">
        <f t="shared" si="169"/>
        <v>-4.6541156694768491E-6</v>
      </c>
      <c r="Q977" s="7">
        <f t="shared" si="170"/>
        <v>-1.796550561356565E-3</v>
      </c>
      <c r="S977" s="8">
        <v>971</v>
      </c>
      <c r="T977" s="2">
        <v>10.7</v>
      </c>
      <c r="U977" s="4">
        <f t="shared" si="174"/>
        <v>-1.3716274491212161E-8</v>
      </c>
      <c r="V977" s="4">
        <f t="shared" si="171"/>
        <v>-1.0239961382109836E-8</v>
      </c>
      <c r="X977" s="8">
        <v>971</v>
      </c>
      <c r="Y977" s="2">
        <v>10.7</v>
      </c>
      <c r="Z977" s="4">
        <f t="shared" si="175"/>
        <v>-1.3716274491212164E-8</v>
      </c>
      <c r="AA977" s="4">
        <f t="shared" si="172"/>
        <v>-1.0239961382109836E-8</v>
      </c>
    </row>
    <row r="978" spans="8:27" x14ac:dyDescent="0.4">
      <c r="H978" s="8">
        <v>972</v>
      </c>
      <c r="I978" s="2">
        <v>10.71</v>
      </c>
      <c r="J978" s="4">
        <f t="shared" si="173"/>
        <v>-5.2650594380901118E-6</v>
      </c>
      <c r="K978" s="4">
        <f t="shared" si="166"/>
        <v>-1.0650229454711319E-5</v>
      </c>
      <c r="M978" s="23">
        <f t="shared" si="176"/>
        <v>-5.2514451348847935E-6</v>
      </c>
      <c r="N978" s="10">
        <f t="shared" si="167"/>
        <v>3.6182432432432434</v>
      </c>
      <c r="O978" s="3">
        <f t="shared" si="168"/>
        <v>-1.7818856793310898E-3</v>
      </c>
      <c r="P978" s="4">
        <f t="shared" si="169"/>
        <v>-4.6195154462296026E-6</v>
      </c>
      <c r="Q978" s="7">
        <f t="shared" si="170"/>
        <v>-1.7865051947773194E-3</v>
      </c>
      <c r="S978" s="8">
        <v>972</v>
      </c>
      <c r="T978" s="2">
        <v>10.71</v>
      </c>
      <c r="U978" s="4">
        <f t="shared" si="174"/>
        <v>-1.3614303205318054E-8</v>
      </c>
      <c r="V978" s="4">
        <f t="shared" si="171"/>
        <v>-1.0154428502207499E-8</v>
      </c>
      <c r="X978" s="8">
        <v>972</v>
      </c>
      <c r="Y978" s="2">
        <v>10.71</v>
      </c>
      <c r="Z978" s="4">
        <f t="shared" si="175"/>
        <v>-1.3614303205318058E-8</v>
      </c>
      <c r="AA978" s="4">
        <f t="shared" si="172"/>
        <v>-1.0154428502207502E-8</v>
      </c>
    </row>
    <row r="979" spans="8:27" x14ac:dyDescent="0.4">
      <c r="H979" s="8">
        <v>973</v>
      </c>
      <c r="I979" s="2">
        <v>10.72</v>
      </c>
      <c r="J979" s="4">
        <f t="shared" si="173"/>
        <v>-5.2356473635447899E-6</v>
      </c>
      <c r="K979" s="4">
        <f t="shared" si="166"/>
        <v>-1.0590783474096879E-5</v>
      </c>
      <c r="M979" s="23">
        <f t="shared" si="176"/>
        <v>-5.2221341802642093E-6</v>
      </c>
      <c r="N979" s="10">
        <f t="shared" si="167"/>
        <v>3.6216216216216219</v>
      </c>
      <c r="O979" s="3">
        <f t="shared" si="168"/>
        <v>-1.7719400797971648E-3</v>
      </c>
      <c r="P979" s="4">
        <f t="shared" si="169"/>
        <v>-4.5852041012269558E-6</v>
      </c>
      <c r="Q979" s="7">
        <f t="shared" si="170"/>
        <v>-1.7765252838983917E-3</v>
      </c>
      <c r="S979" s="8">
        <v>973</v>
      </c>
      <c r="T979" s="2">
        <v>10.72</v>
      </c>
      <c r="U979" s="4">
        <f t="shared" si="174"/>
        <v>-1.3513183280580159E-8</v>
      </c>
      <c r="V979" s="4">
        <f t="shared" si="171"/>
        <v>-1.0069687801654642E-8</v>
      </c>
      <c r="X979" s="8">
        <v>973</v>
      </c>
      <c r="Y979" s="2">
        <v>10.72</v>
      </c>
      <c r="Z979" s="4">
        <f t="shared" si="175"/>
        <v>-1.3513183280580159E-8</v>
      </c>
      <c r="AA979" s="4">
        <f t="shared" si="172"/>
        <v>-1.0069687801654641E-8</v>
      </c>
    </row>
    <row r="980" spans="8:27" x14ac:dyDescent="0.4">
      <c r="H980" s="8">
        <v>974</v>
      </c>
      <c r="I980" s="2">
        <v>10.73</v>
      </c>
      <c r="J980" s="4">
        <f t="shared" si="173"/>
        <v>-5.2064267606314083E-6</v>
      </c>
      <c r="K980" s="4">
        <f t="shared" si="166"/>
        <v>-1.053172404890505E-5</v>
      </c>
      <c r="M980" s="23">
        <f t="shared" si="176"/>
        <v>-5.1930138537958766E-6</v>
      </c>
      <c r="N980" s="10">
        <f t="shared" si="167"/>
        <v>3.625</v>
      </c>
      <c r="O980" s="3">
        <f t="shared" si="168"/>
        <v>-1.7620591629488342E-3</v>
      </c>
      <c r="P980" s="4">
        <f t="shared" si="169"/>
        <v>-4.551178960181745E-6</v>
      </c>
      <c r="Q980" s="7">
        <f t="shared" si="170"/>
        <v>-1.7666103419090159E-3</v>
      </c>
      <c r="S980" s="8">
        <v>974</v>
      </c>
      <c r="T980" s="2">
        <v>10.73</v>
      </c>
      <c r="U980" s="4">
        <f t="shared" si="174"/>
        <v>-1.3412906835531939E-8</v>
      </c>
      <c r="V980" s="4">
        <f t="shared" si="171"/>
        <v>-9.985731229976307E-9</v>
      </c>
      <c r="X980" s="8">
        <v>974</v>
      </c>
      <c r="Y980" s="2">
        <v>10.73</v>
      </c>
      <c r="Z980" s="4">
        <f t="shared" si="175"/>
        <v>-1.3412906835531944E-8</v>
      </c>
      <c r="AA980" s="4">
        <f t="shared" si="172"/>
        <v>-9.985731229976307E-9</v>
      </c>
    </row>
    <row r="981" spans="8:27" x14ac:dyDescent="0.4">
      <c r="H981" s="8">
        <v>975</v>
      </c>
      <c r="I981" s="2">
        <v>10.74</v>
      </c>
      <c r="J981" s="4">
        <f t="shared" si="173"/>
        <v>-5.1773962066422345E-6</v>
      </c>
      <c r="K981" s="4">
        <f t="shared" si="166"/>
        <v>-1.0473048311383702E-5</v>
      </c>
      <c r="M981" s="23">
        <f t="shared" si="176"/>
        <v>-5.1640827405734691E-6</v>
      </c>
      <c r="N981" s="10">
        <f t="shared" si="167"/>
        <v>3.6283783783783785</v>
      </c>
      <c r="O981" s="3">
        <f t="shared" si="168"/>
        <v>-1.7522424486894276E-3</v>
      </c>
      <c r="P981" s="4">
        <f t="shared" si="169"/>
        <v>-4.517437375971866E-6</v>
      </c>
      <c r="Q981" s="7">
        <f t="shared" si="170"/>
        <v>-1.7567598860653995E-3</v>
      </c>
      <c r="S981" s="8">
        <v>975</v>
      </c>
      <c r="T981" s="2">
        <v>10.74</v>
      </c>
      <c r="U981" s="4">
        <f t="shared" si="174"/>
        <v>-1.331346606876581E-8</v>
      </c>
      <c r="V981" s="4">
        <f t="shared" si="171"/>
        <v>-9.9025508256769089E-9</v>
      </c>
      <c r="X981" s="8">
        <v>975</v>
      </c>
      <c r="Y981" s="2">
        <v>10.74</v>
      </c>
      <c r="Z981" s="4">
        <f t="shared" si="175"/>
        <v>-1.3313466068765812E-8</v>
      </c>
      <c r="AA981" s="4">
        <f t="shared" si="172"/>
        <v>-9.9025508256769122E-9</v>
      </c>
    </row>
    <row r="982" spans="8:27" x14ac:dyDescent="0.4">
      <c r="H982" s="8">
        <v>976</v>
      </c>
      <c r="I982" s="2">
        <v>10.75</v>
      </c>
      <c r="J982" s="4">
        <f t="shared" si="173"/>
        <v>-5.1485542907443795E-6</v>
      </c>
      <c r="K982" s="4">
        <f t="shared" si="166"/>
        <v>-1.0414753417664061E-5</v>
      </c>
      <c r="M982" s="23">
        <f t="shared" si="176"/>
        <v>-5.1353394374863312E-6</v>
      </c>
      <c r="N982" s="10">
        <f t="shared" si="167"/>
        <v>3.631756756756757</v>
      </c>
      <c r="O982" s="3">
        <f t="shared" si="168"/>
        <v>-1.7424894609247049E-3</v>
      </c>
      <c r="P982" s="4">
        <f t="shared" si="169"/>
        <v>-4.4839767283402015E-6</v>
      </c>
      <c r="Q982" s="7">
        <f t="shared" si="170"/>
        <v>-1.7469734376530451E-3</v>
      </c>
      <c r="S982" s="8">
        <v>976</v>
      </c>
      <c r="T982" s="2">
        <v>10.75</v>
      </c>
      <c r="U982" s="4">
        <f t="shared" si="174"/>
        <v>-1.3214853258048707E-8</v>
      </c>
      <c r="V982" s="4">
        <f t="shared" si="171"/>
        <v>-9.8201387151788345E-9</v>
      </c>
      <c r="X982" s="8">
        <v>976</v>
      </c>
      <c r="Y982" s="2">
        <v>10.75</v>
      </c>
      <c r="Z982" s="4">
        <f t="shared" si="175"/>
        <v>-1.3214853258048707E-8</v>
      </c>
      <c r="AA982" s="4">
        <f t="shared" si="172"/>
        <v>-9.8201387151788362E-9</v>
      </c>
    </row>
    <row r="983" spans="8:27" x14ac:dyDescent="0.4">
      <c r="H983" s="8">
        <v>977</v>
      </c>
      <c r="I983" s="2">
        <v>10.76</v>
      </c>
      <c r="J983" s="4">
        <f t="shared" si="173"/>
        <v>-5.1198996138698563E-6</v>
      </c>
      <c r="K983" s="4">
        <f t="shared" si="166"/>
        <v>-1.0356836547540268E-5</v>
      </c>
      <c r="M983" s="23">
        <f t="shared" si="176"/>
        <v>-5.1067825531104079E-6</v>
      </c>
      <c r="N983" s="10">
        <f t="shared" si="167"/>
        <v>3.6351351351351351</v>
      </c>
      <c r="O983" s="3">
        <f t="shared" si="168"/>
        <v>-1.7327997275258453E-3</v>
      </c>
      <c r="P983" s="4">
        <f t="shared" si="169"/>
        <v>-4.4507944235980624E-6</v>
      </c>
      <c r="Q983" s="7">
        <f t="shared" si="170"/>
        <v>-1.7372505219494434E-3</v>
      </c>
      <c r="S983" s="8">
        <v>977</v>
      </c>
      <c r="T983" s="2">
        <v>10.76</v>
      </c>
      <c r="U983" s="4">
        <f t="shared" si="174"/>
        <v>-1.3117060759448129E-8</v>
      </c>
      <c r="V983" s="4">
        <f t="shared" si="171"/>
        <v>-9.7384871117744915E-9</v>
      </c>
      <c r="X983" s="8">
        <v>977</v>
      </c>
      <c r="Y983" s="2">
        <v>10.76</v>
      </c>
      <c r="Z983" s="4">
        <f t="shared" si="175"/>
        <v>-1.3117060759448131E-8</v>
      </c>
      <c r="AA983" s="4">
        <f t="shared" si="172"/>
        <v>-9.7384871117744948E-9</v>
      </c>
    </row>
    <row r="984" spans="8:27" x14ac:dyDescent="0.4">
      <c r="H984" s="8">
        <v>978</v>
      </c>
      <c r="I984" s="2">
        <v>10.77</v>
      </c>
      <c r="J984" s="4">
        <f t="shared" si="173"/>
        <v>-5.0914307886067529E-6</v>
      </c>
      <c r="K984" s="4">
        <f t="shared" si="166"/>
        <v>-1.029929490425118E-5</v>
      </c>
      <c r="M984" s="23">
        <f t="shared" si="176"/>
        <v>-5.0784107076002841E-6</v>
      </c>
      <c r="N984" s="10">
        <f t="shared" si="167"/>
        <v>3.6385135135135136</v>
      </c>
      <c r="O984" s="3">
        <f t="shared" si="168"/>
        <v>-1.7231727802928163E-3</v>
      </c>
      <c r="P984" s="4">
        <f t="shared" si="169"/>
        <v>-4.4178878943321648E-6</v>
      </c>
      <c r="Q984" s="7">
        <f t="shared" si="170"/>
        <v>-1.7275906681871484E-3</v>
      </c>
      <c r="S984" s="8">
        <v>978</v>
      </c>
      <c r="T984" s="2">
        <v>10.77</v>
      </c>
      <c r="U984" s="4">
        <f t="shared" si="174"/>
        <v>-1.302008100646857E-8</v>
      </c>
      <c r="V984" s="4">
        <f t="shared" si="171"/>
        <v>-9.6575883145917942E-9</v>
      </c>
      <c r="X984" s="8">
        <v>978</v>
      </c>
      <c r="Y984" s="2">
        <v>10.77</v>
      </c>
      <c r="Z984" s="4">
        <f t="shared" si="175"/>
        <v>-1.3020081006468573E-8</v>
      </c>
      <c r="AA984" s="4">
        <f t="shared" si="172"/>
        <v>-9.6575883145917959E-9</v>
      </c>
    </row>
    <row r="985" spans="8:27" x14ac:dyDescent="0.4">
      <c r="H985" s="8">
        <v>979</v>
      </c>
      <c r="I985" s="2">
        <v>10.78</v>
      </c>
      <c r="J985" s="4">
        <f t="shared" si="173"/>
        <v>-5.0631464390915527E-6</v>
      </c>
      <c r="K985" s="4">
        <f t="shared" si="166"/>
        <v>-1.0242125714264437E-5</v>
      </c>
      <c r="M985" s="23">
        <f t="shared" si="176"/>
        <v>-5.0502225325823542E-6</v>
      </c>
      <c r="N985" s="10">
        <f t="shared" si="167"/>
        <v>3.6418918918918917</v>
      </c>
      <c r="O985" s="3">
        <f t="shared" si="168"/>
        <v>-1.7136081549181232E-3</v>
      </c>
      <c r="P985" s="4">
        <f t="shared" si="169"/>
        <v>-4.3852545991151629E-6</v>
      </c>
      <c r="Q985" s="7">
        <f t="shared" si="170"/>
        <v>-1.7179934095172384E-3</v>
      </c>
      <c r="S985" s="8">
        <v>979</v>
      </c>
      <c r="T985" s="2">
        <v>10.78</v>
      </c>
      <c r="U985" s="4">
        <f t="shared" si="174"/>
        <v>-1.2923906509198398E-8</v>
      </c>
      <c r="V985" s="4">
        <f t="shared" si="171"/>
        <v>-9.5774347075729576E-9</v>
      </c>
      <c r="X985" s="8">
        <v>979</v>
      </c>
      <c r="Y985" s="2">
        <v>10.78</v>
      </c>
      <c r="Z985" s="4">
        <f t="shared" si="175"/>
        <v>-1.2923906509198401E-8</v>
      </c>
      <c r="AA985" s="4">
        <f t="shared" si="172"/>
        <v>-9.5774347075729576E-9</v>
      </c>
    </row>
    <row r="986" spans="8:27" x14ac:dyDescent="0.4">
      <c r="H986" s="8">
        <v>980</v>
      </c>
      <c r="I986" s="2">
        <v>10.79</v>
      </c>
      <c r="J986" s="4">
        <f t="shared" si="173"/>
        <v>-5.0350452009024837E-6</v>
      </c>
      <c r="K986" s="4">
        <f t="shared" si="166"/>
        <v>-1.0185326227062609E-5</v>
      </c>
      <c r="M986" s="23">
        <f t="shared" si="176"/>
        <v>-5.0222166710490169E-6</v>
      </c>
      <c r="N986" s="10">
        <f t="shared" si="167"/>
        <v>3.6452702702702702</v>
      </c>
      <c r="O986" s="3">
        <f t="shared" si="168"/>
        <v>-1.7041053909509093E-3</v>
      </c>
      <c r="P986" s="4">
        <f t="shared" si="169"/>
        <v>-4.3528920222195208E-6</v>
      </c>
      <c r="Q986" s="7">
        <f t="shared" si="170"/>
        <v>-1.7084582829731288E-3</v>
      </c>
      <c r="S986" s="8">
        <v>980</v>
      </c>
      <c r="T986" s="2">
        <v>10.79</v>
      </c>
      <c r="U986" s="4">
        <f t="shared" si="174"/>
        <v>-1.2828529853466618E-8</v>
      </c>
      <c r="V986" s="4">
        <f t="shared" si="171"/>
        <v>-9.4980187584661111E-9</v>
      </c>
      <c r="X986" s="8">
        <v>980</v>
      </c>
      <c r="Y986" s="2">
        <v>10.79</v>
      </c>
      <c r="Z986" s="4">
        <f t="shared" si="175"/>
        <v>-1.2828529853466618E-8</v>
      </c>
      <c r="AA986" s="4">
        <f t="shared" si="172"/>
        <v>-9.4980187584661111E-9</v>
      </c>
    </row>
    <row r="987" spans="8:27" x14ac:dyDescent="0.4">
      <c r="H987" s="8">
        <v>981</v>
      </c>
      <c r="I987" s="2">
        <v>10.8</v>
      </c>
      <c r="J987" s="4">
        <f t="shared" si="173"/>
        <v>-5.007125720953998E-6</v>
      </c>
      <c r="K987" s="4">
        <f t="shared" si="166"/>
        <v>-1.0128893714931593E-5</v>
      </c>
      <c r="M987" s="23">
        <f t="shared" si="176"/>
        <v>-4.994391777253988E-6</v>
      </c>
      <c r="N987" s="10">
        <f t="shared" si="167"/>
        <v>3.6486486486486491</v>
      </c>
      <c r="O987" s="3">
        <f t="shared" si="168"/>
        <v>-1.694664031761434E-3</v>
      </c>
      <c r="P987" s="4">
        <f t="shared" si="169"/>
        <v>-4.3207976733348843E-6</v>
      </c>
      <c r="Q987" s="7">
        <f t="shared" si="170"/>
        <v>-1.6989848294347689E-3</v>
      </c>
      <c r="S987" s="8">
        <v>981</v>
      </c>
      <c r="T987" s="2">
        <v>10.8</v>
      </c>
      <c r="U987" s="4">
        <f t="shared" si="174"/>
        <v>-1.273394370000991E-8</v>
      </c>
      <c r="V987" s="4">
        <f t="shared" si="171"/>
        <v>-9.4193330178299775E-9</v>
      </c>
      <c r="X987" s="8">
        <v>981</v>
      </c>
      <c r="Y987" s="2">
        <v>10.8</v>
      </c>
      <c r="Z987" s="4">
        <f t="shared" si="175"/>
        <v>-1.2733943700009913E-8</v>
      </c>
      <c r="AA987" s="4">
        <f t="shared" si="172"/>
        <v>-9.4193330178299775E-9</v>
      </c>
    </row>
    <row r="988" spans="8:27" x14ac:dyDescent="0.4">
      <c r="H988" s="8">
        <v>982</v>
      </c>
      <c r="I988" s="2">
        <v>10.81</v>
      </c>
      <c r="J988" s="4">
        <f t="shared" si="173"/>
        <v>-4.9793866573923231E-6</v>
      </c>
      <c r="K988" s="4">
        <f t="shared" si="166"/>
        <v>-1.0072825472751132E-5</v>
      </c>
      <c r="M988" s="23">
        <f t="shared" si="176"/>
        <v>-4.9667465166086736E-6</v>
      </c>
      <c r="N988" s="10">
        <f t="shared" si="167"/>
        <v>3.6520270270270272</v>
      </c>
      <c r="O988" s="3">
        <f t="shared" si="168"/>
        <v>-1.6852836245059098E-3</v>
      </c>
      <c r="P988" s="4">
        <f t="shared" si="169"/>
        <v>-4.2889690872887647E-6</v>
      </c>
      <c r="Q988" s="7">
        <f t="shared" si="170"/>
        <v>-1.6895725935931985E-3</v>
      </c>
      <c r="S988" s="8">
        <v>982</v>
      </c>
      <c r="T988" s="2">
        <v>10.81</v>
      </c>
      <c r="U988" s="4">
        <f t="shared" si="174"/>
        <v>-1.2640140783649469E-8</v>
      </c>
      <c r="V988" s="4">
        <f t="shared" si="171"/>
        <v>-9.3413701180511502E-9</v>
      </c>
      <c r="X988" s="8">
        <v>982</v>
      </c>
      <c r="Y988" s="2">
        <v>10.81</v>
      </c>
      <c r="Z988" s="4">
        <f t="shared" si="175"/>
        <v>-1.2640140783649473E-8</v>
      </c>
      <c r="AA988" s="4">
        <f t="shared" si="172"/>
        <v>-9.3413701180511535E-9</v>
      </c>
    </row>
    <row r="989" spans="8:27" x14ac:dyDescent="0.4">
      <c r="H989" s="8">
        <v>983</v>
      </c>
      <c r="I989" s="2">
        <v>10.82</v>
      </c>
      <c r="J989" s="4">
        <f t="shared" si="173"/>
        <v>-4.9518266794919979E-6</v>
      </c>
      <c r="K989" s="4">
        <f t="shared" si="166"/>
        <v>-1.0017118817787324E-5</v>
      </c>
      <c r="M989" s="23">
        <f t="shared" si="176"/>
        <v>-4.9392795655795202E-6</v>
      </c>
      <c r="N989" s="10">
        <f t="shared" si="167"/>
        <v>3.6554054054054057</v>
      </c>
      <c r="O989" s="3">
        <f t="shared" si="168"/>
        <v>-1.6759637200916726E-3</v>
      </c>
      <c r="P989" s="4">
        <f t="shared" si="169"/>
        <v>-4.2574038237704841E-6</v>
      </c>
      <c r="Q989" s="7">
        <f t="shared" si="170"/>
        <v>-1.6802211239154432E-3</v>
      </c>
      <c r="S989" s="8">
        <v>983</v>
      </c>
      <c r="T989" s="2">
        <v>10.82</v>
      </c>
      <c r="U989" s="4">
        <f t="shared" si="174"/>
        <v>-1.2547113912477435E-8</v>
      </c>
      <c r="V989" s="4">
        <f t="shared" si="171"/>
        <v>-9.2641227723737248E-9</v>
      </c>
      <c r="X989" s="8">
        <v>983</v>
      </c>
      <c r="Y989" s="2">
        <v>10.82</v>
      </c>
      <c r="Z989" s="4">
        <f t="shared" si="175"/>
        <v>-1.2547113912477437E-8</v>
      </c>
      <c r="AA989" s="4">
        <f t="shared" si="172"/>
        <v>-9.2641227723737265E-9</v>
      </c>
    </row>
    <row r="990" spans="8:27" x14ac:dyDescent="0.4">
      <c r="H990" s="8">
        <v>984</v>
      </c>
      <c r="I990" s="2">
        <v>10.83</v>
      </c>
      <c r="J990" s="4">
        <f t="shared" si="173"/>
        <v>-4.9244444675535592E-6</v>
      </c>
      <c r="K990" s="4">
        <f t="shared" si="166"/>
        <v>-9.9617710894874138E-6</v>
      </c>
      <c r="M990" s="23">
        <f t="shared" si="176"/>
        <v>-4.9119896115865062E-6</v>
      </c>
      <c r="N990" s="10">
        <f t="shared" si="167"/>
        <v>3.6587837837837838</v>
      </c>
      <c r="O990" s="3">
        <f t="shared" si="168"/>
        <v>-1.6667038731427387E-3</v>
      </c>
      <c r="P990" s="4">
        <f t="shared" si="169"/>
        <v>-4.2260994670585079E-6</v>
      </c>
      <c r="Q990" s="7">
        <f t="shared" si="170"/>
        <v>-1.6709299726097972E-3</v>
      </c>
      <c r="S990" s="8">
        <v>984</v>
      </c>
      <c r="T990" s="2">
        <v>10.83</v>
      </c>
      <c r="U990" s="4">
        <f t="shared" si="174"/>
        <v>-1.2454855967053284E-8</v>
      </c>
      <c r="V990" s="4">
        <f t="shared" si="171"/>
        <v>-9.1875837739415531E-9</v>
      </c>
      <c r="X990" s="8">
        <v>984</v>
      </c>
      <c r="Y990" s="2">
        <v>10.83</v>
      </c>
      <c r="Z990" s="4">
        <f t="shared" si="175"/>
        <v>-1.2454855967053285E-8</v>
      </c>
      <c r="AA990" s="4">
        <f t="shared" si="172"/>
        <v>-9.1875837739415531E-9</v>
      </c>
    </row>
    <row r="991" spans="8:27" x14ac:dyDescent="0.4">
      <c r="H991" s="8">
        <v>985</v>
      </c>
      <c r="I991" s="2">
        <v>10.84</v>
      </c>
      <c r="J991" s="4">
        <f t="shared" si="173"/>
        <v>-4.8972387128021717E-6</v>
      </c>
      <c r="K991" s="4">
        <f t="shared" si="166"/>
        <v>-9.9067796492764876E-6</v>
      </c>
      <c r="M991" s="23">
        <f t="shared" si="176"/>
        <v>-4.8848753529025619E-6</v>
      </c>
      <c r="N991" s="10">
        <f t="shared" si="167"/>
        <v>3.6621621621621623</v>
      </c>
      <c r="O991" s="3">
        <f t="shared" si="168"/>
        <v>-1.6575036419656764E-3</v>
      </c>
      <c r="P991" s="4">
        <f t="shared" si="169"/>
        <v>-4.1950536257508978E-6</v>
      </c>
      <c r="Q991" s="7">
        <f t="shared" si="170"/>
        <v>-1.6616986955914274E-3</v>
      </c>
      <c r="S991" s="8">
        <v>985</v>
      </c>
      <c r="T991" s="2">
        <v>10.84</v>
      </c>
      <c r="U991" s="4">
        <f t="shared" si="174"/>
        <v>-1.2363359899609465E-8</v>
      </c>
      <c r="V991" s="4">
        <f t="shared" si="171"/>
        <v>-9.111745994852408E-9</v>
      </c>
      <c r="X991" s="8">
        <v>985</v>
      </c>
      <c r="Y991" s="2">
        <v>10.84</v>
      </c>
      <c r="Z991" s="4">
        <f t="shared" si="175"/>
        <v>-1.2363359899609465E-8</v>
      </c>
      <c r="AA991" s="4">
        <f t="shared" si="172"/>
        <v>-9.1117459948524047E-9</v>
      </c>
    </row>
    <row r="992" spans="8:27" x14ac:dyDescent="0.4">
      <c r="H992" s="8">
        <v>986</v>
      </c>
      <c r="I992" s="2">
        <v>10.85</v>
      </c>
      <c r="J992" s="4">
        <f t="shared" si="173"/>
        <v>-4.8702081172873433E-6</v>
      </c>
      <c r="K992" s="4">
        <f t="shared" si="166"/>
        <v>-9.8521418803563031E-6</v>
      </c>
      <c r="M992" s="23">
        <f t="shared" si="176"/>
        <v>-4.8579354985540768E-6</v>
      </c>
      <c r="N992" s="10">
        <f t="shared" si="167"/>
        <v>3.6655405405405403</v>
      </c>
      <c r="O992" s="3">
        <f t="shared" si="168"/>
        <v>-1.6483625885158467E-3</v>
      </c>
      <c r="P992" s="4">
        <f t="shared" si="169"/>
        <v>-4.1642639324990262E-6</v>
      </c>
      <c r="Q992" s="7">
        <f t="shared" si="170"/>
        <v>-1.6525268524483457E-3</v>
      </c>
      <c r="S992" s="8">
        <v>986</v>
      </c>
      <c r="T992" s="2">
        <v>10.85</v>
      </c>
      <c r="U992" s="4">
        <f t="shared" si="174"/>
        <v>-1.2272618733266605E-8</v>
      </c>
      <c r="V992" s="4">
        <f t="shared" si="171"/>
        <v>-9.0366023852243034E-9</v>
      </c>
      <c r="X992" s="8">
        <v>986</v>
      </c>
      <c r="Y992" s="2">
        <v>10.85</v>
      </c>
      <c r="Z992" s="4">
        <f t="shared" si="175"/>
        <v>-1.2272618733266608E-8</v>
      </c>
      <c r="AA992" s="4">
        <f t="shared" si="172"/>
        <v>-9.0366023852243034E-9</v>
      </c>
    </row>
    <row r="993" spans="8:27" x14ac:dyDescent="0.4">
      <c r="H993" s="8">
        <v>987</v>
      </c>
      <c r="I993" s="2">
        <v>10.86</v>
      </c>
      <c r="J993" s="4">
        <f t="shared" si="173"/>
        <v>-4.8433513937836031E-6</v>
      </c>
      <c r="K993" s="4">
        <f t="shared" si="166"/>
        <v>-9.7978551875060692E-6</v>
      </c>
      <c r="M993" s="23">
        <f t="shared" si="176"/>
        <v>-4.8311687682223451E-6</v>
      </c>
      <c r="N993" s="10">
        <f t="shared" si="167"/>
        <v>3.6689189189189189</v>
      </c>
      <c r="O993" s="3">
        <f t="shared" si="168"/>
        <v>-1.639280278363962E-3</v>
      </c>
      <c r="P993" s="4">
        <f t="shared" si="169"/>
        <v>-4.1337280437443803E-6</v>
      </c>
      <c r="Q993" s="7">
        <f t="shared" si="170"/>
        <v>-1.6434140064077063E-3</v>
      </c>
      <c r="S993" s="8">
        <v>987</v>
      </c>
      <c r="T993" s="2">
        <v>10.86</v>
      </c>
      <c r="U993" s="4">
        <f t="shared" si="174"/>
        <v>-1.2182625561257858E-8</v>
      </c>
      <c r="V993" s="4">
        <f t="shared" si="171"/>
        <v>-8.962145972273564E-9</v>
      </c>
      <c r="X993" s="8">
        <v>987</v>
      </c>
      <c r="Y993" s="2">
        <v>10.86</v>
      </c>
      <c r="Z993" s="4">
        <f t="shared" si="175"/>
        <v>-1.218262556125786E-8</v>
      </c>
      <c r="AA993" s="4">
        <f t="shared" si="172"/>
        <v>-8.9621459722735656E-9</v>
      </c>
    </row>
    <row r="994" spans="8:27" x14ac:dyDescent="0.4">
      <c r="H994" s="8">
        <v>988</v>
      </c>
      <c r="I994" s="2">
        <v>10.87</v>
      </c>
      <c r="J994" s="4">
        <f t="shared" si="173"/>
        <v>-4.8166672656922217E-6</v>
      </c>
      <c r="K994" s="4">
        <f t="shared" si="166"/>
        <v>-9.7439169968853089E-6</v>
      </c>
      <c r="M994" s="23">
        <f t="shared" si="176"/>
        <v>-4.8045738921460593E-6</v>
      </c>
      <c r="N994" s="10">
        <f t="shared" si="167"/>
        <v>3.6722972972972969</v>
      </c>
      <c r="O994" s="3">
        <f t="shared" si="168"/>
        <v>-1.6302562806630018E-3</v>
      </c>
      <c r="P994" s="4">
        <f t="shared" si="169"/>
        <v>-4.1034436394585421E-6</v>
      </c>
      <c r="Q994" s="7">
        <f t="shared" si="170"/>
        <v>-1.6343597243024604E-3</v>
      </c>
      <c r="S994" s="8">
        <v>988</v>
      </c>
      <c r="T994" s="2">
        <v>10.87</v>
      </c>
      <c r="U994" s="4">
        <f t="shared" si="174"/>
        <v>-1.2093373546162565E-8</v>
      </c>
      <c r="V994" s="4">
        <f t="shared" si="171"/>
        <v>-8.8883698594046791E-9</v>
      </c>
      <c r="X994" s="8">
        <v>988</v>
      </c>
      <c r="Y994" s="2">
        <v>10.87</v>
      </c>
      <c r="Z994" s="4">
        <f t="shared" si="175"/>
        <v>-1.2093373546162565E-8</v>
      </c>
      <c r="AA994" s="4">
        <f t="shared" si="172"/>
        <v>-8.8883698594046824E-9</v>
      </c>
    </row>
    <row r="995" spans="8:27" x14ac:dyDescent="0.4">
      <c r="H995" s="8">
        <v>989</v>
      </c>
      <c r="I995" s="2">
        <v>10.88</v>
      </c>
      <c r="J995" s="4">
        <f t="shared" si="173"/>
        <v>-4.7901544669438794E-6</v>
      </c>
      <c r="K995" s="4">
        <f t="shared" si="166"/>
        <v>-9.6903247558385934E-6</v>
      </c>
      <c r="M995" s="23">
        <f t="shared" si="176"/>
        <v>-4.7781496110247305E-6</v>
      </c>
      <c r="N995" s="10">
        <f t="shared" si="167"/>
        <v>3.6756756756756759</v>
      </c>
      <c r="O995" s="3">
        <f t="shared" si="168"/>
        <v>-1.6212901681154415E-3</v>
      </c>
      <c r="P995" s="4">
        <f t="shared" si="169"/>
        <v>-4.07340842288616E-6</v>
      </c>
      <c r="Q995" s="7">
        <f t="shared" si="170"/>
        <v>-1.6253635765383276E-3</v>
      </c>
      <c r="S995" s="8">
        <v>989</v>
      </c>
      <c r="T995" s="2">
        <v>10.88</v>
      </c>
      <c r="U995" s="4">
        <f t="shared" si="174"/>
        <v>-1.2004855919148771E-8</v>
      </c>
      <c r="V995" s="4">
        <f t="shared" si="171"/>
        <v>-8.8152672253115156E-9</v>
      </c>
      <c r="X995" s="8">
        <v>989</v>
      </c>
      <c r="Y995" s="2">
        <v>10.88</v>
      </c>
      <c r="Z995" s="4">
        <f t="shared" si="175"/>
        <v>-1.2004855919148772E-8</v>
      </c>
      <c r="AA995" s="4">
        <f t="shared" si="172"/>
        <v>-8.8152672253115156E-9</v>
      </c>
    </row>
    <row r="996" spans="8:27" x14ac:dyDescent="0.4">
      <c r="H996" s="8">
        <v>990</v>
      </c>
      <c r="I996" s="2">
        <v>10.89</v>
      </c>
      <c r="J996" s="4">
        <f t="shared" si="173"/>
        <v>-4.7638117419023638E-6</v>
      </c>
      <c r="K996" s="4">
        <f t="shared" si="166"/>
        <v>-9.6370759327023487E-6</v>
      </c>
      <c r="M996" s="23">
        <f t="shared" si="176"/>
        <v>-4.7518946759231393E-6</v>
      </c>
      <c r="N996" s="10">
        <f t="shared" si="167"/>
        <v>3.6790540540540544</v>
      </c>
      <c r="O996" s="3">
        <f t="shared" si="168"/>
        <v>-1.6123815169408313E-3</v>
      </c>
      <c r="P996" s="4">
        <f t="shared" si="169"/>
        <v>-4.0436201202910336E-6</v>
      </c>
      <c r="Q996" s="7">
        <f t="shared" si="170"/>
        <v>-1.6164251370611223E-3</v>
      </c>
      <c r="S996" s="8">
        <v>990</v>
      </c>
      <c r="T996" s="2">
        <v>10.89</v>
      </c>
      <c r="U996" s="4">
        <f t="shared" si="174"/>
        <v>-1.1917065979224917E-8</v>
      </c>
      <c r="V996" s="4">
        <f t="shared" si="171"/>
        <v>-8.7428313230901149E-9</v>
      </c>
      <c r="X996" s="8">
        <v>990</v>
      </c>
      <c r="Y996" s="2">
        <v>10.89</v>
      </c>
      <c r="Z996" s="4">
        <f t="shared" si="175"/>
        <v>-1.1917065979224917E-8</v>
      </c>
      <c r="AA996" s="4">
        <f t="shared" si="172"/>
        <v>-8.7428313230901166E-9</v>
      </c>
    </row>
    <row r="997" spans="8:27" x14ac:dyDescent="0.4">
      <c r="H997" s="8">
        <v>991</v>
      </c>
      <c r="I997" s="2">
        <v>10.9</v>
      </c>
      <c r="J997" s="4">
        <f t="shared" si="173"/>
        <v>-4.7376378452691737E-6</v>
      </c>
      <c r="K997" s="4">
        <f t="shared" si="166"/>
        <v>-9.5841680166134853E-6</v>
      </c>
      <c r="M997" s="23">
        <f t="shared" si="176"/>
        <v>-4.7258078481766735E-6</v>
      </c>
      <c r="N997" s="10">
        <f t="shared" si="167"/>
        <v>3.6824324324324325</v>
      </c>
      <c r="O997" s="3">
        <f t="shared" si="168"/>
        <v>-1.6035299068436759E-3</v>
      </c>
      <c r="P997" s="4">
        <f t="shared" si="169"/>
        <v>-4.0140764807051063E-6</v>
      </c>
      <c r="Q997" s="7">
        <f t="shared" si="170"/>
        <v>-1.607543983324381E-3</v>
      </c>
      <c r="S997" s="8">
        <v>991</v>
      </c>
      <c r="T997" s="2">
        <v>10.9</v>
      </c>
      <c r="U997" s="4">
        <f t="shared" si="174"/>
        <v>-1.1829997092500067E-8</v>
      </c>
      <c r="V997" s="4">
        <f t="shared" si="171"/>
        <v>-8.6710554793624904E-9</v>
      </c>
      <c r="X997" s="8">
        <v>991</v>
      </c>
      <c r="Y997" s="2">
        <v>10.9</v>
      </c>
      <c r="Z997" s="4">
        <f t="shared" si="175"/>
        <v>-1.1829997092500071E-8</v>
      </c>
      <c r="AA997" s="4">
        <f t="shared" si="172"/>
        <v>-8.6710554793624904E-9</v>
      </c>
    </row>
    <row r="998" spans="8:27" x14ac:dyDescent="0.4">
      <c r="H998" s="8">
        <v>992</v>
      </c>
      <c r="I998" s="2">
        <v>10.91</v>
      </c>
      <c r="J998" s="4">
        <f t="shared" si="173"/>
        <v>-4.7116315419891243E-6</v>
      </c>
      <c r="K998" s="4">
        <f t="shared" si="166"/>
        <v>-9.5315985173199921E-6</v>
      </c>
      <c r="M998" s="23">
        <f t="shared" si="176"/>
        <v>-4.699887899297671E-6</v>
      </c>
      <c r="N998" s="10">
        <f t="shared" si="167"/>
        <v>3.685810810810811</v>
      </c>
      <c r="O998" s="3">
        <f t="shared" si="168"/>
        <v>-1.5947349209816553E-3</v>
      </c>
      <c r="P998" s="4">
        <f t="shared" si="169"/>
        <v>-3.9847752756804738E-6</v>
      </c>
      <c r="Q998" s="7">
        <f t="shared" si="170"/>
        <v>-1.5987196962573358E-3</v>
      </c>
      <c r="S998" s="8">
        <v>992</v>
      </c>
      <c r="T998" s="2">
        <v>10.91</v>
      </c>
      <c r="U998" s="4">
        <f t="shared" si="174"/>
        <v>-1.1743642691453061E-8</v>
      </c>
      <c r="V998" s="4">
        <f t="shared" si="171"/>
        <v>-8.5999330934116217E-9</v>
      </c>
      <c r="X998" s="8">
        <v>992</v>
      </c>
      <c r="Y998" s="2">
        <v>10.91</v>
      </c>
      <c r="Z998" s="4">
        <f t="shared" si="175"/>
        <v>-1.1743642691453066E-8</v>
      </c>
      <c r="AA998" s="4">
        <f t="shared" si="172"/>
        <v>-8.5999330934116233E-9</v>
      </c>
    </row>
    <row r="999" spans="8:27" x14ac:dyDescent="0.4">
      <c r="H999" s="8">
        <v>993</v>
      </c>
      <c r="I999" s="2">
        <v>10.92</v>
      </c>
      <c r="J999" s="4">
        <f t="shared" si="173"/>
        <v>-4.6857916071568898E-6</v>
      </c>
      <c r="K999" s="4">
        <f t="shared" si="166"/>
        <v>-9.4793649649934449E-6</v>
      </c>
      <c r="M999" s="23">
        <f t="shared" si="176"/>
        <v>-4.6741336108826799E-6</v>
      </c>
      <c r="N999" s="10">
        <f t="shared" si="167"/>
        <v>3.689189189189189</v>
      </c>
      <c r="O999" s="3">
        <f t="shared" si="168"/>
        <v>-1.5859961459341574E-3</v>
      </c>
      <c r="P999" s="4">
        <f t="shared" si="169"/>
        <v>-3.9557142990442824E-6</v>
      </c>
      <c r="Q999" s="7">
        <f t="shared" si="170"/>
        <v>-1.5899518602332018E-3</v>
      </c>
      <c r="S999" s="8">
        <v>993</v>
      </c>
      <c r="T999" s="2">
        <v>10.92</v>
      </c>
      <c r="U999" s="4">
        <f t="shared" si="174"/>
        <v>-1.1657996274210173E-8</v>
      </c>
      <c r="V999" s="4">
        <f t="shared" si="171"/>
        <v>-8.5294576363273291E-9</v>
      </c>
      <c r="X999" s="8">
        <v>993</v>
      </c>
      <c r="Y999" s="2">
        <v>10.92</v>
      </c>
      <c r="Z999" s="4">
        <f t="shared" si="175"/>
        <v>-1.1657996274210173E-8</v>
      </c>
      <c r="AA999" s="4">
        <f t="shared" si="172"/>
        <v>-8.5294576363273291E-9</v>
      </c>
    </row>
    <row r="1000" spans="8:27" x14ac:dyDescent="0.4">
      <c r="H1000" s="8">
        <v>994</v>
      </c>
      <c r="I1000" s="2">
        <v>10.93</v>
      </c>
      <c r="J1000" s="4">
        <f t="shared" si="173"/>
        <v>-4.6601168259244679E-6</v>
      </c>
      <c r="K1000" s="4">
        <f t="shared" si="166"/>
        <v>-9.4274649100433223E-6</v>
      </c>
      <c r="M1000" s="23">
        <f t="shared" si="176"/>
        <v>-4.6485437745206367E-6</v>
      </c>
      <c r="N1000" s="10">
        <f t="shared" si="167"/>
        <v>3.6925675675675675</v>
      </c>
      <c r="O1000" s="3">
        <f t="shared" si="168"/>
        <v>-1.5773131716711212E-3</v>
      </c>
      <c r="P1000" s="4">
        <f t="shared" si="169"/>
        <v>-3.9268913666565156E-6</v>
      </c>
      <c r="Q1000" s="7">
        <f t="shared" si="170"/>
        <v>-1.5812400630377777E-3</v>
      </c>
      <c r="S1000" s="8">
        <v>994</v>
      </c>
      <c r="T1000" s="2">
        <v>10.93</v>
      </c>
      <c r="U1000" s="4">
        <f t="shared" si="174"/>
        <v>-1.157305140383124E-8</v>
      </c>
      <c r="V1000" s="4">
        <f t="shared" si="171"/>
        <v>-8.4596226501628808E-9</v>
      </c>
      <c r="X1000" s="8">
        <v>994</v>
      </c>
      <c r="Y1000" s="2">
        <v>10.93</v>
      </c>
      <c r="Z1000" s="4">
        <f t="shared" si="175"/>
        <v>-1.1573051403831243E-8</v>
      </c>
      <c r="AA1000" s="4">
        <f t="shared" si="172"/>
        <v>-8.4596226501628824E-9</v>
      </c>
    </row>
    <row r="1001" spans="8:27" x14ac:dyDescent="0.4">
      <c r="H1001" s="8">
        <v>995</v>
      </c>
      <c r="I1001" s="2">
        <v>10.94</v>
      </c>
      <c r="J1001" s="4">
        <f t="shared" si="173"/>
        <v>-4.6346059934095943E-6</v>
      </c>
      <c r="K1001" s="4">
        <f t="shared" si="166"/>
        <v>-9.3758959229332411E-6</v>
      </c>
      <c r="M1001" s="23">
        <f t="shared" si="176"/>
        <v>-4.6231171917019905E-6</v>
      </c>
      <c r="N1001" s="10">
        <f t="shared" si="167"/>
        <v>3.6959459459459456</v>
      </c>
      <c r="O1001" s="3">
        <f t="shared" si="168"/>
        <v>-1.5686855915222019E-3</v>
      </c>
      <c r="P1001" s="4">
        <f t="shared" si="169"/>
        <v>-3.8983043161706276E-6</v>
      </c>
      <c r="Q1001" s="7">
        <f t="shared" si="170"/>
        <v>-1.5725838958383725E-3</v>
      </c>
      <c r="S1001" s="8">
        <v>995</v>
      </c>
      <c r="T1001" s="2">
        <v>10.94</v>
      </c>
      <c r="U1001" s="4">
        <f t="shared" si="174"/>
        <v>-1.1488801707604272E-8</v>
      </c>
      <c r="V1001" s="4">
        <f t="shared" si="171"/>
        <v>-8.3904217471023141E-9</v>
      </c>
      <c r="X1001" s="8">
        <v>995</v>
      </c>
      <c r="Y1001" s="2">
        <v>10.94</v>
      </c>
      <c r="Z1001" s="4">
        <f t="shared" si="175"/>
        <v>-1.1488801707604277E-8</v>
      </c>
      <c r="AA1001" s="4">
        <f t="shared" si="172"/>
        <v>-8.3904217471023141E-9</v>
      </c>
    </row>
    <row r="1002" spans="8:27" x14ac:dyDescent="0.4">
      <c r="H1002" s="8">
        <v>996</v>
      </c>
      <c r="I1002" s="2">
        <v>10.95</v>
      </c>
      <c r="J1002" s="4">
        <f t="shared" si="173"/>
        <v>-4.6092579146050412E-6</v>
      </c>
      <c r="K1002" s="4">
        <f t="shared" si="166"/>
        <v>-9.3246555939989585E-6</v>
      </c>
      <c r="M1002" s="23">
        <f t="shared" si="176"/>
        <v>-4.5978526737286933E-6</v>
      </c>
      <c r="N1002" s="10">
        <f t="shared" si="167"/>
        <v>3.6993243243243241</v>
      </c>
      <c r="O1002" s="3">
        <f t="shared" si="168"/>
        <v>-1.5601130021462284E-3</v>
      </c>
      <c r="P1002" s="4">
        <f t="shared" si="169"/>
        <v>-3.8699510067969502E-6</v>
      </c>
      <c r="Q1002" s="7">
        <f t="shared" si="170"/>
        <v>-1.5639829531530253E-3</v>
      </c>
      <c r="S1002" s="8">
        <v>996</v>
      </c>
      <c r="T1002" s="2">
        <v>10.95</v>
      </c>
      <c r="U1002" s="4">
        <f t="shared" si="174"/>
        <v>-1.1405240876348158E-8</v>
      </c>
      <c r="V1002" s="4">
        <f t="shared" si="171"/>
        <v>-8.3218486086380913E-9</v>
      </c>
      <c r="X1002" s="8">
        <v>996</v>
      </c>
      <c r="Y1002" s="2">
        <v>10.95</v>
      </c>
      <c r="Z1002" s="4">
        <f t="shared" si="175"/>
        <v>-1.1405240876348159E-8</v>
      </c>
      <c r="AA1002" s="4">
        <f t="shared" si="172"/>
        <v>-8.3218486086380913E-9</v>
      </c>
    </row>
    <row r="1003" spans="8:27" x14ac:dyDescent="0.4">
      <c r="H1003" s="8">
        <v>997</v>
      </c>
      <c r="I1003" s="2">
        <v>10.96</v>
      </c>
      <c r="J1003" s="4">
        <f t="shared" si="173"/>
        <v>-4.5840714042888525E-6</v>
      </c>
      <c r="K1003" s="4">
        <f t="shared" si="166"/>
        <v>-9.2737415332682346E-6</v>
      </c>
      <c r="M1003" s="23">
        <f t="shared" si="176"/>
        <v>-4.5727490416251287E-6</v>
      </c>
      <c r="N1003" s="10">
        <f t="shared" si="167"/>
        <v>3.7027027027027031</v>
      </c>
      <c r="O1003" s="3">
        <f t="shared" si="168"/>
        <v>-1.5515950035009812E-3</v>
      </c>
      <c r="P1003" s="4">
        <f t="shared" si="169"/>
        <v>-3.8418293190689361E-6</v>
      </c>
      <c r="Q1003" s="7">
        <f t="shared" si="170"/>
        <v>-1.5554368328200502E-3</v>
      </c>
      <c r="S1003" s="8">
        <v>997</v>
      </c>
      <c r="T1003" s="2">
        <v>10.96</v>
      </c>
      <c r="U1003" s="4">
        <f t="shared" si="174"/>
        <v>-1.132236266372373E-8</v>
      </c>
      <c r="V1003" s="4">
        <f t="shared" si="171"/>
        <v>-8.2538969847592395E-9</v>
      </c>
      <c r="X1003" s="8">
        <v>997</v>
      </c>
      <c r="Y1003" s="2">
        <v>10.96</v>
      </c>
      <c r="Z1003" s="4">
        <f t="shared" si="175"/>
        <v>-1.132236266372373E-8</v>
      </c>
      <c r="AA1003" s="4">
        <f t="shared" si="172"/>
        <v>-8.2538969847592395E-9</v>
      </c>
    </row>
    <row r="1004" spans="8:27" x14ac:dyDescent="0.4">
      <c r="H1004" s="8">
        <v>998</v>
      </c>
      <c r="I1004" s="2">
        <v>10.97</v>
      </c>
      <c r="J1004" s="4">
        <f t="shared" si="173"/>
        <v>-4.5590452869354709E-6</v>
      </c>
      <c r="K1004" s="4">
        <f t="shared" si="166"/>
        <v>-9.2231513702824766E-6</v>
      </c>
      <c r="M1004" s="23">
        <f t="shared" si="176"/>
        <v>-4.5478051260499183E-6</v>
      </c>
      <c r="N1004" s="10">
        <f t="shared" si="167"/>
        <v>3.7060810810810811</v>
      </c>
      <c r="O1004" s="3">
        <f t="shared" si="168"/>
        <v>-1.5431311988132672E-3</v>
      </c>
      <c r="P1004" s="4">
        <f t="shared" si="169"/>
        <v>-3.8139371546120981E-6</v>
      </c>
      <c r="Q1004" s="7">
        <f t="shared" si="170"/>
        <v>-1.5469451359678792E-3</v>
      </c>
      <c r="S1004" s="8">
        <v>998</v>
      </c>
      <c r="T1004" s="2">
        <v>10.97</v>
      </c>
      <c r="U1004" s="4">
        <f t="shared" si="174"/>
        <v>-1.1240160885552834E-8</v>
      </c>
      <c r="V1004" s="4">
        <f t="shared" si="171"/>
        <v>-8.1865606931496323E-9</v>
      </c>
      <c r="X1004" s="8">
        <v>998</v>
      </c>
      <c r="Y1004" s="2">
        <v>10.97</v>
      </c>
      <c r="Z1004" s="4">
        <f t="shared" si="175"/>
        <v>-1.1240160885552834E-8</v>
      </c>
      <c r="AA1004" s="4">
        <f t="shared" si="172"/>
        <v>-8.1865606931496323E-9</v>
      </c>
    </row>
    <row r="1005" spans="8:27" x14ac:dyDescent="0.4">
      <c r="H1005" s="8">
        <v>999</v>
      </c>
      <c r="I1005" s="2">
        <v>10.98</v>
      </c>
      <c r="J1005" s="4">
        <f t="shared" si="173"/>
        <v>-4.534178396627707E-6</v>
      </c>
      <c r="K1005" s="4">
        <f t="shared" si="166"/>
        <v>-9.1728827539200932E-6</v>
      </c>
      <c r="M1005" s="23">
        <f t="shared" si="176"/>
        <v>-4.5230197672085615E-6</v>
      </c>
      <c r="N1005" s="10">
        <f t="shared" si="167"/>
        <v>3.7094594594594597</v>
      </c>
      <c r="O1005" s="3">
        <f t="shared" si="168"/>
        <v>-1.5347211945492762E-3</v>
      </c>
      <c r="P1005" s="4">
        <f t="shared" si="169"/>
        <v>-3.7862724359156228E-6</v>
      </c>
      <c r="Q1005" s="7">
        <f t="shared" si="170"/>
        <v>-1.5385074669851918E-3</v>
      </c>
      <c r="S1005" s="8">
        <v>999</v>
      </c>
      <c r="T1005" s="2">
        <v>10.98</v>
      </c>
      <c r="U1005" s="4">
        <f t="shared" si="174"/>
        <v>-1.1158629419145233E-8</v>
      </c>
      <c r="V1005" s="4">
        <f t="shared" si="171"/>
        <v>-8.1198336183962693E-9</v>
      </c>
      <c r="X1005" s="8">
        <v>999</v>
      </c>
      <c r="Y1005" s="2">
        <v>10.98</v>
      </c>
      <c r="Z1005" s="4">
        <f t="shared" si="175"/>
        <v>-1.1158629419145236E-8</v>
      </c>
      <c r="AA1005" s="4">
        <f t="shared" si="172"/>
        <v>-8.1198336183962693E-9</v>
      </c>
    </row>
    <row r="1006" spans="8:27" x14ac:dyDescent="0.4">
      <c r="H1006" s="8">
        <v>1000</v>
      </c>
      <c r="I1006" s="2">
        <v>10.99</v>
      </c>
      <c r="J1006" s="4">
        <f t="shared" si="173"/>
        <v>-4.5094695769696608E-6</v>
      </c>
      <c r="K1006" s="4">
        <f t="shared" si="166"/>
        <v>-9.1229333522217179E-6</v>
      </c>
      <c r="M1006" s="23">
        <f t="shared" si="176"/>
        <v>-4.4983918147670275E-6</v>
      </c>
      <c r="N1006" s="10">
        <f t="shared" si="167"/>
        <v>3.7128378378378382</v>
      </c>
      <c r="O1006" s="3">
        <f t="shared" si="168"/>
        <v>-1.5263646003852624E-3</v>
      </c>
      <c r="P1006" s="4">
        <f t="shared" si="169"/>
        <v>-3.7588331061067274E-6</v>
      </c>
      <c r="Q1006" s="7">
        <f t="shared" si="170"/>
        <v>-1.5301234334913691E-3</v>
      </c>
      <c r="S1006" s="8">
        <v>1000</v>
      </c>
      <c r="T1006" s="2">
        <v>10.99</v>
      </c>
      <c r="U1006" s="4">
        <f t="shared" si="174"/>
        <v>-1.1077762202633614E-8</v>
      </c>
      <c r="V1006" s="4">
        <f t="shared" si="171"/>
        <v>-8.0537097112076229E-9</v>
      </c>
      <c r="X1006" s="8">
        <v>1000</v>
      </c>
      <c r="Y1006" s="2">
        <v>10.99</v>
      </c>
      <c r="Z1006" s="4">
        <f t="shared" si="175"/>
        <v>-1.1077762202633616E-8</v>
      </c>
      <c r="AA1006" s="4">
        <f t="shared" si="172"/>
        <v>-8.0537097112076229E-9</v>
      </c>
    </row>
    <row r="1007" spans="8:27" x14ac:dyDescent="0.4">
      <c r="H1007" s="8">
        <v>1001</v>
      </c>
      <c r="I1007" s="2">
        <v>11</v>
      </c>
      <c r="J1007" s="4">
        <f t="shared" si="173"/>
        <v>-4.4849176810004516E-6</v>
      </c>
      <c r="K1007" s="4">
        <f t="shared" si="166"/>
        <v>-9.07330085221706E-6</v>
      </c>
      <c r="M1007" s="23">
        <f t="shared" si="176"/>
        <v>-4.4739201277661357E-6</v>
      </c>
      <c r="N1007" s="10">
        <f t="shared" si="167"/>
        <v>3.7162162162162162</v>
      </c>
      <c r="O1007" s="3">
        <f t="shared" si="168"/>
        <v>-1.5180610291784925E-3</v>
      </c>
      <c r="P1007" s="4">
        <f t="shared" si="169"/>
        <v>-3.7316171287276003E-6</v>
      </c>
      <c r="Q1007" s="7">
        <f t="shared" si="170"/>
        <v>-1.5217926463072201E-3</v>
      </c>
      <c r="S1007" s="8">
        <v>1001</v>
      </c>
      <c r="T1007" s="2">
        <v>11</v>
      </c>
      <c r="U1007" s="4">
        <f t="shared" si="174"/>
        <v>-1.0997553234316183E-8</v>
      </c>
      <c r="V1007" s="4">
        <f t="shared" si="171"/>
        <v>-7.9881829876416724E-9</v>
      </c>
      <c r="X1007" s="8">
        <v>1001</v>
      </c>
      <c r="Y1007" s="2">
        <v>11</v>
      </c>
      <c r="Z1007" s="4">
        <f t="shared" si="175"/>
        <v>-1.0997553234316185E-8</v>
      </c>
      <c r="AA1007" s="4">
        <f t="shared" si="172"/>
        <v>-7.9881829876416724E-9</v>
      </c>
    </row>
    <row r="1008" spans="8:27" x14ac:dyDescent="0.4">
      <c r="H1008" s="8">
        <v>1002</v>
      </c>
      <c r="I1008" s="2">
        <v>11.01</v>
      </c>
      <c r="J1008" s="4">
        <f t="shared" si="173"/>
        <v>-4.460521571108822E-6</v>
      </c>
      <c r="K1008" s="4">
        <f t="shared" si="166"/>
        <v>-9.0239829597535146E-6</v>
      </c>
      <c r="M1008" s="23">
        <f t="shared" si="176"/>
        <v>-4.4496035745368149E-6</v>
      </c>
      <c r="N1008" s="10">
        <f t="shared" si="167"/>
        <v>3.7195945945945947</v>
      </c>
      <c r="O1008" s="3">
        <f t="shared" si="168"/>
        <v>-1.5098100969384912E-3</v>
      </c>
      <c r="P1008" s="4">
        <f t="shared" si="169"/>
        <v>-3.7046224875149503E-6</v>
      </c>
      <c r="Q1008" s="7">
        <f t="shared" si="170"/>
        <v>-1.5135147194260061E-3</v>
      </c>
      <c r="S1008" s="8">
        <v>1002</v>
      </c>
      <c r="T1008" s="2">
        <v>11.01</v>
      </c>
      <c r="U1008" s="4">
        <f t="shared" si="174"/>
        <v>-1.0917996572006987E-8</v>
      </c>
      <c r="V1008" s="4">
        <f t="shared" si="171"/>
        <v>-7.923247528343622E-9</v>
      </c>
      <c r="X1008" s="8">
        <v>1002</v>
      </c>
      <c r="Y1008" s="2">
        <v>11.01</v>
      </c>
      <c r="Z1008" s="4">
        <f t="shared" si="175"/>
        <v>-1.0917996572006992E-8</v>
      </c>
      <c r="AA1008" s="4">
        <f t="shared" si="172"/>
        <v>-7.923247528343622E-9</v>
      </c>
    </row>
    <row r="1009" spans="8:27" x14ac:dyDescent="0.4">
      <c r="H1009" s="8">
        <v>1003</v>
      </c>
      <c r="I1009" s="2">
        <v>11.02</v>
      </c>
      <c r="J1009" s="4">
        <f t="shared" si="173"/>
        <v>-4.4362801189485959E-6</v>
      </c>
      <c r="K1009" s="4">
        <f t="shared" si="166"/>
        <v>-8.9749773993264799E-6</v>
      </c>
      <c r="M1009" s="23">
        <f t="shared" si="176"/>
        <v>-4.4254410326162019E-6</v>
      </c>
      <c r="N1009" s="10">
        <f t="shared" si="167"/>
        <v>3.7229729729729728</v>
      </c>
      <c r="O1009" s="3">
        <f t="shared" si="168"/>
        <v>-1.5016114227985732E-3</v>
      </c>
      <c r="P1009" s="4">
        <f t="shared" si="169"/>
        <v>-3.6778471861821409E-6</v>
      </c>
      <c r="Q1009" s="7">
        <f t="shared" si="170"/>
        <v>-1.5052892699847554E-3</v>
      </c>
      <c r="S1009" s="8">
        <v>1003</v>
      </c>
      <c r="T1009" s="2">
        <v>11.02</v>
      </c>
      <c r="U1009" s="4">
        <f t="shared" si="174"/>
        <v>-1.083908633239384E-8</v>
      </c>
      <c r="V1009" s="4">
        <f t="shared" si="171"/>
        <v>-7.8588974777932196E-9</v>
      </c>
      <c r="X1009" s="8">
        <v>1003</v>
      </c>
      <c r="Y1009" s="2">
        <v>11.02</v>
      </c>
      <c r="Z1009" s="4">
        <f t="shared" si="175"/>
        <v>-1.0839086332393842E-8</v>
      </c>
      <c r="AA1009" s="4">
        <f t="shared" si="172"/>
        <v>-7.8588974777932196E-9</v>
      </c>
    </row>
    <row r="1010" spans="8:27" x14ac:dyDescent="0.4">
      <c r="H1010" s="8">
        <v>1004</v>
      </c>
      <c r="I1010" s="2">
        <v>11.03</v>
      </c>
      <c r="J1010" s="4">
        <f t="shared" si="173"/>
        <v>-4.412192205354974E-6</v>
      </c>
      <c r="K1010" s="4">
        <f t="shared" si="166"/>
        <v>-8.9262819139113222E-6</v>
      </c>
      <c r="M1010" s="23">
        <f t="shared" si="176"/>
        <v>-4.40143138866457E-6</v>
      </c>
      <c r="N1010" s="10">
        <f t="shared" si="167"/>
        <v>3.7263513513513513</v>
      </c>
      <c r="O1010" s="3">
        <f t="shared" si="168"/>
        <v>-1.4934646289876559E-3</v>
      </c>
      <c r="P1010" s="4">
        <f t="shared" si="169"/>
        <v>-3.6512892482038478E-6</v>
      </c>
      <c r="Q1010" s="7">
        <f t="shared" si="170"/>
        <v>-1.4971159182358598E-3</v>
      </c>
      <c r="S1010" s="8">
        <v>1004</v>
      </c>
      <c r="T1010" s="2">
        <v>11.03</v>
      </c>
      <c r="U1010" s="4">
        <f t="shared" si="174"/>
        <v>-1.0760816690403657E-8</v>
      </c>
      <c r="V1010" s="4">
        <f t="shared" si="171"/>
        <v>-7.7951270435613812E-9</v>
      </c>
      <c r="X1010" s="8">
        <v>1004</v>
      </c>
      <c r="Y1010" s="2">
        <v>11.03</v>
      </c>
      <c r="Z1010" s="4">
        <f t="shared" si="175"/>
        <v>-1.0760816690403658E-8</v>
      </c>
      <c r="AA1010" s="4">
        <f t="shared" si="172"/>
        <v>-7.7951270435613796E-9</v>
      </c>
    </row>
    <row r="1011" spans="8:27" x14ac:dyDescent="0.4">
      <c r="H1011" s="8">
        <v>1005</v>
      </c>
      <c r="I1011" s="2">
        <v>11.04</v>
      </c>
      <c r="J1011" s="4">
        <f t="shared" si="173"/>
        <v>-4.3882567202616643E-6</v>
      </c>
      <c r="K1011" s="4">
        <f t="shared" si="166"/>
        <v>-8.8778942647970501E-6</v>
      </c>
      <c r="M1011" s="23">
        <f t="shared" si="176"/>
        <v>-4.377573538383089E-6</v>
      </c>
      <c r="N1011" s="10">
        <f t="shared" si="167"/>
        <v>3.7297297297297294</v>
      </c>
      <c r="O1011" s="3">
        <f t="shared" si="168"/>
        <v>-1.4853693408023536E-3</v>
      </c>
      <c r="P1011" s="4">
        <f t="shared" si="169"/>
        <v>-3.6249467166032508E-6</v>
      </c>
      <c r="Q1011" s="7">
        <f t="shared" si="170"/>
        <v>-1.4889942875189568E-3</v>
      </c>
      <c r="S1011" s="8">
        <v>1005</v>
      </c>
      <c r="T1011" s="2">
        <v>11.04</v>
      </c>
      <c r="U1011" s="4">
        <f t="shared" si="174"/>
        <v>-1.0683181878575303E-8</v>
      </c>
      <c r="V1011" s="4">
        <f t="shared" si="171"/>
        <v>-7.7319304955762269E-9</v>
      </c>
      <c r="X1011" s="8">
        <v>1005</v>
      </c>
      <c r="Y1011" s="2">
        <v>11.04</v>
      </c>
      <c r="Z1011" s="4">
        <f t="shared" si="175"/>
        <v>-1.0683181878575306E-8</v>
      </c>
      <c r="AA1011" s="4">
        <f t="shared" si="172"/>
        <v>-7.7319304955762252E-9</v>
      </c>
    </row>
    <row r="1012" spans="8:27" x14ac:dyDescent="0.4">
      <c r="H1012" s="8">
        <v>1006</v>
      </c>
      <c r="I1012" s="2">
        <v>11.05</v>
      </c>
      <c r="J1012" s="4">
        <f t="shared" si="173"/>
        <v>-4.3644725626188081E-6</v>
      </c>
      <c r="K1012" s="4">
        <f t="shared" si="166"/>
        <v>-8.8298122314215367E-6</v>
      </c>
      <c r="M1012" s="23">
        <f t="shared" si="176"/>
        <v>-4.3538663864323686E-6</v>
      </c>
      <c r="N1012" s="10">
        <f t="shared" si="167"/>
        <v>3.7331081081081083</v>
      </c>
      <c r="O1012" s="3">
        <f t="shared" si="168"/>
        <v>-1.4773251865793388E-3</v>
      </c>
      <c r="P1012" s="4">
        <f t="shared" si="169"/>
        <v>-3.598817653741641E-6</v>
      </c>
      <c r="Q1012" s="7">
        <f t="shared" si="170"/>
        <v>-1.4809240042330805E-3</v>
      </c>
      <c r="S1012" s="8">
        <v>1006</v>
      </c>
      <c r="T1012" s="2">
        <v>11.05</v>
      </c>
      <c r="U1012" s="4">
        <f t="shared" si="174"/>
        <v>-1.0606176186439538E-8</v>
      </c>
      <c r="V1012" s="4">
        <f t="shared" si="171"/>
        <v>-7.6693021653981196E-9</v>
      </c>
      <c r="X1012" s="8">
        <v>1006</v>
      </c>
      <c r="Y1012" s="2">
        <v>11.05</v>
      </c>
      <c r="Z1012" s="4">
        <f t="shared" si="175"/>
        <v>-1.0606176186439541E-8</v>
      </c>
      <c r="AA1012" s="4">
        <f t="shared" si="172"/>
        <v>-7.6693021653981196E-9</v>
      </c>
    </row>
    <row r="1013" spans="8:27" x14ac:dyDescent="0.4">
      <c r="H1013" s="8">
        <v>1007</v>
      </c>
      <c r="I1013" s="2">
        <v>11.06</v>
      </c>
      <c r="J1013" s="4">
        <f t="shared" si="173"/>
        <v>-4.3408386403117678E-6</v>
      </c>
      <c r="K1013" s="4">
        <f t="shared" si="166"/>
        <v>-8.782033611208509E-6</v>
      </c>
      <c r="M1013" s="23">
        <f t="shared" si="176"/>
        <v>-4.3303088463518617E-6</v>
      </c>
      <c r="N1013" s="10">
        <f t="shared" si="167"/>
        <v>3.7364864864864868</v>
      </c>
      <c r="O1013" s="3">
        <f t="shared" si="168"/>
        <v>-1.4693317976679941E-3</v>
      </c>
      <c r="P1013" s="4">
        <f t="shared" si="169"/>
        <v>-3.5729001411105587E-6</v>
      </c>
      <c r="Q1013" s="7">
        <f t="shared" si="170"/>
        <v>-1.4729046978091047E-3</v>
      </c>
      <c r="S1013" s="8">
        <v>1007</v>
      </c>
      <c r="T1013" s="2">
        <v>11.06</v>
      </c>
      <c r="U1013" s="4">
        <f t="shared" si="174"/>
        <v>-1.0529793959906405E-8</v>
      </c>
      <c r="V1013" s="4">
        <f t="shared" si="171"/>
        <v>-7.6072364455039243E-9</v>
      </c>
      <c r="X1013" s="8">
        <v>1007</v>
      </c>
      <c r="Y1013" s="2">
        <v>11.06</v>
      </c>
      <c r="Z1013" s="4">
        <f t="shared" si="175"/>
        <v>-1.0529793959906408E-8</v>
      </c>
      <c r="AA1013" s="4">
        <f t="shared" si="172"/>
        <v>-7.6072364455039259E-9</v>
      </c>
    </row>
    <row r="1014" spans="8:27" x14ac:dyDescent="0.4">
      <c r="H1014" s="8">
        <v>1008</v>
      </c>
      <c r="I1014" s="2">
        <v>11.07</v>
      </c>
      <c r="J1014" s="4">
        <f t="shared" si="173"/>
        <v>-4.3173538700806639E-6</v>
      </c>
      <c r="K1014" s="4">
        <f t="shared" si="166"/>
        <v>-8.7345562194060065E-6</v>
      </c>
      <c r="M1014" s="23">
        <f t="shared" si="176"/>
        <v>-4.3068998404800047E-6</v>
      </c>
      <c r="N1014" s="10">
        <f t="shared" si="167"/>
        <v>3.7398648648648649</v>
      </c>
      <c r="O1014" s="3">
        <f t="shared" si="168"/>
        <v>-1.4613888084033153E-3</v>
      </c>
      <c r="P1014" s="4">
        <f t="shared" si="169"/>
        <v>-3.5471922791262593E-6</v>
      </c>
      <c r="Q1014" s="7">
        <f t="shared" si="170"/>
        <v>-1.4649360006824415E-3</v>
      </c>
      <c r="S1014" s="8">
        <v>1008</v>
      </c>
      <c r="T1014" s="2">
        <v>11.07</v>
      </c>
      <c r="U1014" s="4">
        <f t="shared" si="174"/>
        <v>-1.0454029600659513E-8</v>
      </c>
      <c r="V1014" s="4">
        <f t="shared" si="171"/>
        <v>-7.5457277885800217E-9</v>
      </c>
      <c r="X1014" s="8">
        <v>1008</v>
      </c>
      <c r="Y1014" s="2">
        <v>11.07</v>
      </c>
      <c r="Z1014" s="4">
        <f t="shared" si="175"/>
        <v>-1.0454029600659513E-8</v>
      </c>
      <c r="AA1014" s="4">
        <f t="shared" si="172"/>
        <v>-7.5457277885800233E-9</v>
      </c>
    </row>
    <row r="1015" spans="8:27" x14ac:dyDescent="0.4">
      <c r="H1015" s="8">
        <v>1009</v>
      </c>
      <c r="I1015" s="2">
        <v>11.08</v>
      </c>
      <c r="J1015" s="4">
        <f t="shared" si="173"/>
        <v>-4.2940171774407314E-6</v>
      </c>
      <c r="K1015" s="4">
        <f t="shared" si="166"/>
        <v>-8.6873778889264765E-6</v>
      </c>
      <c r="M1015" s="23">
        <f t="shared" si="176"/>
        <v>-4.283638299875174E-6</v>
      </c>
      <c r="N1015" s="10">
        <f t="shared" si="167"/>
        <v>3.7432432432432434</v>
      </c>
      <c r="O1015" s="3">
        <f t="shared" si="168"/>
        <v>-1.4534958560790908E-3</v>
      </c>
      <c r="P1015" s="4">
        <f t="shared" si="169"/>
        <v>-3.5216921869266103E-6</v>
      </c>
      <c r="Q1015" s="7">
        <f t="shared" si="170"/>
        <v>-1.4570175482660173E-3</v>
      </c>
      <c r="S1015" s="8">
        <v>1009</v>
      </c>
      <c r="T1015" s="2">
        <v>11.08</v>
      </c>
      <c r="U1015" s="4">
        <f t="shared" si="174"/>
        <v>-1.0378877565557447E-8</v>
      </c>
      <c r="V1015" s="4">
        <f t="shared" si="171"/>
        <v>-7.4847707068241923E-9</v>
      </c>
      <c r="X1015" s="8">
        <v>1009</v>
      </c>
      <c r="Y1015" s="2">
        <v>11.08</v>
      </c>
      <c r="Z1015" s="4">
        <f t="shared" si="175"/>
        <v>-1.0378877565557446E-8</v>
      </c>
      <c r="AA1015" s="4">
        <f t="shared" si="172"/>
        <v>-7.4847707068241923E-9</v>
      </c>
    </row>
    <row r="1016" spans="8:27" x14ac:dyDescent="0.4">
      <c r="H1016" s="8">
        <v>1010</v>
      </c>
      <c r="I1016" s="2">
        <v>11.09</v>
      </c>
      <c r="J1016" s="4">
        <f t="shared" si="173"/>
        <v>-4.270827496603492E-6</v>
      </c>
      <c r="K1016" s="4">
        <f t="shared" si="166"/>
        <v>-8.6404964701885299E-6</v>
      </c>
      <c r="M1016" s="23">
        <f t="shared" si="176"/>
        <v>-4.2605231642374495E-6</v>
      </c>
      <c r="N1016" s="10">
        <f t="shared" si="167"/>
        <v>3.7466216216216215</v>
      </c>
      <c r="O1016" s="3">
        <f t="shared" si="168"/>
        <v>-1.4456525809213544E-3</v>
      </c>
      <c r="P1016" s="4">
        <f t="shared" si="169"/>
        <v>-3.4963980021703593E-6</v>
      </c>
      <c r="Q1016" s="7">
        <f t="shared" si="170"/>
        <v>-1.4491489789235246E-3</v>
      </c>
      <c r="S1016" s="8">
        <v>1010</v>
      </c>
      <c r="T1016" s="2">
        <v>11.09</v>
      </c>
      <c r="U1016" s="4">
        <f t="shared" si="174"/>
        <v>-1.0304332366042199E-8</v>
      </c>
      <c r="V1016" s="4">
        <f t="shared" si="171"/>
        <v>-7.4243597712562468E-9</v>
      </c>
      <c r="X1016" s="8">
        <v>1010</v>
      </c>
      <c r="Y1016" s="2">
        <v>11.09</v>
      </c>
      <c r="Z1016" s="4">
        <f t="shared" si="175"/>
        <v>-1.0304332366042202E-8</v>
      </c>
      <c r="AA1016" s="4">
        <f t="shared" si="172"/>
        <v>-7.4243597712562477E-9</v>
      </c>
    </row>
    <row r="1017" spans="8:27" x14ac:dyDescent="0.4">
      <c r="H1017" s="8">
        <v>1011</v>
      </c>
      <c r="I1017" s="2">
        <v>11.1</v>
      </c>
      <c r="J1017" s="4">
        <f t="shared" si="173"/>
        <v>-4.2477837703986311E-6</v>
      </c>
      <c r="K1017" s="4">
        <f t="shared" si="166"/>
        <v>-8.5939098309600791E-6</v>
      </c>
      <c r="M1017" s="23">
        <f t="shared" si="176"/>
        <v>-4.2375533818310766E-6</v>
      </c>
      <c r="N1017" s="10">
        <f t="shared" si="167"/>
        <v>3.75</v>
      </c>
      <c r="O1017" s="3">
        <f t="shared" si="168"/>
        <v>-1.4378586260620765E-3</v>
      </c>
      <c r="P1017" s="4">
        <f t="shared" si="169"/>
        <v>-3.4713078808386477E-6</v>
      </c>
      <c r="Q1017" s="7">
        <f t="shared" si="170"/>
        <v>-1.4413299339429151E-3</v>
      </c>
      <c r="S1017" s="8">
        <v>1011</v>
      </c>
      <c r="T1017" s="2">
        <v>11.1</v>
      </c>
      <c r="U1017" s="4">
        <f t="shared" si="174"/>
        <v>-1.0230388567554217E-8</v>
      </c>
      <c r="V1017" s="4">
        <f t="shared" si="171"/>
        <v>-7.3644896110370663E-9</v>
      </c>
      <c r="X1017" s="8">
        <v>1011</v>
      </c>
      <c r="Y1017" s="2">
        <v>11.1</v>
      </c>
      <c r="Z1017" s="4">
        <f t="shared" si="175"/>
        <v>-1.0230388567554215E-8</v>
      </c>
      <c r="AA1017" s="4">
        <f t="shared" si="172"/>
        <v>-7.3644896110370663E-9</v>
      </c>
    </row>
    <row r="1018" spans="8:27" x14ac:dyDescent="0.4">
      <c r="H1018" s="8">
        <v>1012</v>
      </c>
      <c r="I1018" s="2">
        <v>11.11</v>
      </c>
      <c r="J1018" s="4">
        <f t="shared" si="173"/>
        <v>-4.2248849501967351E-6</v>
      </c>
      <c r="K1018" s="4">
        <f t="shared" si="166"/>
        <v>-8.5476158562032024E-6</v>
      </c>
      <c r="M1018" s="23">
        <f t="shared" si="176"/>
        <v>-4.2147279094077803E-6</v>
      </c>
      <c r="N1018" s="10">
        <f t="shared" si="167"/>
        <v>3.7533783783783781</v>
      </c>
      <c r="O1018" s="3">
        <f t="shared" si="168"/>
        <v>-1.4301136375131423E-3</v>
      </c>
      <c r="P1018" s="4">
        <f t="shared" si="169"/>
        <v>-3.4464199970389378E-6</v>
      </c>
      <c r="Q1018" s="7">
        <f t="shared" si="170"/>
        <v>-1.4335600575101813E-3</v>
      </c>
      <c r="S1018" s="8">
        <v>1012</v>
      </c>
      <c r="T1018" s="2">
        <v>11.11</v>
      </c>
      <c r="U1018" s="4">
        <f t="shared" si="174"/>
        <v>-1.0157040788954508E-8</v>
      </c>
      <c r="V1018" s="4">
        <f t="shared" si="171"/>
        <v>-7.305154912796286E-9</v>
      </c>
      <c r="X1018" s="8">
        <v>1012</v>
      </c>
      <c r="Y1018" s="2">
        <v>11.11</v>
      </c>
      <c r="Z1018" s="4">
        <f t="shared" si="175"/>
        <v>-1.0157040788954509E-8</v>
      </c>
      <c r="AA1018" s="4">
        <f t="shared" si="172"/>
        <v>-7.305154912796286E-9</v>
      </c>
    </row>
    <row r="1019" spans="8:27" x14ac:dyDescent="0.4">
      <c r="H1019" s="8">
        <v>1013</v>
      </c>
      <c r="I1019" s="2">
        <v>11.12</v>
      </c>
      <c r="J1019" s="4">
        <f t="shared" si="173"/>
        <v>-4.2021299958327058E-6</v>
      </c>
      <c r="K1019" s="4">
        <f t="shared" ref="K1019:K1082" si="177">$E$15*(-4)*$F$23*$E$23^-3*(-1848*(I1019/$E$23)^-15 +240*(I1019/$E$23)^-9)+(-4)*$F$23*((-12/$E$23)*(I1019/$E$23)^-12 - (-6/$E$23)*(I1019/$E$23)^-6)</f>
        <v>-8.5016124479203682E-6</v>
      </c>
      <c r="M1019" s="23">
        <f t="shared" si="176"/>
        <v>-4.1920457121307527E-6</v>
      </c>
      <c r="N1019" s="10">
        <f t="shared" ref="N1019:N1082" si="178">T1019/$E$23</f>
        <v>3.7567567567567566</v>
      </c>
      <c r="O1019" s="3">
        <f t="shared" ref="O1019:O1082" si="179">4*$F$23*((T1019/$E$23)^-12 - (T1019/$E$23)^-6)/$F$23</f>
        <v>-1.4224172641405612E-3</v>
      </c>
      <c r="P1019" s="4">
        <f t="shared" ref="P1019:P1082" si="180">$E$15*4*$F$23*(((-12/$E$23)*(-13/$E$23)*(T1019/$E$23)^-14 - (-6/$E$23)*(-7/$E$23)*(T1019/$E$23)^-8)+(2/T1019)*((-12/$E$23)*(T1019/$E$23)^-13 - (-6/$E$23)*(T1019/$E$23)^-7))/$F$23</f>
        <v>-3.4217325428110843E-6</v>
      </c>
      <c r="Q1019" s="7">
        <f t="shared" ref="Q1019:Q1082" si="181">O1019+P1019</f>
        <v>-1.4258389966833724E-3</v>
      </c>
      <c r="S1019" s="8">
        <v>1013</v>
      </c>
      <c r="T1019" s="2">
        <v>11.12</v>
      </c>
      <c r="U1019" s="4">
        <f t="shared" si="174"/>
        <v>-1.0084283701953158E-8</v>
      </c>
      <c r="V1019" s="4">
        <f t="shared" ref="V1019:V1082" si="182">$E$15*(-4)*$F$23*$E$23^-3*(-1848*(T1019/$E$23)^-15 +240*(T1019/$E$23)^-9)</f>
        <v>-7.2463504199681524E-9</v>
      </c>
      <c r="X1019" s="8">
        <v>1013</v>
      </c>
      <c r="Y1019" s="2">
        <v>11.12</v>
      </c>
      <c r="Z1019" s="4">
        <f t="shared" si="175"/>
        <v>-1.0084283701953159E-8</v>
      </c>
      <c r="AA1019" s="4">
        <f t="shared" ref="AA1019:AA1082" si="183">$E$15*(-4)*$F$23*(((-12/$E$23)*(-13/$E$23)*(-14/$E$23)*(Y1019/$E$23)^-15 - (-6/$E$23)*(-7/$E$23)*(-8/$E$23)*(Y1019/$E$23)^-9)+(2/$E$23)*((-12/$E$23)*(-14/$E$23)*(Y1019/$E$23)^-15 - (-6/$E$23)*(-8/$E$23)*(Y1019/$E$23)^-9))</f>
        <v>-7.2463504199681516E-9</v>
      </c>
    </row>
    <row r="1020" spans="8:27" x14ac:dyDescent="0.4">
      <c r="H1020" s="8">
        <v>1014</v>
      </c>
      <c r="I1020" s="2">
        <v>11.13</v>
      </c>
      <c r="J1020" s="4">
        <f t="shared" si="173"/>
        <v>-4.1795178755299903E-6</v>
      </c>
      <c r="K1020" s="4">
        <f t="shared" si="177"/>
        <v>-8.4558975250022946E-6</v>
      </c>
      <c r="M1020" s="23">
        <f t="shared" si="176"/>
        <v>-4.1695057634994457E-6</v>
      </c>
      <c r="N1020" s="10">
        <f t="shared" si="178"/>
        <v>3.7601351351351355</v>
      </c>
      <c r="O1020" s="3">
        <f t="shared" si="179"/>
        <v>-1.4147691576389468E-3</v>
      </c>
      <c r="P1020" s="4">
        <f t="shared" si="180"/>
        <v>-3.3972437279357416E-6</v>
      </c>
      <c r="Q1020" s="7">
        <f t="shared" si="181"/>
        <v>-1.4181664013668824E-3</v>
      </c>
      <c r="S1020" s="8">
        <v>1014</v>
      </c>
      <c r="T1020" s="2">
        <v>11.13</v>
      </c>
      <c r="U1020" s="4">
        <f t="shared" si="174"/>
        <v>-1.0012112030544648E-8</v>
      </c>
      <c r="V1020" s="4">
        <f t="shared" si="182"/>
        <v>-7.1880709321357201E-9</v>
      </c>
      <c r="X1020" s="8">
        <v>1014</v>
      </c>
      <c r="Y1020" s="2">
        <v>11.13</v>
      </c>
      <c r="Z1020" s="4">
        <f t="shared" si="175"/>
        <v>-1.001211203054465E-8</v>
      </c>
      <c r="AA1020" s="4">
        <f t="shared" si="183"/>
        <v>-7.1880709321357201E-9</v>
      </c>
    </row>
    <row r="1021" spans="8:27" x14ac:dyDescent="0.4">
      <c r="H1021" s="8">
        <v>1015</v>
      </c>
      <c r="I1021" s="2">
        <v>11.14</v>
      </c>
      <c r="J1021" s="4">
        <f t="shared" si="173"/>
        <v>-4.1570475658255283E-6</v>
      </c>
      <c r="K1021" s="4">
        <f t="shared" si="177"/>
        <v>-8.4104690230772369E-6</v>
      </c>
      <c r="M1021" s="23">
        <f t="shared" si="176"/>
        <v>-4.1471070452750787E-6</v>
      </c>
      <c r="N1021" s="10">
        <f t="shared" si="178"/>
        <v>3.7635135135135136</v>
      </c>
      <c r="O1021" s="3">
        <f t="shared" si="179"/>
        <v>-1.4071689725062408E-3</v>
      </c>
      <c r="P1021" s="4">
        <f t="shared" si="180"/>
        <v>-3.3729517797449373E-6</v>
      </c>
      <c r="Q1021" s="7">
        <f t="shared" si="181"/>
        <v>-1.4105419242859858E-3</v>
      </c>
      <c r="S1021" s="8">
        <v>1015</v>
      </c>
      <c r="T1021" s="2">
        <v>11.14</v>
      </c>
      <c r="U1021" s="4">
        <f t="shared" si="174"/>
        <v>-9.9405205504496038E-9</v>
      </c>
      <c r="V1021" s="4">
        <f t="shared" si="182"/>
        <v>-7.1303113043831572E-9</v>
      </c>
      <c r="X1021" s="8">
        <v>1015</v>
      </c>
      <c r="Y1021" s="2">
        <v>11.14</v>
      </c>
      <c r="Z1021" s="4">
        <f t="shared" si="175"/>
        <v>-9.9405205504496071E-9</v>
      </c>
      <c r="AA1021" s="4">
        <f t="shared" si="183"/>
        <v>-7.1303113043831572E-9</v>
      </c>
    </row>
    <row r="1022" spans="8:27" x14ac:dyDescent="0.4">
      <c r="H1022" s="8">
        <v>1016</v>
      </c>
      <c r="I1022" s="2">
        <v>11.15</v>
      </c>
      <c r="J1022" s="4">
        <f t="shared" si="173"/>
        <v>-4.1347180514954193E-6</v>
      </c>
      <c r="K1022" s="4">
        <f t="shared" si="177"/>
        <v>-8.3653248943617077E-6</v>
      </c>
      <c r="M1022" s="23">
        <f t="shared" si="176"/>
        <v>-4.1248485474068561E-6</v>
      </c>
      <c r="N1022" s="10">
        <f t="shared" si="178"/>
        <v>3.7668918918918921</v>
      </c>
      <c r="O1022" s="3">
        <f t="shared" si="179"/>
        <v>-1.3996163660186787E-3</v>
      </c>
      <c r="P1022" s="4">
        <f t="shared" si="180"/>
        <v>-3.3488549429348131E-6</v>
      </c>
      <c r="Q1022" s="7">
        <f t="shared" si="181"/>
        <v>-1.4029652209616135E-3</v>
      </c>
      <c r="S1022" s="8">
        <v>1016</v>
      </c>
      <c r="T1022" s="2">
        <v>11.15</v>
      </c>
      <c r="U1022" s="4">
        <f t="shared" si="174"/>
        <v>-9.8695040885629235E-9</v>
      </c>
      <c r="V1022" s="4">
        <f t="shared" si="182"/>
        <v>-7.0730664466559788E-9</v>
      </c>
      <c r="X1022" s="8">
        <v>1016</v>
      </c>
      <c r="Y1022" s="2">
        <v>11.15</v>
      </c>
      <c r="Z1022" s="4">
        <f t="shared" si="175"/>
        <v>-9.8695040885629252E-9</v>
      </c>
      <c r="AA1022" s="4">
        <f t="shared" si="183"/>
        <v>-7.0730664466559796E-9</v>
      </c>
    </row>
    <row r="1023" spans="8:27" x14ac:dyDescent="0.4">
      <c r="H1023" s="8">
        <v>1017</v>
      </c>
      <c r="I1023" s="2">
        <v>11.16</v>
      </c>
      <c r="J1023" s="4">
        <f t="shared" si="173"/>
        <v>-4.1125283254813758E-6</v>
      </c>
      <c r="K1023" s="4">
        <f t="shared" si="177"/>
        <v>-8.3204631075128025E-6</v>
      </c>
      <c r="M1023" s="23">
        <f t="shared" si="176"/>
        <v>-4.1027292679589676E-6</v>
      </c>
      <c r="N1023" s="10">
        <f t="shared" si="178"/>
        <v>3.7702702702702702</v>
      </c>
      <c r="O1023" s="3">
        <f t="shared" si="179"/>
        <v>-1.3921109982060185E-3</v>
      </c>
      <c r="P1023" s="4">
        <f t="shared" si="180"/>
        <v>-3.3249514793805891E-6</v>
      </c>
      <c r="Q1023" s="7">
        <f t="shared" si="181"/>
        <v>-1.3954359496853991E-3</v>
      </c>
      <c r="S1023" s="8">
        <v>1017</v>
      </c>
      <c r="T1023" s="2">
        <v>11.16</v>
      </c>
      <c r="U1023" s="4">
        <f t="shared" si="174"/>
        <v>-9.7990575224084393E-9</v>
      </c>
      <c r="V1023" s="4">
        <f t="shared" si="182"/>
        <v>-7.0163313231293549E-9</v>
      </c>
      <c r="X1023" s="8">
        <v>1017</v>
      </c>
      <c r="Y1023" s="2">
        <v>11.16</v>
      </c>
      <c r="Z1023" s="4">
        <f t="shared" si="175"/>
        <v>-9.799057522408441E-9</v>
      </c>
      <c r="AA1023" s="4">
        <f t="shared" si="183"/>
        <v>-7.0163313231293558E-9</v>
      </c>
    </row>
    <row r="1024" spans="8:27" x14ac:dyDescent="0.4">
      <c r="H1024" s="8">
        <v>1018</v>
      </c>
      <c r="I1024" s="2">
        <v>11.17</v>
      </c>
      <c r="J1024" s="4">
        <f t="shared" si="173"/>
        <v>-4.090477388817827E-6</v>
      </c>
      <c r="K1024" s="4">
        <f t="shared" si="177"/>
        <v>-8.2758816474817761E-6</v>
      </c>
      <c r="M1024" s="23">
        <f t="shared" si="176"/>
        <v>-4.0807482130382275E-6</v>
      </c>
      <c r="N1024" s="10">
        <f t="shared" si="178"/>
        <v>3.7736486486486487</v>
      </c>
      <c r="O1024" s="3">
        <f t="shared" si="179"/>
        <v>-1.384652531826989E-3</v>
      </c>
      <c r="P1024" s="4">
        <f t="shared" si="180"/>
        <v>-3.3012396679535717E-6</v>
      </c>
      <c r="Q1024" s="7">
        <f t="shared" si="181"/>
        <v>-1.3879537714949425E-3</v>
      </c>
      <c r="S1024" s="8">
        <v>1018</v>
      </c>
      <c r="T1024" s="2">
        <v>11.17</v>
      </c>
      <c r="U1024" s="4">
        <f t="shared" si="174"/>
        <v>-9.7291757795996288E-9</v>
      </c>
      <c r="V1024" s="4">
        <f t="shared" si="182"/>
        <v>-6.9601009515840359E-9</v>
      </c>
      <c r="X1024" s="8">
        <v>1018</v>
      </c>
      <c r="Y1024" s="2">
        <v>11.17</v>
      </c>
      <c r="Z1024" s="4">
        <f t="shared" si="175"/>
        <v>-9.7291757795996321E-9</v>
      </c>
      <c r="AA1024" s="4">
        <f t="shared" si="183"/>
        <v>-6.9601009515840367E-9</v>
      </c>
    </row>
    <row r="1025" spans="8:27" x14ac:dyDescent="0.4">
      <c r="H1025" s="8">
        <v>1019</v>
      </c>
      <c r="I1025" s="2">
        <v>11.18</v>
      </c>
      <c r="J1025" s="4">
        <f t="shared" si="173"/>
        <v>-4.0685642505597948E-6</v>
      </c>
      <c r="K1025" s="4">
        <f t="shared" si="177"/>
        <v>-8.23157851536921E-6</v>
      </c>
      <c r="M1025" s="23">
        <f t="shared" si="176"/>
        <v>-4.0589043967224883E-6</v>
      </c>
      <c r="N1025" s="10">
        <f t="shared" si="178"/>
        <v>3.7770270270270272</v>
      </c>
      <c r="O1025" s="3">
        <f t="shared" si="179"/>
        <v>-1.3772406323449985E-3</v>
      </c>
      <c r="P1025" s="4">
        <f t="shared" si="180"/>
        <v>-3.277717804340341E-6</v>
      </c>
      <c r="Q1025" s="7">
        <f t="shared" si="181"/>
        <v>-1.3805183501493388E-3</v>
      </c>
      <c r="S1025" s="8">
        <v>1019</v>
      </c>
      <c r="T1025" s="2">
        <v>11.18</v>
      </c>
      <c r="U1025" s="4">
        <f t="shared" si="174"/>
        <v>-9.6598538373067339E-9</v>
      </c>
      <c r="V1025" s="4">
        <f t="shared" si="182"/>
        <v>-6.9043704027901364E-9</v>
      </c>
      <c r="X1025" s="8">
        <v>1019</v>
      </c>
      <c r="Y1025" s="2">
        <v>11.18</v>
      </c>
      <c r="Z1025" s="4">
        <f t="shared" si="175"/>
        <v>-9.6598538373067372E-9</v>
      </c>
      <c r="AA1025" s="4">
        <f t="shared" si="183"/>
        <v>-6.9043704027901372E-9</v>
      </c>
    </row>
    <row r="1026" spans="8:27" x14ac:dyDescent="0.4">
      <c r="H1026" s="8">
        <v>1020</v>
      </c>
      <c r="I1026" s="2">
        <v>11.19</v>
      </c>
      <c r="J1026" s="4">
        <f t="shared" si="173"/>
        <v>-4.0467879277114483E-6</v>
      </c>
      <c r="K1026" s="4">
        <f t="shared" si="177"/>
        <v>-8.187551728281522E-6</v>
      </c>
      <c r="M1026" s="23">
        <f t="shared" si="176"/>
        <v>-4.0371968409897187E-6</v>
      </c>
      <c r="N1026" s="10">
        <f t="shared" si="178"/>
        <v>3.7804054054054053</v>
      </c>
      <c r="O1026" s="3">
        <f t="shared" si="179"/>
        <v>-1.3698749679040706E-3</v>
      </c>
      <c r="P1026" s="4">
        <f t="shared" si="180"/>
        <v>-3.2543842008639825E-6</v>
      </c>
      <c r="Q1026" s="7">
        <f t="shared" si="181"/>
        <v>-1.3731293521049345E-3</v>
      </c>
      <c r="S1026" s="8">
        <v>1020</v>
      </c>
      <c r="T1026" s="2">
        <v>11.19</v>
      </c>
      <c r="U1026" s="4">
        <f t="shared" si="174"/>
        <v>-9.5910867217299098E-9</v>
      </c>
      <c r="V1026" s="4">
        <f t="shared" si="182"/>
        <v>-6.8491347998984501E-9</v>
      </c>
      <c r="X1026" s="8">
        <v>1020</v>
      </c>
      <c r="Y1026" s="2">
        <v>11.19</v>
      </c>
      <c r="Z1026" s="4">
        <f t="shared" si="175"/>
        <v>-9.5910867217299114E-9</v>
      </c>
      <c r="AA1026" s="4">
        <f t="shared" si="183"/>
        <v>-6.8491347998984518E-9</v>
      </c>
    </row>
    <row r="1027" spans="8:27" x14ac:dyDescent="0.4">
      <c r="H1027" s="8">
        <v>1021</v>
      </c>
      <c r="I1027" s="2">
        <v>11.2</v>
      </c>
      <c r="J1027" s="4">
        <f t="shared" si="173"/>
        <v>-4.0251474451553474E-6</v>
      </c>
      <c r="K1027" s="4">
        <f t="shared" si="177"/>
        <v>-8.1437993191888388E-6</v>
      </c>
      <c r="M1027" s="23">
        <f t="shared" si="176"/>
        <v>-4.0156245756477693E-6</v>
      </c>
      <c r="N1027" s="10">
        <f t="shared" si="178"/>
        <v>3.7837837837837838</v>
      </c>
      <c r="O1027" s="3">
        <f t="shared" si="179"/>
        <v>-1.3625552093050135E-3</v>
      </c>
      <c r="P1027" s="4">
        <f t="shared" si="180"/>
        <v>-3.2312371863073515E-6</v>
      </c>
      <c r="Q1027" s="7">
        <f t="shared" si="181"/>
        <v>-1.3657864464913208E-3</v>
      </c>
      <c r="S1027" s="8">
        <v>1021</v>
      </c>
      <c r="T1027" s="2">
        <v>11.2</v>
      </c>
      <c r="U1027" s="4">
        <f t="shared" si="174"/>
        <v>-9.5228695075783476E-9</v>
      </c>
      <c r="V1027" s="4">
        <f t="shared" si="182"/>
        <v>-6.7943893178392297E-9</v>
      </c>
      <c r="X1027" s="8">
        <v>1021</v>
      </c>
      <c r="Y1027" s="2">
        <v>11.2</v>
      </c>
      <c r="Z1027" s="4">
        <f t="shared" si="175"/>
        <v>-9.5228695075783509E-9</v>
      </c>
      <c r="AA1027" s="4">
        <f t="shared" si="183"/>
        <v>-6.7943893178392297E-9</v>
      </c>
    </row>
    <row r="1028" spans="8:27" x14ac:dyDescent="0.4">
      <c r="H1028" s="8">
        <v>1022</v>
      </c>
      <c r="I1028" s="2">
        <v>11.21</v>
      </c>
      <c r="J1028" s="4">
        <f t="shared" si="173"/>
        <v>-4.0036418355824143E-6</v>
      </c>
      <c r="K1028" s="4">
        <f t="shared" si="177"/>
        <v>-8.10031933678435E-6</v>
      </c>
      <c r="M1028" s="23">
        <f t="shared" si="176"/>
        <v>-3.9941866382648586E-6</v>
      </c>
      <c r="N1028" s="10">
        <f t="shared" si="178"/>
        <v>3.7871621621621623</v>
      </c>
      <c r="O1028" s="3">
        <f t="shared" si="179"/>
        <v>-1.3552810299818311E-3</v>
      </c>
      <c r="P1028" s="4">
        <f t="shared" si="180"/>
        <v>-3.2082751057384184E-6</v>
      </c>
      <c r="Q1028" s="7">
        <f t="shared" si="181"/>
        <v>-1.3584893050875696E-3</v>
      </c>
      <c r="S1028" s="8">
        <v>1022</v>
      </c>
      <c r="T1028" s="2">
        <v>11.21</v>
      </c>
      <c r="U1028" s="4">
        <f t="shared" si="174"/>
        <v>-9.4551973175555744E-9</v>
      </c>
      <c r="V1028" s="4">
        <f t="shared" si="182"/>
        <v>-6.7401291827284847E-9</v>
      </c>
      <c r="X1028" s="8">
        <v>1022</v>
      </c>
      <c r="Y1028" s="2">
        <v>11.21</v>
      </c>
      <c r="Z1028" s="4">
        <f t="shared" si="175"/>
        <v>-9.4551973175555744E-9</v>
      </c>
      <c r="AA1028" s="4">
        <f t="shared" si="183"/>
        <v>-6.7401291827284855E-9</v>
      </c>
    </row>
    <row r="1029" spans="8:27" x14ac:dyDescent="0.4">
      <c r="H1029" s="8">
        <v>1023</v>
      </c>
      <c r="I1029" s="2">
        <v>11.22</v>
      </c>
      <c r="J1029" s="4">
        <f t="shared" si="173"/>
        <v>-3.9822701394225493E-6</v>
      </c>
      <c r="K1029" s="4">
        <f t="shared" si="177"/>
        <v>-8.0571098453449503E-6</v>
      </c>
      <c r="M1029" s="23">
        <f t="shared" si="176"/>
        <v>-3.9728820741006992E-6</v>
      </c>
      <c r="N1029" s="10">
        <f t="shared" si="178"/>
        <v>3.7905405405405408</v>
      </c>
      <c r="O1029" s="3">
        <f t="shared" si="179"/>
        <v>-1.3480521059783552E-3</v>
      </c>
      <c r="P1029" s="4">
        <f t="shared" si="180"/>
        <v>-3.1854963203375676E-6</v>
      </c>
      <c r="Q1029" s="7">
        <f t="shared" si="181"/>
        <v>-1.3512376022986928E-3</v>
      </c>
      <c r="S1029" s="8">
        <v>1023</v>
      </c>
      <c r="T1029" s="2">
        <v>11.22</v>
      </c>
      <c r="U1029" s="4">
        <f t="shared" si="174"/>
        <v>-9.3880653218504494E-9</v>
      </c>
      <c r="V1029" s="4">
        <f t="shared" si="182"/>
        <v>-6.6863496712814572E-9</v>
      </c>
      <c r="X1029" s="8">
        <v>1023</v>
      </c>
      <c r="Y1029" s="2">
        <v>11.22</v>
      </c>
      <c r="Z1029" s="4">
        <f t="shared" si="175"/>
        <v>-9.3880653218504478E-9</v>
      </c>
      <c r="AA1029" s="4">
        <f t="shared" si="183"/>
        <v>-6.6863496712814572E-9</v>
      </c>
    </row>
    <row r="1030" spans="8:27" x14ac:dyDescent="0.4">
      <c r="H1030" s="8">
        <v>1024</v>
      </c>
      <c r="I1030" s="2">
        <v>11.23</v>
      </c>
      <c r="J1030" s="4">
        <f t="shared" si="173"/>
        <v>-3.9610314047759506E-6</v>
      </c>
      <c r="K1030" s="4">
        <f t="shared" si="177"/>
        <v>-8.0141689245932532E-6</v>
      </c>
      <c r="M1030" s="23">
        <f t="shared" si="176"/>
        <v>-3.9517099360383166E-6</v>
      </c>
      <c r="N1030" s="10">
        <f t="shared" si="178"/>
        <v>3.7939189189189193</v>
      </c>
      <c r="O1030" s="3">
        <f t="shared" si="179"/>
        <v>-1.340868115925109E-3</v>
      </c>
      <c r="P1030" s="4">
        <f t="shared" si="180"/>
        <v>-3.1628992072268998E-6</v>
      </c>
      <c r="Q1030" s="7">
        <f t="shared" si="181"/>
        <v>-1.3440310151323358E-3</v>
      </c>
      <c r="S1030" s="8">
        <v>1024</v>
      </c>
      <c r="T1030" s="2">
        <v>11.23</v>
      </c>
      <c r="U1030" s="4">
        <f t="shared" si="174"/>
        <v>-9.321468737634109E-9</v>
      </c>
      <c r="V1030" s="4">
        <f t="shared" si="182"/>
        <v>-6.6330461102334033E-9</v>
      </c>
      <c r="X1030" s="8">
        <v>1024</v>
      </c>
      <c r="Y1030" s="2">
        <v>11.23</v>
      </c>
      <c r="Z1030" s="4">
        <f t="shared" si="175"/>
        <v>-9.3214687376341107E-9</v>
      </c>
      <c r="AA1030" s="4">
        <f t="shared" si="183"/>
        <v>-6.6330461102334033E-9</v>
      </c>
    </row>
    <row r="1031" spans="8:27" x14ac:dyDescent="0.4">
      <c r="H1031" s="8">
        <v>1025</v>
      </c>
      <c r="I1031" s="2">
        <v>11.24</v>
      </c>
      <c r="J1031" s="4">
        <f t="shared" ref="J1031:J1094" si="184">$E$15*4*$F$23*$E$23^-2*(132*(I1031/$E$23)^-14 - 30*(I1031/$E$23)^-8)+4*$F$23*((I1031/$E$23)^-12 - (I1031/$E$23)^-6)</f>
        <v>-3.9399246873450851E-6</v>
      </c>
      <c r="K1031" s="4">
        <f t="shared" si="177"/>
        <v>-7.9714946695609678E-6</v>
      </c>
      <c r="M1031" s="23">
        <f t="shared" si="176"/>
        <v>-3.9306692845165227E-6</v>
      </c>
      <c r="N1031" s="10">
        <f t="shared" si="178"/>
        <v>3.7972972972972974</v>
      </c>
      <c r="O1031" s="3">
        <f t="shared" si="179"/>
        <v>-1.3337287410163958E-3</v>
      </c>
      <c r="P1031" s="4">
        <f t="shared" si="180"/>
        <v>-3.1404821593014675E-6</v>
      </c>
      <c r="Q1031" s="7">
        <f t="shared" si="181"/>
        <v>-1.3368692231756972E-3</v>
      </c>
      <c r="S1031" s="8">
        <v>1025</v>
      </c>
      <c r="T1031" s="2">
        <v>11.24</v>
      </c>
      <c r="U1031" s="4">
        <f t="shared" ref="U1031:U1094" si="185">$E$15*4*$F$23*$E$23^-2*(132*(T1031/$E$23)^-14 - 30*(T1031/$E$23)^-8)</f>
        <v>-9.2554028285626112E-9</v>
      </c>
      <c r="V1031" s="4">
        <f t="shared" si="182"/>
        <v>-6.5802138757674159E-9</v>
      </c>
      <c r="X1031" s="8">
        <v>1025</v>
      </c>
      <c r="Y1031" s="2">
        <v>11.24</v>
      </c>
      <c r="Z1031" s="4">
        <f t="shared" ref="Z1031:Z1094" si="186">$E$15*4*$F$23*(((-12/$E$23)*(-13/$E$23)*(Y1031/$E$23)^-14 - (-6/$E$23)*(-7/$E$23)*(Y1031/$E$23)^-8)+(2/Y1031)*((-12/$E$23)*(Y1031/$E$23)^-13 - (-6/$E$23)*(Y1031/$E$23)^-7))</f>
        <v>-9.2554028285626129E-9</v>
      </c>
      <c r="AA1031" s="4">
        <f t="shared" si="183"/>
        <v>-6.5802138757674184E-9</v>
      </c>
    </row>
    <row r="1032" spans="8:27" x14ac:dyDescent="0.4">
      <c r="H1032" s="8">
        <v>1026</v>
      </c>
      <c r="I1032" s="2">
        <v>11.25</v>
      </c>
      <c r="J1032" s="4">
        <f t="shared" si="184"/>
        <v>-3.9189490503673282E-6</v>
      </c>
      <c r="K1032" s="4">
        <f t="shared" si="177"/>
        <v>-7.9290851904535733E-6</v>
      </c>
      <c r="M1032" s="23">
        <f t="shared" ref="M1032:M1095" si="187">4*$F$23*((I1032/$E$23)^-12 - (I1032/$E$23)^-6)</f>
        <v>-3.9097591874630429E-6</v>
      </c>
      <c r="N1032" s="10">
        <f t="shared" si="178"/>
        <v>3.8006756756756759</v>
      </c>
      <c r="O1032" s="3">
        <f t="shared" si="179"/>
        <v>-1.3266336649876073E-3</v>
      </c>
      <c r="P1032" s="4">
        <f t="shared" si="180"/>
        <v>-3.1182435850624662E-6</v>
      </c>
      <c r="Q1032" s="7">
        <f t="shared" si="181"/>
        <v>-1.3297519085726697E-3</v>
      </c>
      <c r="S1032" s="8">
        <v>1026</v>
      </c>
      <c r="T1032" s="2">
        <v>11.25</v>
      </c>
      <c r="U1032" s="4">
        <f t="shared" si="185"/>
        <v>-9.1898629042853043E-9</v>
      </c>
      <c r="V1032" s="4">
        <f t="shared" si="182"/>
        <v>-6.5278483929493328E-9</v>
      </c>
      <c r="X1032" s="8">
        <v>1026</v>
      </c>
      <c r="Y1032" s="2">
        <v>11.25</v>
      </c>
      <c r="Z1032" s="4">
        <f t="shared" si="186"/>
        <v>-9.189862904285306E-9</v>
      </c>
      <c r="AA1032" s="4">
        <f t="shared" si="183"/>
        <v>-6.5278483929493336E-9</v>
      </c>
    </row>
    <row r="1033" spans="8:27" x14ac:dyDescent="0.4">
      <c r="H1033" s="8">
        <v>1027</v>
      </c>
      <c r="I1033" s="2">
        <v>11.26</v>
      </c>
      <c r="J1033" s="4">
        <f t="shared" si="184"/>
        <v>-3.8981035645482774E-6</v>
      </c>
      <c r="K1033" s="4">
        <f t="shared" si="177"/>
        <v>-7.8869386125163425E-6</v>
      </c>
      <c r="M1033" s="23">
        <f t="shared" si="187"/>
        <v>-3.8889787202283188E-6</v>
      </c>
      <c r="N1033" s="10">
        <f t="shared" si="178"/>
        <v>3.8040540540540539</v>
      </c>
      <c r="O1033" s="3">
        <f t="shared" si="179"/>
        <v>-1.3195825740927624E-3</v>
      </c>
      <c r="P1033" s="4">
        <f t="shared" si="180"/>
        <v>-3.0961819084523187E-6</v>
      </c>
      <c r="Q1033" s="7">
        <f t="shared" si="181"/>
        <v>-1.3226787560012146E-3</v>
      </c>
      <c r="S1033" s="8">
        <v>1027</v>
      </c>
      <c r="T1033" s="2">
        <v>11.26</v>
      </c>
      <c r="U1033" s="4">
        <f t="shared" si="185"/>
        <v>-9.12484431995881E-9</v>
      </c>
      <c r="V1033" s="4">
        <f t="shared" si="182"/>
        <v>-6.4759451351695535E-9</v>
      </c>
      <c r="X1033" s="8">
        <v>1027</v>
      </c>
      <c r="Y1033" s="2">
        <v>11.26</v>
      </c>
      <c r="Z1033" s="4">
        <f t="shared" si="186"/>
        <v>-9.1248443199588117E-9</v>
      </c>
      <c r="AA1033" s="4">
        <f t="shared" si="183"/>
        <v>-6.4759451351695535E-9</v>
      </c>
    </row>
    <row r="1034" spans="8:27" x14ac:dyDescent="0.4">
      <c r="H1034" s="8">
        <v>1028</v>
      </c>
      <c r="I1034" s="2">
        <v>11.27</v>
      </c>
      <c r="J1034" s="4">
        <f t="shared" si="184"/>
        <v>-3.8773873079956721E-6</v>
      </c>
      <c r="K1034" s="4">
        <f t="shared" si="177"/>
        <v>-7.8450530759016096E-6</v>
      </c>
      <c r="M1034" s="23">
        <f t="shared" si="187"/>
        <v>-3.8683269655199056E-6</v>
      </c>
      <c r="N1034" s="10">
        <f t="shared" si="178"/>
        <v>3.8074324324324325</v>
      </c>
      <c r="O1034" s="3">
        <f t="shared" si="179"/>
        <v>-1.312575157082247E-3</v>
      </c>
      <c r="P1034" s="4">
        <f t="shared" si="180"/>
        <v>-3.0742955686916227E-6</v>
      </c>
      <c r="Q1034" s="7">
        <f t="shared" si="181"/>
        <v>-1.3156494526509385E-3</v>
      </c>
      <c r="S1034" s="8">
        <v>1028</v>
      </c>
      <c r="T1034" s="2">
        <v>11.27</v>
      </c>
      <c r="U1034" s="4">
        <f t="shared" si="185"/>
        <v>-9.0603424757664913E-9</v>
      </c>
      <c r="V1034" s="4">
        <f t="shared" si="182"/>
        <v>-6.4244996235916491E-9</v>
      </c>
      <c r="X1034" s="8">
        <v>1028</v>
      </c>
      <c r="Y1034" s="2">
        <v>11.27</v>
      </c>
      <c r="Z1034" s="4">
        <f t="shared" si="186"/>
        <v>-9.0603424757664913E-9</v>
      </c>
      <c r="AA1034" s="4">
        <f t="shared" si="183"/>
        <v>-6.4244996235916491E-9</v>
      </c>
    </row>
    <row r="1035" spans="8:27" x14ac:dyDescent="0.4">
      <c r="H1035" s="8">
        <v>1029</v>
      </c>
      <c r="I1035" s="2">
        <v>11.28</v>
      </c>
      <c r="J1035" s="4">
        <f t="shared" si="184"/>
        <v>-3.8567993661540089E-6</v>
      </c>
      <c r="K1035" s="4">
        <f t="shared" si="177"/>
        <v>-7.8034267355373838E-6</v>
      </c>
      <c r="M1035" s="23">
        <f t="shared" si="187"/>
        <v>-3.8478030133375651E-6</v>
      </c>
      <c r="N1035" s="10">
        <f t="shared" si="178"/>
        <v>3.8108108108108105</v>
      </c>
      <c r="O1035" s="3">
        <f t="shared" si="179"/>
        <v>-1.3056111051807907E-3</v>
      </c>
      <c r="P1035" s="4">
        <f t="shared" si="180"/>
        <v>-3.0525830201180061E-6</v>
      </c>
      <c r="Q1035" s="7">
        <f t="shared" si="181"/>
        <v>-1.3086636882009086E-3</v>
      </c>
      <c r="S1035" s="8">
        <v>1029</v>
      </c>
      <c r="T1035" s="2">
        <v>11.28</v>
      </c>
      <c r="U1035" s="4">
        <f t="shared" si="185"/>
        <v>-8.9963528164435217E-9</v>
      </c>
      <c r="V1035" s="4">
        <f t="shared" si="182"/>
        <v>-6.3735074266078243E-9</v>
      </c>
      <c r="X1035" s="8">
        <v>1029</v>
      </c>
      <c r="Y1035" s="2">
        <v>11.28</v>
      </c>
      <c r="Z1035" s="4">
        <f t="shared" si="186"/>
        <v>-8.996352816443525E-9</v>
      </c>
      <c r="AA1035" s="4">
        <f t="shared" si="183"/>
        <v>-6.3735074266078243E-9</v>
      </c>
    </row>
    <row r="1036" spans="8:27" x14ac:dyDescent="0.4">
      <c r="H1036" s="8">
        <v>1030</v>
      </c>
      <c r="I1036" s="2">
        <v>11.29</v>
      </c>
      <c r="J1036" s="4">
        <f t="shared" si="184"/>
        <v>-3.8363388317397291E-6</v>
      </c>
      <c r="K1036" s="4">
        <f t="shared" si="177"/>
        <v>-7.7620577609971668E-6</v>
      </c>
      <c r="M1036" s="23">
        <f t="shared" si="187"/>
        <v>-3.8274059609089218E-6</v>
      </c>
      <c r="N1036" s="10">
        <f t="shared" si="178"/>
        <v>3.814189189189189</v>
      </c>
      <c r="O1036" s="3">
        <f t="shared" si="179"/>
        <v>-1.2986901120656332E-3</v>
      </c>
      <c r="P1036" s="4">
        <f t="shared" si="180"/>
        <v>-3.0310427320267487E-6</v>
      </c>
      <c r="Q1036" s="7">
        <f t="shared" si="181"/>
        <v>-1.30172115479766E-3</v>
      </c>
      <c r="S1036" s="8">
        <v>1030</v>
      </c>
      <c r="T1036" s="2">
        <v>11.29</v>
      </c>
      <c r="U1036" s="4">
        <f t="shared" si="185"/>
        <v>-8.9328708308072085E-9</v>
      </c>
      <c r="V1036" s="4">
        <f t="shared" si="182"/>
        <v>-6.3229641593009114E-9</v>
      </c>
      <c r="X1036" s="8">
        <v>1030</v>
      </c>
      <c r="Y1036" s="2">
        <v>11.29</v>
      </c>
      <c r="Z1036" s="4">
        <f t="shared" si="186"/>
        <v>-8.9328708308072102E-9</v>
      </c>
      <c r="AA1036" s="4">
        <f t="shared" si="183"/>
        <v>-6.3229641593009106E-9</v>
      </c>
    </row>
    <row r="1037" spans="8:27" x14ac:dyDescent="0.4">
      <c r="H1037" s="8">
        <v>1031</v>
      </c>
      <c r="I1037" s="2">
        <v>11.3</v>
      </c>
      <c r="J1037" s="4">
        <f t="shared" si="184"/>
        <v>-3.8160048046771008E-6</v>
      </c>
      <c r="K1037" s="4">
        <f t="shared" si="177"/>
        <v>-7.7209443363711029E-6</v>
      </c>
      <c r="M1037" s="23">
        <f t="shared" si="187"/>
        <v>-3.8071349126258082E-6</v>
      </c>
      <c r="N1037" s="10">
        <f t="shared" si="178"/>
        <v>3.817567567567568</v>
      </c>
      <c r="O1037" s="3">
        <f t="shared" si="179"/>
        <v>-1.2918118738449265E-3</v>
      </c>
      <c r="P1037" s="4">
        <f t="shared" si="180"/>
        <v>-3.009673188513298E-6</v>
      </c>
      <c r="Q1037" s="7">
        <f t="shared" si="181"/>
        <v>-1.2948215470334398E-3</v>
      </c>
      <c r="S1037" s="8">
        <v>1031</v>
      </c>
      <c r="T1037" s="2">
        <v>11.3</v>
      </c>
      <c r="U1037" s="4">
        <f t="shared" si="185"/>
        <v>-8.8698920512928325E-9</v>
      </c>
      <c r="V1037" s="4">
        <f t="shared" si="182"/>
        <v>-6.2728654829130627E-9</v>
      </c>
      <c r="X1037" s="8">
        <v>1031</v>
      </c>
      <c r="Y1037" s="2">
        <v>11.3</v>
      </c>
      <c r="Z1037" s="4">
        <f t="shared" si="186"/>
        <v>-8.8698920512928325E-9</v>
      </c>
      <c r="AA1037" s="4">
        <f t="shared" si="183"/>
        <v>-6.2728654829130644E-9</v>
      </c>
    </row>
    <row r="1038" spans="8:27" x14ac:dyDescent="0.4">
      <c r="H1038" s="8">
        <v>1032</v>
      </c>
      <c r="I1038" s="2">
        <v>11.31</v>
      </c>
      <c r="J1038" s="4">
        <f t="shared" si="184"/>
        <v>-3.7957963920346743E-6</v>
      </c>
      <c r="K1038" s="4">
        <f t="shared" si="177"/>
        <v>-7.6800846601383182E-6</v>
      </c>
      <c r="M1038" s="23">
        <f t="shared" si="187"/>
        <v>-3.7869889799811795E-6</v>
      </c>
      <c r="N1038" s="10">
        <f t="shared" si="178"/>
        <v>3.8209459459459461</v>
      </c>
      <c r="O1038" s="3">
        <f t="shared" si="179"/>
        <v>-1.2849760890363282E-3</v>
      </c>
      <c r="P1038" s="4">
        <f t="shared" si="180"/>
        <v>-2.9884728883175164E-6</v>
      </c>
      <c r="Q1038" s="7">
        <f t="shared" si="181"/>
        <v>-1.2879645619246457E-3</v>
      </c>
      <c r="S1038" s="8">
        <v>1032</v>
      </c>
      <c r="T1038" s="2">
        <v>11.31</v>
      </c>
      <c r="U1038" s="4">
        <f t="shared" si="185"/>
        <v>-8.8074120534946401E-9</v>
      </c>
      <c r="V1038" s="4">
        <f t="shared" si="182"/>
        <v>-6.2232071043208767E-9</v>
      </c>
      <c r="X1038" s="8">
        <v>1032</v>
      </c>
      <c r="Y1038" s="2">
        <v>11.31</v>
      </c>
      <c r="Z1038" s="4">
        <f t="shared" si="186"/>
        <v>-8.8074120534946418E-9</v>
      </c>
      <c r="AA1038" s="4">
        <f t="shared" si="183"/>
        <v>-6.2232071043208784E-9</v>
      </c>
    </row>
    <row r="1039" spans="8:27" x14ac:dyDescent="0.4">
      <c r="H1039" s="8">
        <v>1033</v>
      </c>
      <c r="I1039" s="2">
        <v>11.32</v>
      </c>
      <c r="J1039" s="4">
        <f t="shared" si="184"/>
        <v>-3.7757127079623579E-6</v>
      </c>
      <c r="K1039" s="4">
        <f t="shared" si="177"/>
        <v>-7.6394769450404899E-6</v>
      </c>
      <c r="M1039" s="23">
        <f t="shared" si="187"/>
        <v>-3.7669672815066459E-6</v>
      </c>
      <c r="N1039" s="10">
        <f t="shared" si="178"/>
        <v>3.8243243243243246</v>
      </c>
      <c r="O1039" s="3">
        <f t="shared" si="179"/>
        <v>-1.2781824585458062E-3</v>
      </c>
      <c r="P1039" s="4">
        <f t="shared" si="180"/>
        <v>-2.9674403446697104E-6</v>
      </c>
      <c r="Q1039" s="7">
        <f t="shared" si="181"/>
        <v>-1.281149898890476E-3</v>
      </c>
      <c r="S1039" s="8">
        <v>1033</v>
      </c>
      <c r="T1039" s="2">
        <v>11.32</v>
      </c>
      <c r="U1039" s="4">
        <f t="shared" si="185"/>
        <v>-8.7454264557120785E-9</v>
      </c>
      <c r="V1039" s="4">
        <f t="shared" si="182"/>
        <v>-6.1739847755168697E-9</v>
      </c>
      <c r="X1039" s="8">
        <v>1033</v>
      </c>
      <c r="Y1039" s="2">
        <v>11.32</v>
      </c>
      <c r="Z1039" s="4">
        <f t="shared" si="186"/>
        <v>-8.7454264557120802E-9</v>
      </c>
      <c r="AA1039" s="4">
        <f t="shared" si="183"/>
        <v>-6.1739847755168697E-9</v>
      </c>
    </row>
    <row r="1040" spans="8:27" x14ac:dyDescent="0.4">
      <c r="H1040" s="8">
        <v>1034</v>
      </c>
      <c r="I1040" s="2">
        <v>11.33</v>
      </c>
      <c r="J1040" s="4">
        <f t="shared" si="184"/>
        <v>-3.7557528736291368E-6</v>
      </c>
      <c r="K1040" s="4">
        <f t="shared" si="177"/>
        <v>-7.5991194179566858E-6</v>
      </c>
      <c r="M1040" s="23">
        <f t="shared" si="187"/>
        <v>-3.7470689427106355E-6</v>
      </c>
      <c r="N1040" s="10">
        <f t="shared" si="178"/>
        <v>3.8277027027027026</v>
      </c>
      <c r="O1040" s="3">
        <f t="shared" si="179"/>
        <v>-1.271430685646656E-3</v>
      </c>
      <c r="P1040" s="4">
        <f t="shared" si="180"/>
        <v>-2.9465740851384397E-6</v>
      </c>
      <c r="Q1040" s="7">
        <f t="shared" si="181"/>
        <v>-1.2743772597317944E-3</v>
      </c>
      <c r="S1040" s="8">
        <v>1034</v>
      </c>
      <c r="T1040" s="2">
        <v>11.33</v>
      </c>
      <c r="U1040" s="4">
        <f t="shared" si="185"/>
        <v>-8.6839309185012556E-9</v>
      </c>
      <c r="V1040" s="4">
        <f t="shared" si="182"/>
        <v>-6.1251942930974046E-9</v>
      </c>
      <c r="X1040" s="8">
        <v>1034</v>
      </c>
      <c r="Y1040" s="2">
        <v>11.33</v>
      </c>
      <c r="Z1040" s="4">
        <f t="shared" si="186"/>
        <v>-8.6839309185012589E-9</v>
      </c>
      <c r="AA1040" s="4">
        <f t="shared" si="183"/>
        <v>-6.1251942930974062E-9</v>
      </c>
    </row>
    <row r="1041" spans="8:27" x14ac:dyDescent="0.4">
      <c r="H1041" s="8">
        <v>1035</v>
      </c>
      <c r="I1041" s="2">
        <v>11.34</v>
      </c>
      <c r="J1041" s="4">
        <f t="shared" si="184"/>
        <v>-3.7359160171613404E-6</v>
      </c>
      <c r="K1041" s="4">
        <f t="shared" si="177"/>
        <v>-7.559010319779337E-6</v>
      </c>
      <c r="M1041" s="23">
        <f t="shared" si="187"/>
        <v>-3.727293096017109E-6</v>
      </c>
      <c r="N1041" s="10">
        <f t="shared" si="178"/>
        <v>3.8310810810810811</v>
      </c>
      <c r="O1041" s="3">
        <f t="shared" si="179"/>
        <v>-1.264720475958706E-3</v>
      </c>
      <c r="P1041" s="4">
        <f t="shared" si="180"/>
        <v>-2.9258726514800079E-6</v>
      </c>
      <c r="Q1041" s="7">
        <f t="shared" si="181"/>
        <v>-1.267646348610186E-3</v>
      </c>
      <c r="S1041" s="8">
        <v>1035</v>
      </c>
      <c r="T1041" s="2">
        <v>11.34</v>
      </c>
      <c r="U1041" s="4">
        <f t="shared" si="185"/>
        <v>-8.6229211442313824E-9</v>
      </c>
      <c r="V1041" s="4">
        <f t="shared" si="182"/>
        <v>-6.0768314977567247E-9</v>
      </c>
      <c r="X1041" s="8">
        <v>1035</v>
      </c>
      <c r="Y1041" s="2">
        <v>11.34</v>
      </c>
      <c r="Z1041" s="4">
        <f t="shared" si="186"/>
        <v>-8.6229211442313841E-9</v>
      </c>
      <c r="AA1041" s="4">
        <f t="shared" si="183"/>
        <v>-6.0768314977567255E-9</v>
      </c>
    </row>
    <row r="1042" spans="8:27" x14ac:dyDescent="0.4">
      <c r="H1042" s="8">
        <v>1036</v>
      </c>
      <c r="I1042" s="2">
        <v>11.35</v>
      </c>
      <c r="J1042" s="4">
        <f t="shared" si="184"/>
        <v>-3.7162012735815605E-6</v>
      </c>
      <c r="K1042" s="4">
        <f t="shared" si="177"/>
        <v>-7.5191479052914837E-6</v>
      </c>
      <c r="M1042" s="23">
        <f t="shared" si="187"/>
        <v>-3.7076388807049143E-6</v>
      </c>
      <c r="N1042" s="10">
        <f t="shared" si="178"/>
        <v>3.8344594594594592</v>
      </c>
      <c r="O1042" s="3">
        <f t="shared" si="179"/>
        <v>-1.2580515374277395E-3</v>
      </c>
      <c r="P1042" s="4">
        <f t="shared" si="180"/>
        <v>-2.9053345994897017E-6</v>
      </c>
      <c r="Q1042" s="7">
        <f t="shared" si="181"/>
        <v>-1.2609568720272292E-3</v>
      </c>
      <c r="S1042" s="8">
        <v>1036</v>
      </c>
      <c r="T1042" s="2">
        <v>11.35</v>
      </c>
      <c r="U1042" s="4">
        <f t="shared" si="185"/>
        <v>-8.5623928766463441E-9</v>
      </c>
      <c r="V1042" s="4">
        <f t="shared" si="182"/>
        <v>-6.0288922737872487E-9</v>
      </c>
      <c r="X1042" s="8">
        <v>1036</v>
      </c>
      <c r="Y1042" s="2">
        <v>11.35</v>
      </c>
      <c r="Z1042" s="4">
        <f t="shared" si="186"/>
        <v>-8.5623928766463441E-9</v>
      </c>
      <c r="AA1042" s="4">
        <f t="shared" si="183"/>
        <v>-6.0288922737872487E-9</v>
      </c>
    </row>
    <row r="1043" spans="8:27" x14ac:dyDescent="0.4">
      <c r="H1043" s="8">
        <v>1037</v>
      </c>
      <c r="I1043" s="2">
        <v>11.36</v>
      </c>
      <c r="J1043" s="4">
        <f t="shared" si="184"/>
        <v>-3.6966077847481115E-6</v>
      </c>
      <c r="K1043" s="4">
        <f t="shared" si="177"/>
        <v>-7.479530443045122E-6</v>
      </c>
      <c r="M1043" s="23">
        <f t="shared" si="187"/>
        <v>-3.6881054428476804E-6</v>
      </c>
      <c r="N1043" s="10">
        <f t="shared" si="178"/>
        <v>3.8378378378378377</v>
      </c>
      <c r="O1043" s="3">
        <f t="shared" si="179"/>
        <v>-1.2514235803051004E-3</v>
      </c>
      <c r="P1043" s="4">
        <f t="shared" si="180"/>
        <v>-2.8849584988546799E-6</v>
      </c>
      <c r="Q1043" s="7">
        <f t="shared" si="181"/>
        <v>-1.254308538803955E-3</v>
      </c>
      <c r="S1043" s="8">
        <v>1037</v>
      </c>
      <c r="T1043" s="2">
        <v>11.36</v>
      </c>
      <c r="U1043" s="4">
        <f t="shared" si="185"/>
        <v>-8.5023419004311485E-9</v>
      </c>
      <c r="V1043" s="4">
        <f t="shared" si="182"/>
        <v>-5.9813725485858648E-9</v>
      </c>
      <c r="X1043" s="8">
        <v>1037</v>
      </c>
      <c r="Y1043" s="2">
        <v>11.36</v>
      </c>
      <c r="Z1043" s="4">
        <f t="shared" si="186"/>
        <v>-8.5023419004311485E-9</v>
      </c>
      <c r="AA1043" s="4">
        <f t="shared" si="183"/>
        <v>-5.981372548585864E-9</v>
      </c>
    </row>
    <row r="1044" spans="8:27" x14ac:dyDescent="0.4">
      <c r="H1044" s="8">
        <v>1038</v>
      </c>
      <c r="I1044" s="2">
        <v>11.37</v>
      </c>
      <c r="J1044" s="4">
        <f t="shared" si="184"/>
        <v>-3.6771346992951115E-6</v>
      </c>
      <c r="K1044" s="4">
        <f t="shared" si="177"/>
        <v>-7.440156215240784E-6</v>
      </c>
      <c r="M1044" s="23">
        <f t="shared" si="187"/>
        <v>-3.6686919352543282E-6</v>
      </c>
      <c r="N1044" s="10">
        <f t="shared" si="178"/>
        <v>3.8412162162162158</v>
      </c>
      <c r="O1044" s="3">
        <f t="shared" si="179"/>
        <v>-1.2448363171275068E-3</v>
      </c>
      <c r="P1044" s="4">
        <f t="shared" si="180"/>
        <v>-2.8647429330085559E-6</v>
      </c>
      <c r="Q1044" s="7">
        <f t="shared" si="181"/>
        <v>-1.2477010600605153E-3</v>
      </c>
      <c r="S1044" s="8">
        <v>1038</v>
      </c>
      <c r="T1044" s="2">
        <v>11.37</v>
      </c>
      <c r="U1044" s="4">
        <f t="shared" si="185"/>
        <v>-8.4427640407833699E-9</v>
      </c>
      <c r="V1044" s="4">
        <f t="shared" si="182"/>
        <v>-5.9342682921662868E-9</v>
      </c>
      <c r="X1044" s="8">
        <v>1038</v>
      </c>
      <c r="Y1044" s="2">
        <v>11.37</v>
      </c>
      <c r="Z1044" s="4">
        <f t="shared" si="186"/>
        <v>-8.4427640407833716E-9</v>
      </c>
      <c r="AA1044" s="4">
        <f t="shared" si="183"/>
        <v>-5.9342682921662868E-9</v>
      </c>
    </row>
    <row r="1045" spans="8:27" x14ac:dyDescent="0.4">
      <c r="H1045" s="8">
        <v>1039</v>
      </c>
      <c r="I1045" s="2">
        <v>11.38</v>
      </c>
      <c r="J1045" s="4">
        <f t="shared" si="184"/>
        <v>-3.6577811725731044E-6</v>
      </c>
      <c r="K1045" s="4">
        <f t="shared" si="177"/>
        <v>-7.4010235176082201E-6</v>
      </c>
      <c r="M1045" s="23">
        <f t="shared" si="187"/>
        <v>-3.6493975174101151E-6</v>
      </c>
      <c r="N1045" s="10">
        <f t="shared" si="178"/>
        <v>3.8445945945945947</v>
      </c>
      <c r="O1045" s="3">
        <f t="shared" si="179"/>
        <v>-1.2382894626970476E-3</v>
      </c>
      <c r="P1045" s="4">
        <f t="shared" si="180"/>
        <v>-2.8446864989875964E-6</v>
      </c>
      <c r="Q1045" s="7">
        <f t="shared" si="181"/>
        <v>-1.2411341491960352E-3</v>
      </c>
      <c r="S1045" s="8">
        <v>1039</v>
      </c>
      <c r="T1045" s="2">
        <v>11.38</v>
      </c>
      <c r="U1045" s="4">
        <f t="shared" si="185"/>
        <v>-8.3836551629893438E-9</v>
      </c>
      <c r="V1045" s="4">
        <f t="shared" si="182"/>
        <v>-5.8875755166772671E-9</v>
      </c>
      <c r="X1045" s="8">
        <v>1039</v>
      </c>
      <c r="Y1045" s="2">
        <v>11.38</v>
      </c>
      <c r="Z1045" s="4">
        <f t="shared" si="186"/>
        <v>-8.3836551629893455E-9</v>
      </c>
      <c r="AA1045" s="4">
        <f t="shared" si="183"/>
        <v>-5.8875755166772671E-9</v>
      </c>
    </row>
    <row r="1046" spans="8:27" x14ac:dyDescent="0.4">
      <c r="H1046" s="8">
        <v>1040</v>
      </c>
      <c r="I1046" s="2">
        <v>11.39</v>
      </c>
      <c r="J1046" s="4">
        <f t="shared" si="184"/>
        <v>-3.6385463665902937E-6</v>
      </c>
      <c r="K1046" s="4">
        <f t="shared" si="177"/>
        <v>-7.3621306592882908E-6</v>
      </c>
      <c r="M1046" s="23">
        <f t="shared" si="187"/>
        <v>-3.6302213554182886E-6</v>
      </c>
      <c r="N1046" s="10">
        <f t="shared" si="178"/>
        <v>3.8479729729729732</v>
      </c>
      <c r="O1046" s="3">
        <f t="shared" si="179"/>
        <v>-1.2317827340613844E-3</v>
      </c>
      <c r="P1046" s="4">
        <f t="shared" si="180"/>
        <v>-2.824787807288582E-6</v>
      </c>
      <c r="Q1046" s="7">
        <f t="shared" si="181"/>
        <v>-1.234607521868673E-3</v>
      </c>
      <c r="S1046" s="8">
        <v>1040</v>
      </c>
      <c r="T1046" s="2">
        <v>11.39</v>
      </c>
      <c r="U1046" s="4">
        <f t="shared" si="185"/>
        <v>-8.3250111720052604E-9</v>
      </c>
      <c r="V1046" s="4">
        <f t="shared" si="182"/>
        <v>-5.8412902759267437E-9</v>
      </c>
      <c r="X1046" s="8">
        <v>1040</v>
      </c>
      <c r="Y1046" s="2">
        <v>11.39</v>
      </c>
      <c r="Z1046" s="4">
        <f t="shared" si="186"/>
        <v>-8.325011172005262E-9</v>
      </c>
      <c r="AA1046" s="4">
        <f t="shared" si="183"/>
        <v>-5.8412902759267445E-9</v>
      </c>
    </row>
    <row r="1047" spans="8:27" x14ac:dyDescent="0.4">
      <c r="H1047" s="8">
        <v>1041</v>
      </c>
      <c r="I1047" s="2">
        <v>11.4</v>
      </c>
      <c r="J1047" s="4">
        <f t="shared" si="184"/>
        <v>-3.6194294499543093E-6</v>
      </c>
      <c r="K1047" s="4">
        <f t="shared" si="177"/>
        <v>-7.3234759627159174E-6</v>
      </c>
      <c r="M1047" s="23">
        <f t="shared" si="187"/>
        <v>-3.6111626219422662E-6</v>
      </c>
      <c r="N1047" s="10">
        <f t="shared" si="178"/>
        <v>3.8513513513513513</v>
      </c>
      <c r="O1047" s="3">
        <f t="shared" si="179"/>
        <v>-1.2253158504941324E-3</v>
      </c>
      <c r="P1047" s="4">
        <f t="shared" si="180"/>
        <v>-2.8050454817282361E-6</v>
      </c>
      <c r="Q1047" s="7">
        <f t="shared" si="181"/>
        <v>-1.2281208959758606E-3</v>
      </c>
      <c r="S1047" s="8">
        <v>1041</v>
      </c>
      <c r="T1047" s="2">
        <v>11.4</v>
      </c>
      <c r="U1047" s="4">
        <f t="shared" si="185"/>
        <v>-8.2668280120428831E-9</v>
      </c>
      <c r="V1047" s="4">
        <f t="shared" si="182"/>
        <v>-5.7954086649116572E-9</v>
      </c>
      <c r="X1047" s="8">
        <v>1041</v>
      </c>
      <c r="Y1047" s="2">
        <v>11.4</v>
      </c>
      <c r="Z1047" s="4">
        <f t="shared" si="186"/>
        <v>-8.2668280120428848E-9</v>
      </c>
      <c r="AA1047" s="4">
        <f t="shared" si="183"/>
        <v>-5.795408664911658E-9</v>
      </c>
    </row>
    <row r="1048" spans="8:27" x14ac:dyDescent="0.4">
      <c r="H1048" s="8">
        <v>1042</v>
      </c>
      <c r="I1048" s="2">
        <v>11.41</v>
      </c>
      <c r="J1048" s="4">
        <f t="shared" si="184"/>
        <v>-3.6004295978145323E-6</v>
      </c>
      <c r="K1048" s="4">
        <f t="shared" si="177"/>
        <v>-7.2850577635041846E-6</v>
      </c>
      <c r="M1048" s="23">
        <f t="shared" si="187"/>
        <v>-3.5922204961483721E-6</v>
      </c>
      <c r="N1048" s="10">
        <f t="shared" si="178"/>
        <v>3.8547297297297298</v>
      </c>
      <c r="O1048" s="3">
        <f t="shared" si="179"/>
        <v>-1.2188885334754298E-3</v>
      </c>
      <c r="P1048" s="4">
        <f t="shared" si="180"/>
        <v>-2.7854581593042528E-6</v>
      </c>
      <c r="Q1048" s="7">
        <f t="shared" si="181"/>
        <v>-1.2216739916347341E-3</v>
      </c>
      <c r="S1048" s="8">
        <v>1042</v>
      </c>
      <c r="T1048" s="2">
        <v>11.41</v>
      </c>
      <c r="U1048" s="4">
        <f t="shared" si="185"/>
        <v>-8.2091016661599835E-9</v>
      </c>
      <c r="V1048" s="4">
        <f t="shared" si="182"/>
        <v>-5.7499268193535142E-9</v>
      </c>
      <c r="X1048" s="8">
        <v>1042</v>
      </c>
      <c r="Y1048" s="2">
        <v>11.41</v>
      </c>
      <c r="Z1048" s="4">
        <f t="shared" si="186"/>
        <v>-8.2091016661599868E-9</v>
      </c>
      <c r="AA1048" s="4">
        <f t="shared" si="183"/>
        <v>-5.7499268193535134E-9</v>
      </c>
    </row>
    <row r="1049" spans="8:27" x14ac:dyDescent="0.4">
      <c r="H1049" s="8">
        <v>1043</v>
      </c>
      <c r="I1049" s="2">
        <v>11.42</v>
      </c>
      <c r="J1049" s="4">
        <f t="shared" si="184"/>
        <v>-3.5815459918050057E-6</v>
      </c>
      <c r="K1049" s="4">
        <f t="shared" si="177"/>
        <v>-7.2468744103295815E-6</v>
      </c>
      <c r="M1049" s="23">
        <f t="shared" si="187"/>
        <v>-3.5733941636491504E-6</v>
      </c>
      <c r="N1049" s="10">
        <f t="shared" si="178"/>
        <v>3.8581081081081083</v>
      </c>
      <c r="O1049" s="3">
        <f t="shared" si="179"/>
        <v>-1.2125005066727038E-3</v>
      </c>
      <c r="P1049" s="4">
        <f t="shared" si="180"/>
        <v>-2.7660244900578993E-6</v>
      </c>
      <c r="Q1049" s="7">
        <f t="shared" si="181"/>
        <v>-1.2152665311627618E-3</v>
      </c>
      <c r="S1049" s="8">
        <v>1043</v>
      </c>
      <c r="T1049" s="2">
        <v>11.42</v>
      </c>
      <c r="U1049" s="4">
        <f t="shared" si="185"/>
        <v>-8.1518281558554211E-9</v>
      </c>
      <c r="V1049" s="4">
        <f t="shared" si="182"/>
        <v>-5.7048409152395862E-9</v>
      </c>
      <c r="X1049" s="8">
        <v>1043</v>
      </c>
      <c r="Y1049" s="2">
        <v>11.42</v>
      </c>
      <c r="Z1049" s="4">
        <f t="shared" si="186"/>
        <v>-8.1518281558554244E-9</v>
      </c>
      <c r="AA1049" s="4">
        <f t="shared" si="183"/>
        <v>-5.7048409152395879E-9</v>
      </c>
    </row>
    <row r="1050" spans="8:27" x14ac:dyDescent="0.4">
      <c r="H1050" s="8">
        <v>1044</v>
      </c>
      <c r="I1050" s="2">
        <v>11.43</v>
      </c>
      <c r="J1050" s="4">
        <f t="shared" si="184"/>
        <v>-3.5627778199878625E-6</v>
      </c>
      <c r="K1050" s="4">
        <f t="shared" si="177"/>
        <v>-7.2089242648182936E-6</v>
      </c>
      <c r="M1050" s="23">
        <f t="shared" si="187"/>
        <v>-3.5546828164471935E-6</v>
      </c>
      <c r="N1050" s="10">
        <f t="shared" si="178"/>
        <v>3.8614864864864864</v>
      </c>
      <c r="O1050" s="3">
        <f t="shared" si="179"/>
        <v>-1.2061514959216108E-3</v>
      </c>
      <c r="P1050" s="4">
        <f t="shared" si="180"/>
        <v>-2.7467431369381649E-6</v>
      </c>
      <c r="Q1050" s="7">
        <f t="shared" si="181"/>
        <v>-1.2088982390585489E-3</v>
      </c>
      <c r="S1050" s="8">
        <v>1044</v>
      </c>
      <c r="T1050" s="2">
        <v>11.43</v>
      </c>
      <c r="U1050" s="4">
        <f t="shared" si="185"/>
        <v>-8.0950035406687535E-9</v>
      </c>
      <c r="V1050" s="4">
        <f t="shared" si="182"/>
        <v>-5.6601471683696263E-9</v>
      </c>
      <c r="X1050" s="8">
        <v>1044</v>
      </c>
      <c r="Y1050" s="2">
        <v>11.43</v>
      </c>
      <c r="Z1050" s="4">
        <f t="shared" si="186"/>
        <v>-8.0950035406687552E-9</v>
      </c>
      <c r="AA1050" s="4">
        <f t="shared" si="183"/>
        <v>-5.6601471683696263E-9</v>
      </c>
    </row>
    <row r="1051" spans="8:27" x14ac:dyDescent="0.4">
      <c r="H1051" s="8">
        <v>1045</v>
      </c>
      <c r="I1051" s="2">
        <v>11.44</v>
      </c>
      <c r="J1051" s="4">
        <f t="shared" si="184"/>
        <v>-3.5441242767972982E-6</v>
      </c>
      <c r="K1051" s="4">
        <f t="shared" si="177"/>
        <v>-7.171205701433599E-6</v>
      </c>
      <c r="M1051" s="23">
        <f t="shared" si="187"/>
        <v>-3.5360856528795141E-6</v>
      </c>
      <c r="N1051" s="10">
        <f t="shared" si="178"/>
        <v>3.8648648648648649</v>
      </c>
      <c r="O1051" s="3">
        <f t="shared" si="179"/>
        <v>-1.1998412292071605E-3</v>
      </c>
      <c r="P1051" s="4">
        <f t="shared" si="180"/>
        <v>-2.7276127756674186E-6</v>
      </c>
      <c r="Q1051" s="7">
        <f t="shared" si="181"/>
        <v>-1.2025688419828279E-3</v>
      </c>
      <c r="S1051" s="8">
        <v>1045</v>
      </c>
      <c r="T1051" s="2">
        <v>11.44</v>
      </c>
      <c r="U1051" s="4">
        <f t="shared" si="185"/>
        <v>-8.0386239177843279E-9</v>
      </c>
      <c r="V1051" s="4">
        <f t="shared" si="182"/>
        <v>-5.6158418339080611E-9</v>
      </c>
      <c r="X1051" s="8">
        <v>1045</v>
      </c>
      <c r="Y1051" s="2">
        <v>11.44</v>
      </c>
      <c r="Z1051" s="4">
        <f t="shared" si="186"/>
        <v>-8.0386239177843279E-9</v>
      </c>
      <c r="AA1051" s="4">
        <f t="shared" si="183"/>
        <v>-5.6158418339080603E-9</v>
      </c>
    </row>
    <row r="1052" spans="8:27" x14ac:dyDescent="0.4">
      <c r="H1052" s="8">
        <v>1046</v>
      </c>
      <c r="I1052" s="2">
        <v>11.45</v>
      </c>
      <c r="J1052" s="4">
        <f t="shared" si="184"/>
        <v>-3.5255845629841022E-6</v>
      </c>
      <c r="K1052" s="4">
        <f t="shared" si="177"/>
        <v>-7.1337171073643481E-6</v>
      </c>
      <c r="M1052" s="23">
        <f t="shared" si="187"/>
        <v>-3.5176018775624624E-6</v>
      </c>
      <c r="N1052" s="10">
        <f t="shared" si="178"/>
        <v>3.868243243243243</v>
      </c>
      <c r="O1052" s="3">
        <f t="shared" si="179"/>
        <v>-1.1935694366450259E-3</v>
      </c>
      <c r="P1052" s="4">
        <f t="shared" si="180"/>
        <v>-2.7086320946086088E-6</v>
      </c>
      <c r="Q1052" s="7">
        <f t="shared" si="181"/>
        <v>-1.1962780687396345E-3</v>
      </c>
      <c r="S1052" s="8">
        <v>1046</v>
      </c>
      <c r="T1052" s="2">
        <v>11.45</v>
      </c>
      <c r="U1052" s="4">
        <f t="shared" si="185"/>
        <v>-7.9826854216398886E-9</v>
      </c>
      <c r="V1052" s="4">
        <f t="shared" si="182"/>
        <v>-5.5719212059416258E-9</v>
      </c>
      <c r="X1052" s="8">
        <v>1046</v>
      </c>
      <c r="Y1052" s="2">
        <v>11.45</v>
      </c>
      <c r="Z1052" s="4">
        <f t="shared" si="186"/>
        <v>-7.9826854216398919E-9</v>
      </c>
      <c r="AA1052" s="4">
        <f t="shared" si="183"/>
        <v>-5.5719212059416267E-9</v>
      </c>
    </row>
    <row r="1053" spans="8:27" x14ac:dyDescent="0.4">
      <c r="H1053" s="8">
        <v>1047</v>
      </c>
      <c r="I1053" s="2">
        <v>11.46</v>
      </c>
      <c r="J1053" s="4">
        <f t="shared" si="184"/>
        <v>-3.5071578855606804E-6</v>
      </c>
      <c r="K1053" s="4">
        <f t="shared" si="177"/>
        <v>-7.0964568824144793E-6</v>
      </c>
      <c r="M1053" s="23">
        <f t="shared" si="187"/>
        <v>-3.4992307013371409E-6</v>
      </c>
      <c r="N1053" s="10">
        <f t="shared" si="178"/>
        <v>3.8716216216216219</v>
      </c>
      <c r="O1053" s="3">
        <f t="shared" si="179"/>
        <v>-1.1873358504630224E-3</v>
      </c>
      <c r="P1053" s="4">
        <f t="shared" si="180"/>
        <v>-2.6897997946339122E-6</v>
      </c>
      <c r="Q1053" s="7">
        <f t="shared" si="181"/>
        <v>-1.1900256502576563E-3</v>
      </c>
      <c r="S1053" s="8">
        <v>1047</v>
      </c>
      <c r="T1053" s="2">
        <v>11.46</v>
      </c>
      <c r="U1053" s="4">
        <f t="shared" si="185"/>
        <v>-7.9271842235394952E-9</v>
      </c>
      <c r="V1053" s="4">
        <f t="shared" si="182"/>
        <v>-5.5283816170422657E-9</v>
      </c>
      <c r="X1053" s="8">
        <v>1047</v>
      </c>
      <c r="Y1053" s="2">
        <v>11.46</v>
      </c>
      <c r="Z1053" s="4">
        <f t="shared" si="186"/>
        <v>-7.9271842235394968E-9</v>
      </c>
      <c r="AA1053" s="4">
        <f t="shared" si="183"/>
        <v>-5.5283816170422657E-9</v>
      </c>
    </row>
    <row r="1054" spans="8:27" x14ac:dyDescent="0.4">
      <c r="H1054" s="8">
        <v>1048</v>
      </c>
      <c r="I1054" s="2">
        <v>11.47</v>
      </c>
      <c r="J1054" s="4">
        <f t="shared" si="184"/>
        <v>-3.4888434577466523E-6</v>
      </c>
      <c r="K1054" s="4">
        <f t="shared" si="177"/>
        <v>-7.0594234388936302E-6</v>
      </c>
      <c r="M1054" s="23">
        <f t="shared" si="187"/>
        <v>-3.4809713412153813E-6</v>
      </c>
      <c r="N1054" s="10">
        <f t="shared" si="178"/>
        <v>3.8750000000000004</v>
      </c>
      <c r="O1054" s="3">
        <f t="shared" si="179"/>
        <v>-1.1811402049827756E-3</v>
      </c>
      <c r="P1054" s="4">
        <f t="shared" si="180"/>
        <v>-2.6711145889949182E-6</v>
      </c>
      <c r="Q1054" s="7">
        <f t="shared" si="181"/>
        <v>-1.1838113195717704E-3</v>
      </c>
      <c r="S1054" s="8">
        <v>1048</v>
      </c>
      <c r="T1054" s="2">
        <v>11.47</v>
      </c>
      <c r="U1054" s="4">
        <f t="shared" si="185"/>
        <v>-7.8721165312709046E-9</v>
      </c>
      <c r="V1054" s="4">
        <f t="shared" si="182"/>
        <v>-5.4852194378354112E-9</v>
      </c>
      <c r="X1054" s="8">
        <v>1048</v>
      </c>
      <c r="Y1054" s="2">
        <v>11.47</v>
      </c>
      <c r="Z1054" s="4">
        <f t="shared" si="186"/>
        <v>-7.8721165312709046E-9</v>
      </c>
      <c r="AA1054" s="4">
        <f t="shared" si="183"/>
        <v>-5.4852194378354129E-9</v>
      </c>
    </row>
    <row r="1055" spans="8:27" x14ac:dyDescent="0.4">
      <c r="H1055" s="8">
        <v>1049</v>
      </c>
      <c r="I1055" s="2">
        <v>11.48</v>
      </c>
      <c r="J1055" s="4">
        <f t="shared" si="184"/>
        <v>-3.4706404989149252E-6</v>
      </c>
      <c r="K1055" s="4">
        <f t="shared" si="177"/>
        <v>-7.0226152015087533E-6</v>
      </c>
      <c r="M1055" s="23">
        <f t="shared" si="187"/>
        <v>-3.4628230203261981E-6</v>
      </c>
      <c r="N1055" s="10">
        <f t="shared" si="178"/>
        <v>3.8783783783783785</v>
      </c>
      <c r="O1055" s="3">
        <f t="shared" si="179"/>
        <v>-1.1749822366015539E-3</v>
      </c>
      <c r="P1055" s="4">
        <f t="shared" si="180"/>
        <v>-2.6525752031942045E-6</v>
      </c>
      <c r="Q1055" s="7">
        <f t="shared" si="181"/>
        <v>-1.1776348118047481E-3</v>
      </c>
      <c r="S1055" s="8">
        <v>1049</v>
      </c>
      <c r="T1055" s="2">
        <v>11.48</v>
      </c>
      <c r="U1055" s="4">
        <f t="shared" si="185"/>
        <v>-7.817478588727105E-9</v>
      </c>
      <c r="V1055" s="4">
        <f t="shared" si="182"/>
        <v>-5.4424310765733452E-9</v>
      </c>
      <c r="X1055" s="8">
        <v>1049</v>
      </c>
      <c r="Y1055" s="2">
        <v>11.48</v>
      </c>
      <c r="Z1055" s="4">
        <f t="shared" si="186"/>
        <v>-7.817478588727105E-9</v>
      </c>
      <c r="AA1055" s="4">
        <f t="shared" si="183"/>
        <v>-5.4424310765733444E-9</v>
      </c>
    </row>
    <row r="1056" spans="8:27" x14ac:dyDescent="0.4">
      <c r="H1056" s="8">
        <v>1050</v>
      </c>
      <c r="I1056" s="2">
        <v>11.49</v>
      </c>
      <c r="J1056" s="4">
        <f t="shared" si="184"/>
        <v>-3.4525482345382943E-6</v>
      </c>
      <c r="K1056" s="4">
        <f t="shared" si="177"/>
        <v>-6.9860306072567538E-6</v>
      </c>
      <c r="M1056" s="23">
        <f t="shared" si="187"/>
        <v>-3.4447849678627622E-6</v>
      </c>
      <c r="N1056" s="10">
        <f t="shared" si="178"/>
        <v>3.881756756756757</v>
      </c>
      <c r="O1056" s="3">
        <f t="shared" si="179"/>
        <v>-1.168861683774275E-3</v>
      </c>
      <c r="P1056" s="4">
        <f t="shared" si="180"/>
        <v>-2.6341803748583877E-6</v>
      </c>
      <c r="Q1056" s="7">
        <f t="shared" si="181"/>
        <v>-1.1714958641491334E-3</v>
      </c>
      <c r="S1056" s="8">
        <v>1050</v>
      </c>
      <c r="T1056" s="2">
        <v>11.49</v>
      </c>
      <c r="U1056" s="4">
        <f t="shared" si="185"/>
        <v>-7.7632666755321865E-9</v>
      </c>
      <c r="V1056" s="4">
        <f t="shared" si="182"/>
        <v>-5.4000129787137514E-9</v>
      </c>
      <c r="X1056" s="8">
        <v>1050</v>
      </c>
      <c r="Y1056" s="2">
        <v>11.49</v>
      </c>
      <c r="Z1056" s="4">
        <f t="shared" si="186"/>
        <v>-7.7632666755321865E-9</v>
      </c>
      <c r="AA1056" s="4">
        <f t="shared" si="183"/>
        <v>-5.4000129787137522E-9</v>
      </c>
    </row>
    <row r="1057" spans="8:27" x14ac:dyDescent="0.4">
      <c r="H1057" s="8">
        <v>1051</v>
      </c>
      <c r="I1057" s="2">
        <v>11.5</v>
      </c>
      <c r="J1057" s="4">
        <f t="shared" si="184"/>
        <v>-3.4345658961365752E-6</v>
      </c>
      <c r="K1057" s="4">
        <f t="shared" si="177"/>
        <v>-6.9496681053181993E-6</v>
      </c>
      <c r="M1057" s="23">
        <f t="shared" si="187"/>
        <v>-3.4268564190299038E-6</v>
      </c>
      <c r="N1057" s="10">
        <f t="shared" si="178"/>
        <v>3.8851351351351351</v>
      </c>
      <c r="O1057" s="3">
        <f t="shared" si="179"/>
        <v>-1.162778286995693E-3</v>
      </c>
      <c r="P1057" s="4">
        <f t="shared" si="180"/>
        <v>-2.615928853612596E-6</v>
      </c>
      <c r="Q1057" s="7">
        <f t="shared" si="181"/>
        <v>-1.1653942158493056E-3</v>
      </c>
      <c r="S1057" s="8">
        <v>1051</v>
      </c>
      <c r="T1057" s="2">
        <v>11.5</v>
      </c>
      <c r="U1057" s="4">
        <f t="shared" si="185"/>
        <v>-7.70947710667138E-9</v>
      </c>
      <c r="V1057" s="4">
        <f t="shared" si="182"/>
        <v>-5.3579616265033516E-9</v>
      </c>
      <c r="X1057" s="8">
        <v>1051</v>
      </c>
      <c r="Y1057" s="2">
        <v>11.5</v>
      </c>
      <c r="Z1057" s="4">
        <f t="shared" si="186"/>
        <v>-7.7094771066713833E-9</v>
      </c>
      <c r="AA1057" s="4">
        <f t="shared" si="183"/>
        <v>-5.3579616265033525E-9</v>
      </c>
    </row>
    <row r="1058" spans="8:27" x14ac:dyDescent="0.4">
      <c r="H1058" s="8">
        <v>1052</v>
      </c>
      <c r="I1058" s="2">
        <v>11.51</v>
      </c>
      <c r="J1058" s="4">
        <f t="shared" si="184"/>
        <v>-3.4166927212241973E-6</v>
      </c>
      <c r="K1058" s="4">
        <f t="shared" si="177"/>
        <v>-6.913526156951979E-6</v>
      </c>
      <c r="M1058" s="23">
        <f t="shared" si="187"/>
        <v>-3.409036614992072E-6</v>
      </c>
      <c r="N1058" s="10">
        <f t="shared" si="178"/>
        <v>3.8885135135135136</v>
      </c>
      <c r="O1058" s="3">
        <f t="shared" si="179"/>
        <v>-1.1567317887827405E-3</v>
      </c>
      <c r="P1058" s="4">
        <f t="shared" si="180"/>
        <v>-2.5978194009563243E-6</v>
      </c>
      <c r="Q1058" s="7">
        <f t="shared" si="181"/>
        <v>-1.1593296081836969E-3</v>
      </c>
      <c r="S1058" s="8">
        <v>1052</v>
      </c>
      <c r="T1058" s="2">
        <v>11.51</v>
      </c>
      <c r="U1058" s="4">
        <f t="shared" si="185"/>
        <v>-7.6561062321252068E-9</v>
      </c>
      <c r="V1058" s="4">
        <f t="shared" si="182"/>
        <v>-5.3162735385664968E-9</v>
      </c>
      <c r="X1058" s="8">
        <v>1052</v>
      </c>
      <c r="Y1058" s="2">
        <v>11.51</v>
      </c>
      <c r="Z1058" s="4">
        <f t="shared" si="186"/>
        <v>-7.6561062321252085E-9</v>
      </c>
      <c r="AA1058" s="4">
        <f t="shared" si="183"/>
        <v>-5.3162735385664959E-9</v>
      </c>
    </row>
    <row r="1059" spans="8:27" x14ac:dyDescent="0.4">
      <c r="H1059" s="8">
        <v>1053</v>
      </c>
      <c r="I1059" s="2">
        <v>11.52</v>
      </c>
      <c r="J1059" s="4">
        <f t="shared" si="184"/>
        <v>-3.3989279532583432E-6</v>
      </c>
      <c r="K1059" s="4">
        <f t="shared" si="177"/>
        <v>-6.8776032353910184E-6</v>
      </c>
      <c r="M1059" s="23">
        <f t="shared" si="187"/>
        <v>-3.3913248028218354E-6</v>
      </c>
      <c r="N1059" s="10">
        <f t="shared" si="178"/>
        <v>3.8918918918918917</v>
      </c>
      <c r="O1059" s="3">
        <f t="shared" si="179"/>
        <v>-1.1507219336570544E-3</v>
      </c>
      <c r="P1059" s="4">
        <f t="shared" si="180"/>
        <v>-2.5798507901407121E-6</v>
      </c>
      <c r="Q1059" s="7">
        <f t="shared" si="181"/>
        <v>-1.1533017844471952E-3</v>
      </c>
      <c r="S1059" s="8">
        <v>1053</v>
      </c>
      <c r="T1059" s="2">
        <v>11.52</v>
      </c>
      <c r="U1059" s="4">
        <f t="shared" si="185"/>
        <v>-7.6031504365077754E-9</v>
      </c>
      <c r="V1059" s="4">
        <f t="shared" si="182"/>
        <v>-5.2749452694987497E-9</v>
      </c>
      <c r="X1059" s="8">
        <v>1053</v>
      </c>
      <c r="Y1059" s="2">
        <v>11.52</v>
      </c>
      <c r="Z1059" s="4">
        <f t="shared" si="186"/>
        <v>-7.6031504365077771E-9</v>
      </c>
      <c r="AA1059" s="4">
        <f t="shared" si="183"/>
        <v>-5.2749452694987506E-9</v>
      </c>
    </row>
    <row r="1060" spans="8:27" x14ac:dyDescent="0.4">
      <c r="H1060" s="8">
        <v>1054</v>
      </c>
      <c r="I1060" s="2">
        <v>11.53</v>
      </c>
      <c r="J1060" s="4">
        <f t="shared" si="184"/>
        <v>-3.3812708415875335E-6</v>
      </c>
      <c r="K1060" s="4">
        <f t="shared" si="177"/>
        <v>-6.8418978257389191E-6</v>
      </c>
      <c r="M1060" s="23">
        <f t="shared" si="187"/>
        <v>-3.3737202354488244E-6</v>
      </c>
      <c r="N1060" s="10">
        <f t="shared" si="178"/>
        <v>3.8952702702702702</v>
      </c>
      <c r="O1060" s="3">
        <f t="shared" si="179"/>
        <v>-1.1447484681276509E-3</v>
      </c>
      <c r="P1060" s="4">
        <f t="shared" si="180"/>
        <v>-2.5620218060471466E-6</v>
      </c>
      <c r="Q1060" s="7">
        <f t="shared" si="181"/>
        <v>-1.1473104899336981E-3</v>
      </c>
      <c r="S1060" s="8">
        <v>1054</v>
      </c>
      <c r="T1060" s="2">
        <v>11.53</v>
      </c>
      <c r="U1060" s="4">
        <f t="shared" si="185"/>
        <v>-7.5506061387090279E-9</v>
      </c>
      <c r="V1060" s="4">
        <f t="shared" si="182"/>
        <v>-5.2339734094652769E-9</v>
      </c>
      <c r="X1060" s="8">
        <v>1054</v>
      </c>
      <c r="Y1060" s="2">
        <v>11.53</v>
      </c>
      <c r="Z1060" s="4">
        <f t="shared" si="186"/>
        <v>-7.5506061387090312E-9</v>
      </c>
      <c r="AA1060" s="4">
        <f t="shared" si="183"/>
        <v>-5.2339734094652786E-9</v>
      </c>
    </row>
    <row r="1061" spans="8:27" x14ac:dyDescent="0.4">
      <c r="H1061" s="8">
        <v>1055</v>
      </c>
      <c r="I1061" s="2">
        <v>11.54</v>
      </c>
      <c r="J1061" s="4">
        <f t="shared" si="184"/>
        <v>-3.3637206414007456E-6</v>
      </c>
      <c r="K1061" s="4">
        <f t="shared" si="177"/>
        <v>-6.8064084248676445E-6</v>
      </c>
      <c r="M1061" s="23">
        <f t="shared" si="187"/>
        <v>-3.3562221716092045E-6</v>
      </c>
      <c r="N1061" s="10">
        <f t="shared" si="178"/>
        <v>3.8986486486486482</v>
      </c>
      <c r="O1061" s="3">
        <f t="shared" si="179"/>
        <v>-1.1388111406737816E-3</v>
      </c>
      <c r="P1061" s="4">
        <f t="shared" si="180"/>
        <v>-2.5443312450672664E-6</v>
      </c>
      <c r="Q1061" s="7">
        <f t="shared" si="181"/>
        <v>-1.141355471918849E-3</v>
      </c>
      <c r="S1061" s="8">
        <v>1055</v>
      </c>
      <c r="T1061" s="2">
        <v>11.54</v>
      </c>
      <c r="U1061" s="4">
        <f t="shared" si="185"/>
        <v>-7.4984697915410935E-9</v>
      </c>
      <c r="V1061" s="4">
        <f t="shared" si="182"/>
        <v>-5.1933545838041306E-9</v>
      </c>
      <c r="X1061" s="8">
        <v>1055</v>
      </c>
      <c r="Y1061" s="2">
        <v>11.54</v>
      </c>
      <c r="Z1061" s="4">
        <f t="shared" si="186"/>
        <v>-7.4984697915410984E-9</v>
      </c>
      <c r="AA1061" s="4">
        <f t="shared" si="183"/>
        <v>-5.1933545838041306E-9</v>
      </c>
    </row>
    <row r="1062" spans="8:27" x14ac:dyDescent="0.4">
      <c r="H1062" s="8">
        <v>1056</v>
      </c>
      <c r="I1062" s="2">
        <v>11.55</v>
      </c>
      <c r="J1062" s="4">
        <f t="shared" si="184"/>
        <v>-3.3462766136769718E-6</v>
      </c>
      <c r="K1062" s="4">
        <f t="shared" si="177"/>
        <v>-6.7711335413161041E-6</v>
      </c>
      <c r="M1062" s="23">
        <f t="shared" si="187"/>
        <v>-3.3388298757955835E-6</v>
      </c>
      <c r="N1062" s="10">
        <f t="shared" si="178"/>
        <v>3.9020270270270272</v>
      </c>
      <c r="O1062" s="3">
        <f t="shared" si="179"/>
        <v>-1.1329097017279358E-3</v>
      </c>
      <c r="P1062" s="4">
        <f t="shared" si="180"/>
        <v>-2.5267779149842601E-6</v>
      </c>
      <c r="Q1062" s="7">
        <f t="shared" si="181"/>
        <v>-1.1354364796429201E-3</v>
      </c>
      <c r="S1062" s="8">
        <v>1056</v>
      </c>
      <c r="T1062" s="2">
        <v>11.55</v>
      </c>
      <c r="U1062" s="4">
        <f t="shared" si="185"/>
        <v>-7.446737881388459E-9</v>
      </c>
      <c r="V1062" s="4">
        <f t="shared" si="182"/>
        <v>-5.1530854526341954E-9</v>
      </c>
      <c r="X1062" s="8">
        <v>1056</v>
      </c>
      <c r="Y1062" s="2">
        <v>11.55</v>
      </c>
      <c r="Z1062" s="4">
        <f t="shared" si="186"/>
        <v>-7.446737881388459E-9</v>
      </c>
      <c r="AA1062" s="4">
        <f t="shared" si="183"/>
        <v>-5.1530854526341954E-9</v>
      </c>
    </row>
    <row r="1063" spans="8:27" x14ac:dyDescent="0.4">
      <c r="H1063" s="8">
        <v>1057</v>
      </c>
      <c r="I1063" s="2">
        <v>11.56</v>
      </c>
      <c r="J1063" s="4">
        <f t="shared" si="184"/>
        <v>-3.3289380251352993E-6</v>
      </c>
      <c r="K1063" s="4">
        <f t="shared" si="177"/>
        <v>-6.7360716951897846E-6</v>
      </c>
      <c r="M1063" s="23">
        <f t="shared" si="187"/>
        <v>-3.3215426182074372E-6</v>
      </c>
      <c r="N1063" s="10">
        <f t="shared" si="178"/>
        <v>3.9054054054054057</v>
      </c>
      <c r="O1063" s="3">
        <f t="shared" si="179"/>
        <v>-1.1270439036590199E-3</v>
      </c>
      <c r="P1063" s="4">
        <f t="shared" si="180"/>
        <v>-2.5093606348555382E-6</v>
      </c>
      <c r="Q1063" s="7">
        <f t="shared" si="181"/>
        <v>-1.1295532642938754E-3</v>
      </c>
      <c r="S1063" s="8">
        <v>1057</v>
      </c>
      <c r="T1063" s="2">
        <v>11.56</v>
      </c>
      <c r="U1063" s="4">
        <f t="shared" si="185"/>
        <v>-7.3954069278621686E-9</v>
      </c>
      <c r="V1063" s="4">
        <f t="shared" si="182"/>
        <v>-5.1131627104679291E-9</v>
      </c>
      <c r="X1063" s="8">
        <v>1057</v>
      </c>
      <c r="Y1063" s="2">
        <v>11.56</v>
      </c>
      <c r="Z1063" s="4">
        <f t="shared" si="186"/>
        <v>-7.3954069278621711E-9</v>
      </c>
      <c r="AA1063" s="4">
        <f t="shared" si="183"/>
        <v>-5.1131627104679307E-9</v>
      </c>
    </row>
    <row r="1064" spans="8:27" x14ac:dyDescent="0.4">
      <c r="H1064" s="8">
        <v>1058</v>
      </c>
      <c r="I1064" s="2">
        <v>11.57</v>
      </c>
      <c r="J1064" s="4">
        <f t="shared" si="184"/>
        <v>-3.3117041481854225E-6</v>
      </c>
      <c r="K1064" s="4">
        <f t="shared" si="177"/>
        <v>-6.7012214180612226E-6</v>
      </c>
      <c r="M1064" s="23">
        <f t="shared" si="187"/>
        <v>-3.3043596747019647E-6</v>
      </c>
      <c r="N1064" s="10">
        <f t="shared" si="178"/>
        <v>3.9087837837837838</v>
      </c>
      <c r="O1064" s="3">
        <f t="shared" si="179"/>
        <v>-1.1212135007556811E-3</v>
      </c>
      <c r="P1064" s="4">
        <f t="shared" si="180"/>
        <v>-2.4920782348966494E-6</v>
      </c>
      <c r="Q1064" s="7">
        <f t="shared" si="181"/>
        <v>-1.1237055789905777E-3</v>
      </c>
      <c r="S1064" s="8">
        <v>1058</v>
      </c>
      <c r="T1064" s="2">
        <v>11.57</v>
      </c>
      <c r="U1064" s="4">
        <f t="shared" si="185"/>
        <v>-7.3444734834577491E-9</v>
      </c>
      <c r="V1064" s="4">
        <f t="shared" si="182"/>
        <v>-5.0735830858286143E-9</v>
      </c>
      <c r="X1064" s="8">
        <v>1058</v>
      </c>
      <c r="Y1064" s="2">
        <v>11.57</v>
      </c>
      <c r="Z1064" s="4">
        <f t="shared" si="186"/>
        <v>-7.3444734834577533E-9</v>
      </c>
      <c r="AA1064" s="4">
        <f t="shared" si="183"/>
        <v>-5.0735830858286151E-9</v>
      </c>
    </row>
    <row r="1065" spans="8:27" x14ac:dyDescent="0.4">
      <c r="H1065" s="8">
        <v>1059</v>
      </c>
      <c r="I1065" s="2">
        <v>11.58</v>
      </c>
      <c r="J1065" s="4">
        <f t="shared" si="184"/>
        <v>-3.2945742608786455E-6</v>
      </c>
      <c r="K1065" s="4">
        <f t="shared" si="177"/>
        <v>-6.6665812528714936E-6</v>
      </c>
      <c r="M1065" s="23">
        <f t="shared" si="187"/>
        <v>-3.2872803267454286E-6</v>
      </c>
      <c r="N1065" s="10">
        <f t="shared" si="178"/>
        <v>3.9121621621621623</v>
      </c>
      <c r="O1065" s="3">
        <f t="shared" si="179"/>
        <v>-1.1154182492097975E-3</v>
      </c>
      <c r="P1065" s="4">
        <f t="shared" si="180"/>
        <v>-2.474929556366536E-6</v>
      </c>
      <c r="Q1065" s="7">
        <f t="shared" si="181"/>
        <v>-1.117893178766164E-3</v>
      </c>
      <c r="S1065" s="8">
        <v>1059</v>
      </c>
      <c r="T1065" s="2">
        <v>11.58</v>
      </c>
      <c r="U1065" s="4">
        <f t="shared" si="185"/>
        <v>-7.2939341332170144E-9</v>
      </c>
      <c r="V1065" s="4">
        <f t="shared" si="182"/>
        <v>-5.0343433408722713E-9</v>
      </c>
      <c r="X1065" s="8">
        <v>1059</v>
      </c>
      <c r="Y1065" s="2">
        <v>11.58</v>
      </c>
      <c r="Z1065" s="4">
        <f t="shared" si="186"/>
        <v>-7.2939341332170153E-9</v>
      </c>
      <c r="AA1065" s="4">
        <f t="shared" si="183"/>
        <v>-5.0343433408722721E-9</v>
      </c>
    </row>
    <row r="1066" spans="8:27" x14ac:dyDescent="0.4">
      <c r="H1066" s="8">
        <v>1060</v>
      </c>
      <c r="I1066" s="2">
        <v>11.59</v>
      </c>
      <c r="J1066" s="4">
        <f t="shared" si="184"/>
        <v>-3.2775476468593558E-6</v>
      </c>
      <c r="K1066" s="4">
        <f t="shared" si="177"/>
        <v>-6.6321497538326299E-6</v>
      </c>
      <c r="M1066" s="23">
        <f t="shared" si="187"/>
        <v>-3.2703038613649621E-6</v>
      </c>
      <c r="N1066" s="10">
        <f t="shared" si="178"/>
        <v>3.9155405405405403</v>
      </c>
      <c r="O1066" s="3">
        <f t="shared" si="179"/>
        <v>-1.1096579071001246E-3</v>
      </c>
      <c r="P1066" s="4">
        <f t="shared" si="180"/>
        <v>-2.4579134514540567E-6</v>
      </c>
      <c r="Q1066" s="7">
        <f t="shared" si="181"/>
        <v>-1.1121158205515786E-3</v>
      </c>
      <c r="S1066" s="8">
        <v>1060</v>
      </c>
      <c r="T1066" s="2">
        <v>11.59</v>
      </c>
      <c r="U1066" s="4">
        <f t="shared" si="185"/>
        <v>-7.2437854943936342E-9</v>
      </c>
      <c r="V1066" s="4">
        <f t="shared" si="182"/>
        <v>-4.9954402710140693E-9</v>
      </c>
      <c r="X1066" s="8">
        <v>1060</v>
      </c>
      <c r="Y1066" s="2">
        <v>11.59</v>
      </c>
      <c r="Z1066" s="4">
        <f t="shared" si="186"/>
        <v>-7.243785494393635E-9</v>
      </c>
      <c r="AA1066" s="4">
        <f t="shared" si="183"/>
        <v>-4.9954402710140693E-9</v>
      </c>
    </row>
    <row r="1067" spans="8:27" x14ac:dyDescent="0.4">
      <c r="H1067" s="8">
        <v>1061</v>
      </c>
      <c r="I1067" s="2">
        <v>11.6</v>
      </c>
      <c r="J1067" s="4">
        <f t="shared" si="184"/>
        <v>-3.260623595316927E-6</v>
      </c>
      <c r="K1067" s="4">
        <f t="shared" si="177"/>
        <v>-6.5979254863308836E-6</v>
      </c>
      <c r="M1067" s="23">
        <f t="shared" si="187"/>
        <v>-3.2534295711008048E-6</v>
      </c>
      <c r="N1067" s="10">
        <f t="shared" si="178"/>
        <v>3.9189189189189189</v>
      </c>
      <c r="O1067" s="3">
        <f t="shared" si="179"/>
        <v>-1.1039322343760892E-3</v>
      </c>
      <c r="P1067" s="4">
        <f t="shared" si="180"/>
        <v>-2.4410287831657389E-6</v>
      </c>
      <c r="Q1067" s="7">
        <f t="shared" si="181"/>
        <v>-1.1063732631592549E-3</v>
      </c>
      <c r="S1067" s="8">
        <v>1061</v>
      </c>
      <c r="T1067" s="2">
        <v>11.6</v>
      </c>
      <c r="U1067" s="4">
        <f t="shared" si="185"/>
        <v>-7.1940242161223391E-9</v>
      </c>
      <c r="V1067" s="4">
        <f t="shared" si="182"/>
        <v>-4.9568707045591353E-9</v>
      </c>
      <c r="X1067" s="8">
        <v>1061</v>
      </c>
      <c r="Y1067" s="2">
        <v>11.6</v>
      </c>
      <c r="Z1067" s="4">
        <f t="shared" si="186"/>
        <v>-7.19402421612234E-9</v>
      </c>
      <c r="AA1067" s="4">
        <f t="shared" si="183"/>
        <v>-4.9568707045591345E-9</v>
      </c>
    </row>
    <row r="1068" spans="8:27" x14ac:dyDescent="0.4">
      <c r="H1068" s="8">
        <v>1062</v>
      </c>
      <c r="I1068" s="2">
        <v>11.61</v>
      </c>
      <c r="J1068" s="4">
        <f t="shared" si="184"/>
        <v>-3.2438014009381112E-6</v>
      </c>
      <c r="K1068" s="4">
        <f t="shared" si="177"/>
        <v>-6.563907026831012E-6</v>
      </c>
      <c r="M1068" s="23">
        <f t="shared" si="187"/>
        <v>-3.2366567539590192E-6</v>
      </c>
      <c r="N1068" s="10">
        <f t="shared" si="178"/>
        <v>3.9222972972972974</v>
      </c>
      <c r="O1068" s="3">
        <f t="shared" si="179"/>
        <v>-1.0982409928417449E-3</v>
      </c>
      <c r="P1068" s="4">
        <f t="shared" si="180"/>
        <v>-2.4242744252148221E-6</v>
      </c>
      <c r="Q1068" s="7">
        <f t="shared" si="181"/>
        <v>-1.1006652672669597E-3</v>
      </c>
      <c r="S1068" s="8">
        <v>1062</v>
      </c>
      <c r="T1068" s="2">
        <v>11.61</v>
      </c>
      <c r="U1068" s="4">
        <f t="shared" si="185"/>
        <v>-7.1446469790919086E-9</v>
      </c>
      <c r="V1068" s="4">
        <f t="shared" si="182"/>
        <v>-4.9186315023378499E-9</v>
      </c>
      <c r="X1068" s="8">
        <v>1062</v>
      </c>
      <c r="Y1068" s="2">
        <v>11.61</v>
      </c>
      <c r="Z1068" s="4">
        <f t="shared" si="186"/>
        <v>-7.1446469790919103E-9</v>
      </c>
      <c r="AA1068" s="4">
        <f t="shared" si="183"/>
        <v>-4.9186315023378507E-9</v>
      </c>
    </row>
    <row r="1069" spans="8:27" x14ac:dyDescent="0.4">
      <c r="H1069" s="8">
        <v>1063</v>
      </c>
      <c r="I1069" s="2">
        <v>11.62</v>
      </c>
      <c r="J1069" s="4">
        <f t="shared" si="184"/>
        <v>-3.2270803638598541E-6</v>
      </c>
      <c r="K1069" s="4">
        <f t="shared" si="177"/>
        <v>-6.5300929627813608E-6</v>
      </c>
      <c r="M1069" s="23">
        <f t="shared" si="187"/>
        <v>-3.2199847133646324E-6</v>
      </c>
      <c r="N1069" s="10">
        <f t="shared" si="178"/>
        <v>3.9256756756756754</v>
      </c>
      <c r="O1069" s="3">
        <f t="shared" si="179"/>
        <v>-1.0925839461398724E-3</v>
      </c>
      <c r="P1069" s="4">
        <f t="shared" si="180"/>
        <v>-2.407649261911495E-6</v>
      </c>
      <c r="Q1069" s="7">
        <f t="shared" si="181"/>
        <v>-1.0949915954017839E-3</v>
      </c>
      <c r="S1069" s="8">
        <v>1063</v>
      </c>
      <c r="T1069" s="2">
        <v>11.62</v>
      </c>
      <c r="U1069" s="4">
        <f t="shared" si="185"/>
        <v>-7.09565049522169E-9</v>
      </c>
      <c r="V1069" s="4">
        <f t="shared" si="182"/>
        <v>-4.8807195573454258E-9</v>
      </c>
      <c r="X1069" s="8">
        <v>1063</v>
      </c>
      <c r="Y1069" s="2">
        <v>11.62</v>
      </c>
      <c r="Z1069" s="4">
        <f t="shared" si="186"/>
        <v>-7.09565049522169E-9</v>
      </c>
      <c r="AA1069" s="4">
        <f t="shared" si="183"/>
        <v>-4.880719557345425E-9</v>
      </c>
    </row>
    <row r="1070" spans="8:27" x14ac:dyDescent="0.4">
      <c r="H1070" s="8">
        <v>1064</v>
      </c>
      <c r="I1070" s="2">
        <v>11.63</v>
      </c>
      <c r="J1070" s="4">
        <f t="shared" si="184"/>
        <v>-3.2104597896225571E-6</v>
      </c>
      <c r="K1070" s="4">
        <f t="shared" si="177"/>
        <v>-6.4964818925198863E-6</v>
      </c>
      <c r="M1070" s="23">
        <f t="shared" si="187"/>
        <v>-3.2034127581152156E-6</v>
      </c>
      <c r="N1070" s="10">
        <f t="shared" si="178"/>
        <v>3.9290540540540544</v>
      </c>
      <c r="O1070" s="3">
        <f t="shared" si="179"/>
        <v>-1.0869608597362287E-3</v>
      </c>
      <c r="P1070" s="4">
        <f t="shared" si="180"/>
        <v>-2.3911521880543586E-6</v>
      </c>
      <c r="Q1070" s="7">
        <f t="shared" si="181"/>
        <v>-1.089352011924283E-3</v>
      </c>
      <c r="S1070" s="8">
        <v>1064</v>
      </c>
      <c r="T1070" s="2">
        <v>11.63</v>
      </c>
      <c r="U1070" s="4">
        <f t="shared" si="185"/>
        <v>-7.0470315073417163E-9</v>
      </c>
      <c r="V1070" s="4">
        <f t="shared" si="182"/>
        <v>-4.8431317943857545E-9</v>
      </c>
      <c r="X1070" s="8">
        <v>1064</v>
      </c>
      <c r="Y1070" s="2">
        <v>11.63</v>
      </c>
      <c r="Z1070" s="4">
        <f t="shared" si="186"/>
        <v>-7.0470315073417179E-9</v>
      </c>
      <c r="AA1070" s="4">
        <f t="shared" si="183"/>
        <v>-4.8431317943857554E-9</v>
      </c>
    </row>
    <row r="1071" spans="8:27" x14ac:dyDescent="0.4">
      <c r="H1071" s="8">
        <v>1065</v>
      </c>
      <c r="I1071" s="2">
        <v>11.64</v>
      </c>
      <c r="J1071" s="4">
        <f t="shared" si="184"/>
        <v>-3.1939389891238073E-6</v>
      </c>
      <c r="K1071" s="4">
        <f t="shared" si="177"/>
        <v>-6.46307242518109E-6</v>
      </c>
      <c r="M1071" s="23">
        <f t="shared" si="187"/>
        <v>-3.1869402023349307E-6</v>
      </c>
      <c r="N1071" s="10">
        <f t="shared" si="178"/>
        <v>3.9324324324324325</v>
      </c>
      <c r="O1071" s="3">
        <f t="shared" si="179"/>
        <v>-1.0813715009039544E-3</v>
      </c>
      <c r="P1071" s="4">
        <f t="shared" si="180"/>
        <v>-2.3747821088231102E-6</v>
      </c>
      <c r="Q1071" s="7">
        <f t="shared" si="181"/>
        <v>-1.0837462830127775E-3</v>
      </c>
      <c r="S1071" s="8">
        <v>1065</v>
      </c>
      <c r="T1071" s="2">
        <v>11.64</v>
      </c>
      <c r="U1071" s="4">
        <f t="shared" si="185"/>
        <v>-6.99878678887645E-9</v>
      </c>
      <c r="V1071" s="4">
        <f t="shared" si="182"/>
        <v>-4.8058651697195922E-9</v>
      </c>
      <c r="X1071" s="8">
        <v>1065</v>
      </c>
      <c r="Y1071" s="2">
        <v>11.64</v>
      </c>
      <c r="Z1071" s="4">
        <f t="shared" si="186"/>
        <v>-6.9987867888764517E-9</v>
      </c>
      <c r="AA1071" s="4">
        <f t="shared" si="183"/>
        <v>-4.8058651697195931E-9</v>
      </c>
    </row>
    <row r="1072" spans="8:27" x14ac:dyDescent="0.4">
      <c r="H1072" s="8">
        <v>1066</v>
      </c>
      <c r="I1072" s="2">
        <v>11.65</v>
      </c>
      <c r="J1072" s="4">
        <f t="shared" si="184"/>
        <v>-3.1775172785724921E-6</v>
      </c>
      <c r="K1072" s="4">
        <f t="shared" si="177"/>
        <v>-6.429863180603737E-6</v>
      </c>
      <c r="M1072" s="23">
        <f t="shared" si="187"/>
        <v>-3.1705663654289604E-6</v>
      </c>
      <c r="N1072" s="10">
        <f t="shared" si="178"/>
        <v>3.935810810810811</v>
      </c>
      <c r="O1072" s="3">
        <f t="shared" si="179"/>
        <v>-1.0758156387081113E-3</v>
      </c>
      <c r="P1072" s="4">
        <f t="shared" si="180"/>
        <v>-2.3585379396723727E-6</v>
      </c>
      <c r="Q1072" s="7">
        <f t="shared" si="181"/>
        <v>-1.0781741766477837E-3</v>
      </c>
      <c r="S1072" s="8">
        <v>1066</v>
      </c>
      <c r="T1072" s="2">
        <v>11.65</v>
      </c>
      <c r="U1072" s="4">
        <f t="shared" si="185"/>
        <v>-6.9509131435318688E-9</v>
      </c>
      <c r="V1072" s="4">
        <f t="shared" si="182"/>
        <v>-4.768916670716771E-9</v>
      </c>
      <c r="X1072" s="8">
        <v>1066</v>
      </c>
      <c r="Y1072" s="2">
        <v>11.65</v>
      </c>
      <c r="Z1072" s="4">
        <f t="shared" si="186"/>
        <v>-6.9509131435318696E-9</v>
      </c>
      <c r="AA1072" s="4">
        <f t="shared" si="183"/>
        <v>-4.768916670716771E-9</v>
      </c>
    </row>
    <row r="1073" spans="8:27" x14ac:dyDescent="0.4">
      <c r="H1073" s="8">
        <v>1067</v>
      </c>
      <c r="I1073" s="2">
        <v>11.66</v>
      </c>
      <c r="J1073" s="4">
        <f t="shared" si="184"/>
        <v>-3.161193979443405E-6</v>
      </c>
      <c r="K1073" s="4">
        <f t="shared" si="177"/>
        <v>-6.3968527892395497E-6</v>
      </c>
      <c r="M1073" s="23">
        <f t="shared" si="187"/>
        <v>-3.154290572038419E-6</v>
      </c>
      <c r="N1073" s="10">
        <f t="shared" si="178"/>
        <v>3.9391891891891895</v>
      </c>
      <c r="O1073" s="3">
        <f t="shared" si="179"/>
        <v>-1.0702930439903825E-3</v>
      </c>
      <c r="P1073" s="4">
        <f t="shared" si="180"/>
        <v>-2.3424186062267433E-6</v>
      </c>
      <c r="Q1073" s="7">
        <f t="shared" si="181"/>
        <v>-1.0726354625966092E-3</v>
      </c>
      <c r="S1073" s="8">
        <v>1067</v>
      </c>
      <c r="T1073" s="2">
        <v>11.66</v>
      </c>
      <c r="U1073" s="4">
        <f t="shared" si="185"/>
        <v>-6.9034074049861635E-9</v>
      </c>
      <c r="V1073" s="4">
        <f t="shared" si="182"/>
        <v>-4.7322833155126829E-9</v>
      </c>
      <c r="X1073" s="8">
        <v>1067</v>
      </c>
      <c r="Y1073" s="2">
        <v>11.66</v>
      </c>
      <c r="Z1073" s="4">
        <f t="shared" si="186"/>
        <v>-6.9034074049861652E-9</v>
      </c>
      <c r="AA1073" s="4">
        <f t="shared" si="183"/>
        <v>-4.7322833155126838E-9</v>
      </c>
    </row>
    <row r="1074" spans="8:27" x14ac:dyDescent="0.4">
      <c r="H1074" s="8">
        <v>1068</v>
      </c>
      <c r="I1074" s="2">
        <v>11.67</v>
      </c>
      <c r="J1074" s="4">
        <f t="shared" si="184"/>
        <v>-3.1449684184322244E-6</v>
      </c>
      <c r="K1074" s="4">
        <f t="shared" si="177"/>
        <v>-6.3640398920626625E-6</v>
      </c>
      <c r="M1074" s="23">
        <f t="shared" si="187"/>
        <v>-3.1381121519956404E-6</v>
      </c>
      <c r="N1074" s="10">
        <f t="shared" si="178"/>
        <v>3.9425675675675675</v>
      </c>
      <c r="O1074" s="3">
        <f t="shared" si="179"/>
        <v>-1.0648034893539018E-3</v>
      </c>
      <c r="P1074" s="4">
        <f t="shared" si="180"/>
        <v>-2.3264230441769672E-6</v>
      </c>
      <c r="Q1074" s="7">
        <f t="shared" si="181"/>
        <v>-1.0671299123980787E-3</v>
      </c>
      <c r="S1074" s="8">
        <v>1068</v>
      </c>
      <c r="T1074" s="2">
        <v>11.67</v>
      </c>
      <c r="U1074" s="4">
        <f t="shared" si="185"/>
        <v>-6.85626643658376E-9</v>
      </c>
      <c r="V1074" s="4">
        <f t="shared" si="182"/>
        <v>-4.6959621526687442E-9</v>
      </c>
      <c r="X1074" s="8">
        <v>1068</v>
      </c>
      <c r="Y1074" s="2">
        <v>11.67</v>
      </c>
      <c r="Z1074" s="4">
        <f t="shared" si="186"/>
        <v>-6.8562664365837608E-9</v>
      </c>
      <c r="AA1074" s="4">
        <f t="shared" si="183"/>
        <v>-4.6959621526687442E-9</v>
      </c>
    </row>
    <row r="1075" spans="8:27" x14ac:dyDescent="0.4">
      <c r="H1075" s="8">
        <v>1069</v>
      </c>
      <c r="I1075" s="2">
        <v>11.68</v>
      </c>
      <c r="J1075" s="4">
        <f t="shared" si="184"/>
        <v>-3.128839927410947E-6</v>
      </c>
      <c r="K1075" s="4">
        <f t="shared" si="177"/>
        <v>-6.3314231404799743E-6</v>
      </c>
      <c r="M1075" s="23">
        <f t="shared" si="187"/>
        <v>-3.1220304402799141E-6</v>
      </c>
      <c r="N1075" s="10">
        <f t="shared" si="178"/>
        <v>3.9459459459459461</v>
      </c>
      <c r="O1075" s="3">
        <f t="shared" si="179"/>
        <v>-1.0593467491482342E-3</v>
      </c>
      <c r="P1075" s="4">
        <f t="shared" si="180"/>
        <v>-2.3105501991772681E-6</v>
      </c>
      <c r="Q1075" s="7">
        <f t="shared" si="181"/>
        <v>-1.0616572993474114E-3</v>
      </c>
      <c r="S1075" s="8">
        <v>1069</v>
      </c>
      <c r="T1075" s="2">
        <v>11.68</v>
      </c>
      <c r="U1075" s="4">
        <f t="shared" si="185"/>
        <v>-6.8094871310327218E-9</v>
      </c>
      <c r="V1075" s="4">
        <f t="shared" si="182"/>
        <v>-4.659950260836908E-9</v>
      </c>
      <c r="X1075" s="8">
        <v>1069</v>
      </c>
      <c r="Y1075" s="2">
        <v>11.68</v>
      </c>
      <c r="Z1075" s="4">
        <f t="shared" si="186"/>
        <v>-6.8094871310327218E-9</v>
      </c>
      <c r="AA1075" s="4">
        <f t="shared" si="183"/>
        <v>-4.6599502608369072E-9</v>
      </c>
    </row>
    <row r="1076" spans="8:27" x14ac:dyDescent="0.4">
      <c r="H1076" s="8">
        <v>1070</v>
      </c>
      <c r="I1076" s="2">
        <v>11.69</v>
      </c>
      <c r="J1076" s="4">
        <f t="shared" si="184"/>
        <v>-3.1128078433837358E-6</v>
      </c>
      <c r="K1076" s="4">
        <f t="shared" si="177"/>
        <v>-6.299001196242347E-6</v>
      </c>
      <c r="M1076" s="23">
        <f t="shared" si="187"/>
        <v>-3.1060447769736303E-6</v>
      </c>
      <c r="N1076" s="10">
        <f t="shared" si="178"/>
        <v>3.9493243243243241</v>
      </c>
      <c r="O1076" s="3">
        <f t="shared" si="179"/>
        <v>-1.0539225994544946E-3</v>
      </c>
      <c r="P1076" s="4">
        <f t="shared" si="180"/>
        <v>-2.2947990267438229E-6</v>
      </c>
      <c r="Q1076" s="7">
        <f t="shared" si="181"/>
        <v>-1.0562173984812384E-3</v>
      </c>
      <c r="S1076" s="8">
        <v>1070</v>
      </c>
      <c r="T1076" s="2">
        <v>11.69</v>
      </c>
      <c r="U1076" s="4">
        <f t="shared" si="185"/>
        <v>-6.763066410105551E-9</v>
      </c>
      <c r="V1076" s="4">
        <f t="shared" si="182"/>
        <v>-4.6242447484281765E-9</v>
      </c>
      <c r="X1076" s="8">
        <v>1070</v>
      </c>
      <c r="Y1076" s="2">
        <v>11.69</v>
      </c>
      <c r="Z1076" s="4">
        <f t="shared" si="186"/>
        <v>-6.7630664101055534E-9</v>
      </c>
      <c r="AA1076" s="4">
        <f t="shared" si="183"/>
        <v>-4.6242447484281765E-9</v>
      </c>
    </row>
    <row r="1077" spans="8:27" x14ac:dyDescent="0.4">
      <c r="H1077" s="8">
        <v>1071</v>
      </c>
      <c r="I1077" s="2">
        <v>11.7</v>
      </c>
      <c r="J1077" s="4">
        <f t="shared" si="184"/>
        <v>-3.0968715084431612E-6</v>
      </c>
      <c r="K1077" s="4">
        <f t="shared" si="177"/>
        <v>-6.2667727313565765E-6</v>
      </c>
      <c r="M1077" s="23">
        <f t="shared" si="187"/>
        <v>-3.0901545072188182E-6</v>
      </c>
      <c r="N1077" s="10">
        <f t="shared" si="178"/>
        <v>3.9527027027027026</v>
      </c>
      <c r="O1077" s="3">
        <f t="shared" si="179"/>
        <v>-1.0485308180706015E-3</v>
      </c>
      <c r="P1077" s="4">
        <f t="shared" si="180"/>
        <v>-2.2791684921543198E-6</v>
      </c>
      <c r="Q1077" s="7">
        <f t="shared" si="181"/>
        <v>-1.0508099865627557E-3</v>
      </c>
      <c r="S1077" s="8">
        <v>1071</v>
      </c>
      <c r="T1077" s="2">
        <v>11.7</v>
      </c>
      <c r="U1077" s="4">
        <f t="shared" si="185"/>
        <v>-6.7170012243431787E-9</v>
      </c>
      <c r="V1077" s="4">
        <f t="shared" si="182"/>
        <v>-4.5888427532849742E-9</v>
      </c>
      <c r="X1077" s="8">
        <v>1071</v>
      </c>
      <c r="Y1077" s="2">
        <v>11.7</v>
      </c>
      <c r="Z1077" s="4">
        <f t="shared" si="186"/>
        <v>-6.717001224343182E-9</v>
      </c>
      <c r="AA1077" s="4">
        <f t="shared" si="183"/>
        <v>-4.588842753284975E-9</v>
      </c>
    </row>
    <row r="1078" spans="8:27" x14ac:dyDescent="0.4">
      <c r="H1078" s="8">
        <v>1072</v>
      </c>
      <c r="I1078" s="2">
        <v>11.71</v>
      </c>
      <c r="J1078" s="4">
        <f t="shared" si="184"/>
        <v>-3.0810302697268786E-6</v>
      </c>
      <c r="K1078" s="4">
        <f t="shared" si="177"/>
        <v>-6.2347364279982536E-6</v>
      </c>
      <c r="M1078" s="23">
        <f t="shared" si="187"/>
        <v>-3.0743589811741164E-6</v>
      </c>
      <c r="N1078" s="10">
        <f t="shared" si="178"/>
        <v>3.9560810810810816</v>
      </c>
      <c r="O1078" s="3">
        <f t="shared" si="179"/>
        <v>-1.0431711844966763E-3</v>
      </c>
      <c r="P1078" s="4">
        <f t="shared" si="180"/>
        <v>-2.2636575703486625E-6</v>
      </c>
      <c r="Q1078" s="7">
        <f t="shared" si="181"/>
        <v>-1.0454348420670249E-3</v>
      </c>
      <c r="S1078" s="8">
        <v>1072</v>
      </c>
      <c r="T1078" s="2">
        <v>11.71</v>
      </c>
      <c r="U1078" s="4">
        <f t="shared" si="185"/>
        <v>-6.6712885527623225E-9</v>
      </c>
      <c r="V1078" s="4">
        <f t="shared" si="182"/>
        <v>-4.553741442357465E-9</v>
      </c>
      <c r="X1078" s="8">
        <v>1072</v>
      </c>
      <c r="Y1078" s="2">
        <v>11.71</v>
      </c>
      <c r="Z1078" s="4">
        <f t="shared" si="186"/>
        <v>-6.6712885527623241E-9</v>
      </c>
      <c r="AA1078" s="4">
        <f t="shared" si="183"/>
        <v>-4.5537414423574658E-9</v>
      </c>
    </row>
    <row r="1079" spans="8:27" x14ac:dyDescent="0.4">
      <c r="H1079" s="8">
        <v>1073</v>
      </c>
      <c r="I1079" s="2">
        <v>11.72</v>
      </c>
      <c r="J1079" s="4">
        <f t="shared" si="184"/>
        <v>-3.0652834793747041E-6</v>
      </c>
      <c r="K1079" s="4">
        <f t="shared" si="177"/>
        <v>-6.2028909784254134E-6</v>
      </c>
      <c r="M1079" s="23">
        <f t="shared" si="187"/>
        <v>-3.0586575539721381E-6</v>
      </c>
      <c r="N1079" s="10">
        <f t="shared" si="178"/>
        <v>3.9594594594594597</v>
      </c>
      <c r="O1079" s="3">
        <f t="shared" si="179"/>
        <v>-1.037843479920576E-3</v>
      </c>
      <c r="P1079" s="4">
        <f t="shared" si="180"/>
        <v>-2.2482652458307498E-6</v>
      </c>
      <c r="Q1079" s="7">
        <f t="shared" si="181"/>
        <v>-1.0400917451664068E-3</v>
      </c>
      <c r="S1079" s="8">
        <v>1073</v>
      </c>
      <c r="T1079" s="2">
        <v>11.72</v>
      </c>
      <c r="U1079" s="4">
        <f t="shared" si="185"/>
        <v>-6.6259254025660072E-9</v>
      </c>
      <c r="V1079" s="4">
        <f t="shared" si="182"/>
        <v>-4.5189380113836479E-9</v>
      </c>
      <c r="X1079" s="8">
        <v>1073</v>
      </c>
      <c r="Y1079" s="2">
        <v>11.72</v>
      </c>
      <c r="Z1079" s="4">
        <f t="shared" si="186"/>
        <v>-6.6259254025660072E-9</v>
      </c>
      <c r="AA1079" s="4">
        <f t="shared" si="183"/>
        <v>-4.5189380113836487E-9</v>
      </c>
    </row>
    <row r="1080" spans="8:27" x14ac:dyDescent="0.4">
      <c r="H1080" s="8">
        <v>1074</v>
      </c>
      <c r="I1080" s="2">
        <v>11.73</v>
      </c>
      <c r="J1080" s="4">
        <f t="shared" si="184"/>
        <v>-3.0496304944860659E-6</v>
      </c>
      <c r="K1080" s="4">
        <f t="shared" si="177"/>
        <v>-6.1712350848929532E-6</v>
      </c>
      <c r="M1080" s="23">
        <f t="shared" si="187"/>
        <v>-3.0430495856772085E-6</v>
      </c>
      <c r="N1080" s="10">
        <f t="shared" si="178"/>
        <v>3.9628378378378382</v>
      </c>
      <c r="O1080" s="3">
        <f t="shared" si="179"/>
        <v>-1.0325474872035544E-3</v>
      </c>
      <c r="P1080" s="4">
        <f t="shared" si="180"/>
        <v>-2.2329905125713143E-6</v>
      </c>
      <c r="Q1080" s="7">
        <f t="shared" si="181"/>
        <v>-1.0347804777161257E-3</v>
      </c>
      <c r="S1080" s="8">
        <v>1074</v>
      </c>
      <c r="T1080" s="2">
        <v>11.73</v>
      </c>
      <c r="U1080" s="4">
        <f t="shared" si="185"/>
        <v>-6.580908808857236E-9</v>
      </c>
      <c r="V1080" s="4">
        <f t="shared" si="182"/>
        <v>-4.4844296845732175E-9</v>
      </c>
      <c r="X1080" s="8">
        <v>1074</v>
      </c>
      <c r="Y1080" s="2">
        <v>11.73</v>
      </c>
      <c r="Z1080" s="4">
        <f t="shared" si="186"/>
        <v>-6.580908808857236E-9</v>
      </c>
      <c r="AA1080" s="4">
        <f t="shared" si="183"/>
        <v>-4.4844296845732192E-9</v>
      </c>
    </row>
    <row r="1081" spans="8:27" x14ac:dyDescent="0.4">
      <c r="H1081" s="8">
        <v>1075</v>
      </c>
      <c r="I1081" s="2">
        <v>11.74</v>
      </c>
      <c r="J1081" s="4">
        <f t="shared" si="184"/>
        <v>-3.0340706770778975E-6</v>
      </c>
      <c r="K1081" s="4">
        <f t="shared" si="177"/>
        <v>-6.13976745956791E-6</v>
      </c>
      <c r="M1081" s="23">
        <f t="shared" si="187"/>
        <v>-3.0275344412435416E-6</v>
      </c>
      <c r="N1081" s="10">
        <f t="shared" si="178"/>
        <v>3.9662162162162162</v>
      </c>
      <c r="O1081" s="3">
        <f t="shared" si="179"/>
        <v>-1.0272829908660693E-3</v>
      </c>
      <c r="P1081" s="4">
        <f t="shared" si="180"/>
        <v>-2.2178323739118587E-6</v>
      </c>
      <c r="Q1081" s="7">
        <f t="shared" si="181"/>
        <v>-1.0295008232399812E-3</v>
      </c>
      <c r="S1081" s="8">
        <v>1075</v>
      </c>
      <c r="T1081" s="2">
        <v>11.74</v>
      </c>
      <c r="U1081" s="4">
        <f t="shared" si="185"/>
        <v>-6.5362358343558678E-9</v>
      </c>
      <c r="V1081" s="4">
        <f t="shared" si="182"/>
        <v>-4.4502137142951935E-9</v>
      </c>
      <c r="X1081" s="8">
        <v>1075</v>
      </c>
      <c r="Y1081" s="2">
        <v>11.74</v>
      </c>
      <c r="Z1081" s="4">
        <f t="shared" si="186"/>
        <v>-6.5362358343558702E-9</v>
      </c>
      <c r="AA1081" s="4">
        <f t="shared" si="183"/>
        <v>-4.4502137142951943E-9</v>
      </c>
    </row>
    <row r="1082" spans="8:27" x14ac:dyDescent="0.4">
      <c r="H1082" s="8">
        <v>1076</v>
      </c>
      <c r="I1082" s="2">
        <v>11.75</v>
      </c>
      <c r="J1082" s="4">
        <f t="shared" si="184"/>
        <v>-3.0186033940428751E-6</v>
      </c>
      <c r="K1082" s="4">
        <f t="shared" si="177"/>
        <v>-6.1084868244454552E-6</v>
      </c>
      <c r="M1082" s="23">
        <f t="shared" si="187"/>
        <v>-3.0121114904737564E-6</v>
      </c>
      <c r="N1082" s="10">
        <f t="shared" si="178"/>
        <v>3.9695945945945947</v>
      </c>
      <c r="O1082" s="3">
        <f t="shared" si="179"/>
        <v>-1.0220497770737078E-3</v>
      </c>
      <c r="P1082" s="4">
        <f t="shared" si="180"/>
        <v>-2.2027898424696223E-6</v>
      </c>
      <c r="Q1082" s="7">
        <f t="shared" si="181"/>
        <v>-1.0242525669161774E-3</v>
      </c>
      <c r="S1082" s="8">
        <v>1076</v>
      </c>
      <c r="T1082" s="2">
        <v>11.75</v>
      </c>
      <c r="U1082" s="4">
        <f t="shared" si="185"/>
        <v>-6.4919035691185529E-9</v>
      </c>
      <c r="V1082" s="4">
        <f t="shared" si="182"/>
        <v>-4.4162873807691826E-9</v>
      </c>
      <c r="X1082" s="8">
        <v>1076</v>
      </c>
      <c r="Y1082" s="2">
        <v>11.75</v>
      </c>
      <c r="Z1082" s="4">
        <f t="shared" si="186"/>
        <v>-6.4919035691185521E-9</v>
      </c>
      <c r="AA1082" s="4">
        <f t="shared" si="183"/>
        <v>-4.4162873807691834E-9</v>
      </c>
    </row>
    <row r="1083" spans="8:27" x14ac:dyDescent="0.4">
      <c r="H1083" s="8">
        <v>1077</v>
      </c>
      <c r="I1083" s="2">
        <v>11.76</v>
      </c>
      <c r="J1083" s="4">
        <f t="shared" si="184"/>
        <v>-3.0032280171080968E-6</v>
      </c>
      <c r="K1083" s="4">
        <f t="shared" ref="K1083:K1146" si="188">$E$15*(-4)*$F$23*$E$23^-3*(-1848*(I1083/$E$23)^-15 +240*(I1083/$E$23)^-9)+(-4)*$F$23*((-12/$E$23)*(I1083/$E$23)^-12 - (-6/$E$23)*(I1083/$E$23)^-6)</f>
        <v>-6.077391911265768E-6</v>
      </c>
      <c r="M1083" s="23">
        <f t="shared" si="187"/>
        <v>-2.9967801079778349E-6</v>
      </c>
      <c r="N1083" s="10">
        <f t="shared" ref="N1083:N1146" si="189">T1083/$E$23</f>
        <v>3.9729729729729728</v>
      </c>
      <c r="O1083" s="3">
        <f t="shared" ref="O1083:O1146" si="190">4*$F$23*((T1083/$E$23)^-12 - (T1083/$E$23)^-6)/$F$23</f>
        <v>-1.0168476336232595E-3</v>
      </c>
      <c r="P1083" s="4">
        <f t="shared" ref="P1083:P1146" si="191">$E$15*4*$F$23*(((-12/$E$23)*(-13/$E$23)*(T1083/$E$23)^-14 - (-6/$E$23)*(-7/$E$23)*(T1083/$E$23)^-8)+(2/T1083)*((-12/$E$23)*(T1083/$E$23)^-13 - (-6/$E$23)*(T1083/$E$23)^-7))/$F$23</f>
        <v>-2.1878619400436187E-6</v>
      </c>
      <c r="Q1083" s="7">
        <f t="shared" ref="Q1083:Q1146" si="192">O1083+P1083</f>
        <v>-1.0190354955633032E-3</v>
      </c>
      <c r="S1083" s="8">
        <v>1077</v>
      </c>
      <c r="T1083" s="2">
        <v>11.76</v>
      </c>
      <c r="U1083" s="4">
        <f t="shared" si="185"/>
        <v>-6.4479091302617906E-9</v>
      </c>
      <c r="V1083" s="4">
        <f t="shared" ref="V1083:V1146" si="193">$E$15*(-4)*$F$23*$E$23^-3*(-1848*(T1083/$E$23)^-15 +240*(T1083/$E$23)^-9)</f>
        <v>-4.3826479917603412E-9</v>
      </c>
      <c r="X1083" s="8">
        <v>1077</v>
      </c>
      <c r="Y1083" s="2">
        <v>11.76</v>
      </c>
      <c r="Z1083" s="4">
        <f t="shared" si="186"/>
        <v>-6.4479091302617906E-9</v>
      </c>
      <c r="AA1083" s="4">
        <f t="shared" ref="AA1083:AA1146" si="194">$E$15*(-4)*$F$23*(((-12/$E$23)*(-13/$E$23)*(-14/$E$23)*(Y1083/$E$23)^-15 - (-6/$E$23)*(-7/$E$23)*(-8/$E$23)*(Y1083/$E$23)^-9)+(2/$E$23)*((-12/$E$23)*(-14/$E$23)*(Y1083/$E$23)^-15 - (-6/$E$23)*(-8/$E$23)*(Y1083/$E$23)^-9))</f>
        <v>-4.3826479917603412E-9</v>
      </c>
    </row>
    <row r="1084" spans="8:27" x14ac:dyDescent="0.4">
      <c r="H1084" s="8">
        <v>1078</v>
      </c>
      <c r="I1084" s="2">
        <v>11.77</v>
      </c>
      <c r="J1084" s="4">
        <f t="shared" si="184"/>
        <v>-2.9879439227940914E-6</v>
      </c>
      <c r="K1084" s="4">
        <f t="shared" si="188"/>
        <v>-6.0464814614315582E-6</v>
      </c>
      <c r="M1084" s="23">
        <f t="shared" si="187"/>
        <v>-2.9815396731324035E-6</v>
      </c>
      <c r="N1084" s="10">
        <f t="shared" si="189"/>
        <v>3.9763513513513513</v>
      </c>
      <c r="O1084" s="3">
        <f t="shared" si="190"/>
        <v>-1.0116763499289001E-3</v>
      </c>
      <c r="P1084" s="4">
        <f t="shared" si="191"/>
        <v>-2.1730476975216528E-6</v>
      </c>
      <c r="Q1084" s="7">
        <f t="shared" si="192"/>
        <v>-1.0138493976264216E-3</v>
      </c>
      <c r="S1084" s="8">
        <v>1078</v>
      </c>
      <c r="T1084" s="2">
        <v>11.77</v>
      </c>
      <c r="U1084" s="4">
        <f t="shared" si="185"/>
        <v>-6.4042496616879222E-9</v>
      </c>
      <c r="V1084" s="4">
        <f t="shared" si="193"/>
        <v>-4.3492928822778312E-9</v>
      </c>
      <c r="X1084" s="8">
        <v>1078</v>
      </c>
      <c r="Y1084" s="2">
        <v>11.77</v>
      </c>
      <c r="Z1084" s="4">
        <f t="shared" si="186"/>
        <v>-6.4042496616879222E-9</v>
      </c>
      <c r="AA1084" s="4">
        <f t="shared" si="194"/>
        <v>-4.3492928822778304E-9</v>
      </c>
    </row>
    <row r="1085" spans="8:27" x14ac:dyDescent="0.4">
      <c r="H1085" s="8">
        <v>1079</v>
      </c>
      <c r="I1085" s="2">
        <v>11.78</v>
      </c>
      <c r="J1085" s="4">
        <f t="shared" si="184"/>
        <v>-2.9727504923742604E-6</v>
      </c>
      <c r="K1085" s="4">
        <f t="shared" si="188"/>
        <v>-6.0157542259264706E-6</v>
      </c>
      <c r="M1085" s="23">
        <f t="shared" si="187"/>
        <v>-2.966389570040446E-6</v>
      </c>
      <c r="N1085" s="10">
        <f t="shared" si="189"/>
        <v>3.9797297297297294</v>
      </c>
      <c r="O1085" s="3">
        <f t="shared" si="190"/>
        <v>-1.0065357170085218E-3</v>
      </c>
      <c r="P1085" s="4">
        <f t="shared" si="191"/>
        <v>-2.1583461547884145E-6</v>
      </c>
      <c r="Q1085" s="7">
        <f t="shared" si="192"/>
        <v>-1.0086940631633102E-3</v>
      </c>
      <c r="S1085" s="8">
        <v>1079</v>
      </c>
      <c r="T1085" s="2">
        <v>11.78</v>
      </c>
      <c r="U1085" s="4">
        <f t="shared" si="185"/>
        <v>-6.3609223338142558E-9</v>
      </c>
      <c r="V1085" s="4">
        <f t="shared" si="193"/>
        <v>-4.3162194142769281E-9</v>
      </c>
      <c r="X1085" s="8">
        <v>1079</v>
      </c>
      <c r="Y1085" s="2">
        <v>11.78</v>
      </c>
      <c r="Z1085" s="4">
        <f t="shared" si="186"/>
        <v>-6.3609223338142583E-9</v>
      </c>
      <c r="AA1085" s="4">
        <f t="shared" si="194"/>
        <v>-4.3162194142769289E-9</v>
      </c>
    </row>
    <row r="1086" spans="8:27" x14ac:dyDescent="0.4">
      <c r="H1086" s="8">
        <v>1080</v>
      </c>
      <c r="I1086" s="2">
        <v>11.79</v>
      </c>
      <c r="J1086" s="4">
        <f t="shared" si="184"/>
        <v>-2.9576471118346546E-6</v>
      </c>
      <c r="K1086" s="4">
        <f t="shared" si="188"/>
        <v>-5.9852089652341658E-6</v>
      </c>
      <c r="M1086" s="23">
        <f t="shared" si="187"/>
        <v>-2.9513291874913495E-6</v>
      </c>
      <c r="N1086" s="10">
        <f t="shared" si="189"/>
        <v>3.9831081081081079</v>
      </c>
      <c r="O1086" s="3">
        <f t="shared" si="190"/>
        <v>-1.0014255274701765E-3</v>
      </c>
      <c r="P1086" s="4">
        <f t="shared" si="191"/>
        <v>-2.1437563606345228E-6</v>
      </c>
      <c r="Q1086" s="7">
        <f t="shared" si="192"/>
        <v>-1.003569283830811E-3</v>
      </c>
      <c r="S1086" s="8">
        <v>1080</v>
      </c>
      <c r="T1086" s="2">
        <v>11.79</v>
      </c>
      <c r="U1086" s="4">
        <f t="shared" si="185"/>
        <v>-6.3179243433050199E-9</v>
      </c>
      <c r="V1086" s="4">
        <f t="shared" si="193"/>
        <v>-4.2834249763645258E-9</v>
      </c>
      <c r="X1086" s="8">
        <v>1080</v>
      </c>
      <c r="Y1086" s="2">
        <v>11.79</v>
      </c>
      <c r="Z1086" s="4">
        <f t="shared" si="186"/>
        <v>-6.3179243433050207E-9</v>
      </c>
      <c r="AA1086" s="4">
        <f t="shared" si="194"/>
        <v>-4.2834249763645258E-9</v>
      </c>
    </row>
    <row r="1087" spans="8:27" x14ac:dyDescent="0.4">
      <c r="H1087" s="8">
        <v>1081</v>
      </c>
      <c r="I1087" s="2">
        <v>11.8</v>
      </c>
      <c r="J1087" s="4">
        <f t="shared" si="184"/>
        <v>-2.9426331718341497E-6</v>
      </c>
      <c r="K1087" s="4">
        <f t="shared" si="188"/>
        <v>-5.9548444492581806E-6</v>
      </c>
      <c r="M1087" s="23">
        <f t="shared" si="187"/>
        <v>-2.9363579189213436E-6</v>
      </c>
      <c r="N1087" s="10">
        <f t="shared" si="189"/>
        <v>3.9864864864864868</v>
      </c>
      <c r="O1087" s="3">
        <f t="shared" si="190"/>
        <v>-9.963455754986516E-4</v>
      </c>
      <c r="P1087" s="4">
        <f t="shared" si="191"/>
        <v>-2.1292773726666049E-6</v>
      </c>
      <c r="Q1087" s="7">
        <f t="shared" si="192"/>
        <v>-9.9847485287131812E-4</v>
      </c>
      <c r="S1087" s="8">
        <v>1081</v>
      </c>
      <c r="T1087" s="2">
        <v>11.8</v>
      </c>
      <c r="U1087" s="4">
        <f t="shared" si="185"/>
        <v>-6.2752529128063336E-9</v>
      </c>
      <c r="V1087" s="4">
        <f t="shared" si="193"/>
        <v>-4.250906983508173E-9</v>
      </c>
      <c r="X1087" s="8">
        <v>1081</v>
      </c>
      <c r="Y1087" s="2">
        <v>11.8</v>
      </c>
      <c r="Z1087" s="4">
        <f t="shared" si="186"/>
        <v>-6.2752529128063353E-9</v>
      </c>
      <c r="AA1087" s="4">
        <f t="shared" si="194"/>
        <v>-4.2509069835081738E-9</v>
      </c>
    </row>
    <row r="1088" spans="8:27" x14ac:dyDescent="0.4">
      <c r="H1088" s="8">
        <v>1082</v>
      </c>
      <c r="I1088" s="2">
        <v>11.81</v>
      </c>
      <c r="J1088" s="4">
        <f t="shared" si="184"/>
        <v>-2.9277080676649963E-6</v>
      </c>
      <c r="K1088" s="4">
        <f t="shared" si="188"/>
        <v>-5.9246594572425623E-6</v>
      </c>
      <c r="M1088" s="23">
        <f t="shared" si="187"/>
        <v>-2.9214751623743121E-6</v>
      </c>
      <c r="N1088" s="10">
        <f t="shared" si="189"/>
        <v>3.9898648648648649</v>
      </c>
      <c r="O1088" s="3">
        <f t="shared" si="190"/>
        <v>-9.9129565684217343E-4</v>
      </c>
      <c r="P1088" s="4">
        <f t="shared" si="191"/>
        <v>-2.1149082572183372E-6</v>
      </c>
      <c r="Q1088" s="7">
        <f t="shared" si="192"/>
        <v>-9.9341056509939167E-4</v>
      </c>
      <c r="S1088" s="8">
        <v>1082</v>
      </c>
      <c r="T1088" s="2">
        <v>11.81</v>
      </c>
      <c r="U1088" s="4">
        <f t="shared" si="185"/>
        <v>-6.2329052906840627E-9</v>
      </c>
      <c r="V1088" s="4">
        <f t="shared" si="193"/>
        <v>-4.2186628767484994E-9</v>
      </c>
      <c r="X1088" s="8">
        <v>1082</v>
      </c>
      <c r="Y1088" s="2">
        <v>11.81</v>
      </c>
      <c r="Z1088" s="4">
        <f t="shared" si="186"/>
        <v>-6.2329052906840627E-9</v>
      </c>
      <c r="AA1088" s="4">
        <f t="shared" si="194"/>
        <v>-4.2186628767485002E-9</v>
      </c>
    </row>
    <row r="1089" spans="8:27" x14ac:dyDescent="0.4">
      <c r="H1089" s="8">
        <v>1083</v>
      </c>
      <c r="I1089" s="2">
        <v>11.82</v>
      </c>
      <c r="J1089" s="4">
        <f t="shared" si="184"/>
        <v>-2.9128711992136979E-6</v>
      </c>
      <c r="K1089" s="4">
        <f t="shared" si="188"/>
        <v>-5.8946527776931463E-6</v>
      </c>
      <c r="M1089" s="23">
        <f t="shared" si="187"/>
        <v>-2.9066803204629334E-6</v>
      </c>
      <c r="N1089" s="10">
        <f t="shared" si="189"/>
        <v>3.9932432432432434</v>
      </c>
      <c r="O1089" s="3">
        <f t="shared" si="190"/>
        <v>-9.8627556879922148E-4</v>
      </c>
      <c r="P1089" s="4">
        <f t="shared" si="191"/>
        <v>-2.1006480892624478E-6</v>
      </c>
      <c r="Q1089" s="7">
        <f t="shared" si="192"/>
        <v>-9.8837621688848396E-4</v>
      </c>
      <c r="S1089" s="8">
        <v>1083</v>
      </c>
      <c r="T1089" s="2">
        <v>11.82</v>
      </c>
      <c r="U1089" s="4">
        <f t="shared" si="185"/>
        <v>-6.1908787507644481E-9</v>
      </c>
      <c r="V1089" s="4">
        <f t="shared" si="193"/>
        <v>-4.1866901229149612E-9</v>
      </c>
      <c r="X1089" s="8">
        <v>1083</v>
      </c>
      <c r="Y1089" s="2">
        <v>11.82</v>
      </c>
      <c r="Z1089" s="4">
        <f t="shared" si="186"/>
        <v>-6.1908787507644489E-9</v>
      </c>
      <c r="AA1089" s="4">
        <f t="shared" si="194"/>
        <v>-4.1866901229149603E-9</v>
      </c>
    </row>
    <row r="1090" spans="8:27" x14ac:dyDescent="0.4">
      <c r="H1090" s="8">
        <v>1084</v>
      </c>
      <c r="I1090" s="2">
        <v>11.83</v>
      </c>
      <c r="J1090" s="4">
        <f t="shared" si="184"/>
        <v>-2.8981219709223025E-6</v>
      </c>
      <c r="K1090" s="4">
        <f t="shared" si="188"/>
        <v>-5.8648232082996748E-6</v>
      </c>
      <c r="M1090" s="23">
        <f t="shared" si="187"/>
        <v>-2.8919728003302247E-6</v>
      </c>
      <c r="N1090" s="10">
        <f t="shared" si="189"/>
        <v>3.9966216216216215</v>
      </c>
      <c r="O1090" s="3">
        <f t="shared" si="190"/>
        <v>-9.8128511020548008E-4</v>
      </c>
      <c r="P1090" s="4">
        <f t="shared" si="191"/>
        <v>-2.0864959523237017E-6</v>
      </c>
      <c r="Q1090" s="7">
        <f t="shared" si="192"/>
        <v>-9.8337160615780388E-4</v>
      </c>
      <c r="S1090" s="8">
        <v>1084</v>
      </c>
      <c r="T1090" s="2">
        <v>11.83</v>
      </c>
      <c r="U1090" s="4">
        <f t="shared" si="185"/>
        <v>-6.1491705920776892E-9</v>
      </c>
      <c r="V1090" s="4">
        <f t="shared" si="193"/>
        <v>-4.1549862143449988E-9</v>
      </c>
      <c r="X1090" s="8">
        <v>1084</v>
      </c>
      <c r="Y1090" s="2">
        <v>11.83</v>
      </c>
      <c r="Z1090" s="4">
        <f t="shared" si="186"/>
        <v>-6.1491705920776917E-9</v>
      </c>
      <c r="AA1090" s="4">
        <f t="shared" si="194"/>
        <v>-4.1549862143449997E-9</v>
      </c>
    </row>
    <row r="1091" spans="8:27" x14ac:dyDescent="0.4">
      <c r="H1091" s="8">
        <v>1085</v>
      </c>
      <c r="I1091" s="2">
        <v>11.84</v>
      </c>
      <c r="J1091" s="4">
        <f t="shared" si="184"/>
        <v>-2.8834597917500116E-6</v>
      </c>
      <c r="K1091" s="4">
        <f t="shared" si="188"/>
        <v>-5.8351695558585401E-6</v>
      </c>
      <c r="M1091" s="23">
        <f t="shared" si="187"/>
        <v>-2.8773520136114075E-6</v>
      </c>
      <c r="N1091" s="10">
        <f t="shared" si="189"/>
        <v>4</v>
      </c>
      <c r="O1091" s="3">
        <f t="shared" si="190"/>
        <v>-9.7632408142089844E-4</v>
      </c>
      <c r="P1091" s="4">
        <f t="shared" si="191"/>
        <v>-2.0724509383928121E-6</v>
      </c>
      <c r="Q1091" s="7">
        <f t="shared" si="192"/>
        <v>-9.7839653235929128E-4</v>
      </c>
      <c r="S1091" s="8">
        <v>1085</v>
      </c>
      <c r="T1091" s="2">
        <v>11.84</v>
      </c>
      <c r="U1091" s="4">
        <f t="shared" si="185"/>
        <v>-6.1077781386042177E-9</v>
      </c>
      <c r="V1091" s="4">
        <f t="shared" si="193"/>
        <v>-4.1235486686064174E-9</v>
      </c>
      <c r="X1091" s="8">
        <v>1085</v>
      </c>
      <c r="Y1091" s="2">
        <v>11.84</v>
      </c>
      <c r="Z1091" s="4">
        <f t="shared" si="186"/>
        <v>-6.1077781386042193E-9</v>
      </c>
      <c r="AA1091" s="4">
        <f t="shared" si="194"/>
        <v>-4.1235486686064174E-9</v>
      </c>
    </row>
    <row r="1092" spans="8:27" x14ac:dyDescent="0.4">
      <c r="H1092" s="8">
        <v>1086</v>
      </c>
      <c r="I1092" s="2">
        <v>11.85</v>
      </c>
      <c r="J1092" s="4">
        <f t="shared" si="184"/>
        <v>-2.8688840751351751E-6</v>
      </c>
      <c r="K1092" s="4">
        <f t="shared" si="188"/>
        <v>-5.8056906361963106E-6</v>
      </c>
      <c r="M1092" s="23">
        <f t="shared" si="187"/>
        <v>-2.8628173763961512E-6</v>
      </c>
      <c r="N1092" s="10">
        <f t="shared" si="189"/>
        <v>4.0033783783783781</v>
      </c>
      <c r="O1092" s="3">
        <f t="shared" si="190"/>
        <v>-9.7139228431687979E-4</v>
      </c>
      <c r="P1092" s="4">
        <f t="shared" si="191"/>
        <v>-2.0585121478413057E-6</v>
      </c>
      <c r="Q1092" s="7">
        <f t="shared" si="192"/>
        <v>-9.7345079646472105E-4</v>
      </c>
      <c r="S1092" s="8">
        <v>1086</v>
      </c>
      <c r="T1092" s="2">
        <v>11.85</v>
      </c>
      <c r="U1092" s="4">
        <f t="shared" si="185"/>
        <v>-6.0666987390237887E-9</v>
      </c>
      <c r="V1092" s="4">
        <f t="shared" si="193"/>
        <v>-4.0923750282230368E-9</v>
      </c>
      <c r="X1092" s="8">
        <v>1086</v>
      </c>
      <c r="Y1092" s="2">
        <v>11.85</v>
      </c>
      <c r="Z1092" s="4">
        <f t="shared" si="186"/>
        <v>-6.0666987390237895E-9</v>
      </c>
      <c r="AA1092" s="4">
        <f t="shared" si="194"/>
        <v>-4.0923750282230368E-9</v>
      </c>
    </row>
    <row r="1093" spans="8:27" x14ac:dyDescent="0.4">
      <c r="H1093" s="8">
        <v>1087</v>
      </c>
      <c r="I1093" s="2">
        <v>11.86</v>
      </c>
      <c r="J1093" s="4">
        <f t="shared" si="184"/>
        <v>-2.8543942389576048E-6</v>
      </c>
      <c r="K1093" s="4">
        <f t="shared" si="188"/>
        <v>-5.7763852740938996E-6</v>
      </c>
      <c r="M1093" s="23">
        <f t="shared" si="187"/>
        <v>-2.8483683091911375E-6</v>
      </c>
      <c r="N1093" s="10">
        <f t="shared" si="189"/>
        <v>4.006756756756757</v>
      </c>
      <c r="O1093" s="3">
        <f t="shared" si="190"/>
        <v>-9.6648952226357848E-4</v>
      </c>
      <c r="P1093" s="4">
        <f t="shared" si="191"/>
        <v>-2.0446786893372934E-6</v>
      </c>
      <c r="Q1093" s="7">
        <f t="shared" si="192"/>
        <v>-9.6853420095291572E-4</v>
      </c>
      <c r="S1093" s="8">
        <v>1087</v>
      </c>
      <c r="T1093" s="2">
        <v>11.86</v>
      </c>
      <c r="U1093" s="4">
        <f t="shared" si="185"/>
        <v>-6.0259297664672548E-9</v>
      </c>
      <c r="V1093" s="4">
        <f t="shared" si="193"/>
        <v>-4.0614628604035294E-9</v>
      </c>
      <c r="X1093" s="8">
        <v>1087</v>
      </c>
      <c r="Y1093" s="2">
        <v>11.86</v>
      </c>
      <c r="Z1093" s="4">
        <f t="shared" si="186"/>
        <v>-6.0259297664672581E-9</v>
      </c>
      <c r="AA1093" s="4">
        <f t="shared" si="194"/>
        <v>-4.0614628604035302E-9</v>
      </c>
    </row>
    <row r="1094" spans="8:27" x14ac:dyDescent="0.4">
      <c r="H1094" s="8">
        <v>1088</v>
      </c>
      <c r="I1094" s="2">
        <v>11.87</v>
      </c>
      <c r="J1094" s="4">
        <f t="shared" si="184"/>
        <v>-2.8399897055012793E-6</v>
      </c>
      <c r="K1094" s="4">
        <f t="shared" si="188"/>
        <v>-5.7472523032115129E-6</v>
      </c>
      <c r="M1094" s="23">
        <f t="shared" si="187"/>
        <v>-2.8340042368830081E-6</v>
      </c>
      <c r="N1094" s="10">
        <f t="shared" si="189"/>
        <v>4.0101351351351351</v>
      </c>
      <c r="O1094" s="3">
        <f t="shared" si="190"/>
        <v>-9.6161560011732853E-4</v>
      </c>
      <c r="P1094" s="4">
        <f t="shared" si="191"/>
        <v>-2.0309496797621795E-6</v>
      </c>
      <c r="Q1094" s="7">
        <f t="shared" si="192"/>
        <v>-9.6364654979709074E-4</v>
      </c>
      <c r="S1094" s="8">
        <v>1088</v>
      </c>
      <c r="T1094" s="2">
        <v>11.87</v>
      </c>
      <c r="U1094" s="4">
        <f t="shared" si="185"/>
        <v>-5.985468618271102E-9</v>
      </c>
      <c r="V1094" s="4">
        <f t="shared" si="193"/>
        <v>-4.0308097567734615E-9</v>
      </c>
      <c r="X1094" s="8">
        <v>1088</v>
      </c>
      <c r="Y1094" s="2">
        <v>11.87</v>
      </c>
      <c r="Z1094" s="4">
        <f t="shared" si="186"/>
        <v>-5.9854686182711045E-9</v>
      </c>
      <c r="AA1094" s="4">
        <f t="shared" si="194"/>
        <v>-4.0308097567734615E-9</v>
      </c>
    </row>
    <row r="1095" spans="8:27" x14ac:dyDescent="0.4">
      <c r="H1095" s="8">
        <v>1089</v>
      </c>
      <c r="I1095" s="2">
        <v>11.88</v>
      </c>
      <c r="J1095" s="4">
        <f t="shared" ref="J1095:J1158" si="195">$E$15*4*$F$23*$E$23^-2*(132*(I1095/$E$23)^-14 - 30*(I1095/$E$23)^-8)+4*$F$23*((I1095/$E$23)^-12 - (I1095/$E$23)^-6)</f>
        <v>-2.8256699014173385E-6</v>
      </c>
      <c r="K1095" s="4">
        <f t="shared" si="188"/>
        <v>-5.7182905660141715E-6</v>
      </c>
      <c r="M1095" s="23">
        <f t="shared" si="187"/>
        <v>-2.8197245887016039E-6</v>
      </c>
      <c r="N1095" s="10">
        <f t="shared" si="189"/>
        <v>4.013513513513514</v>
      </c>
      <c r="O1095" s="3">
        <f t="shared" si="190"/>
        <v>-9.567703242081689E-4</v>
      </c>
      <c r="P1095" s="4">
        <f t="shared" si="191"/>
        <v>-2.0173242441282471E-6</v>
      </c>
      <c r="Q1095" s="7">
        <f t="shared" si="192"/>
        <v>-9.5878764845229718E-4</v>
      </c>
      <c r="S1095" s="8">
        <v>1089</v>
      </c>
      <c r="T1095" s="2">
        <v>11.88</v>
      </c>
      <c r="U1095" s="4">
        <f t="shared" ref="U1095:U1158" si="196">$E$15*4*$F$23*$E$23^-2*(132*(T1095/$E$23)^-14 - 30*(T1095/$E$23)^-8)</f>
        <v>-5.9453127157345494E-9</v>
      </c>
      <c r="V1095" s="4">
        <f t="shared" si="193"/>
        <v>-4.0004133331103836E-9</v>
      </c>
      <c r="X1095" s="8">
        <v>1089</v>
      </c>
      <c r="Y1095" s="2">
        <v>11.88</v>
      </c>
      <c r="Z1095" s="4">
        <f t="shared" ref="Z1095:Z1158" si="197">$E$15*4*$F$23*(((-12/$E$23)*(-13/$E$23)*(Y1095/$E$23)^-14 - (-6/$E$23)*(-7/$E$23)*(Y1095/$E$23)^-8)+(2/Y1095)*((-12/$E$23)*(Y1095/$E$23)^-13 - (-6/$E$23)*(Y1095/$E$23)^-7))</f>
        <v>-5.9453127157345511E-9</v>
      </c>
      <c r="AA1095" s="4">
        <f t="shared" si="194"/>
        <v>-4.0004133331103852E-9</v>
      </c>
    </row>
    <row r="1096" spans="8:27" x14ac:dyDescent="0.4">
      <c r="H1096" s="8">
        <v>1090</v>
      </c>
      <c r="I1096" s="2">
        <v>11.89</v>
      </c>
      <c r="J1096" s="4">
        <f t="shared" si="195"/>
        <v>-2.8114342576874777E-6</v>
      </c>
      <c r="K1096" s="4">
        <f t="shared" si="188"/>
        <v>-5.6894989136980586E-6</v>
      </c>
      <c r="M1096" s="23">
        <f t="shared" ref="M1096:M1159" si="198">4*$F$23*((I1096/$E$23)^-12 - (I1096/$E$23)^-6)</f>
        <v>-2.8055287981835983E-6</v>
      </c>
      <c r="N1096" s="10">
        <f t="shared" si="189"/>
        <v>4.0168918918918921</v>
      </c>
      <c r="O1096" s="3">
        <f t="shared" si="190"/>
        <v>-9.5195350232750518E-4</v>
      </c>
      <c r="P1096" s="4">
        <f t="shared" si="191"/>
        <v>-2.0038015154971705E-6</v>
      </c>
      <c r="Q1096" s="7">
        <f t="shared" si="192"/>
        <v>-9.5395730384300237E-4</v>
      </c>
      <c r="S1096" s="8">
        <v>1090</v>
      </c>
      <c r="T1096" s="2">
        <v>11.89</v>
      </c>
      <c r="U1096" s="4">
        <f t="shared" si="196"/>
        <v>-5.9054595038794041E-9</v>
      </c>
      <c r="V1096" s="4">
        <f t="shared" si="193"/>
        <v>-3.9702712290821051E-9</v>
      </c>
      <c r="X1096" s="8">
        <v>1090</v>
      </c>
      <c r="Y1096" s="2">
        <v>11.89</v>
      </c>
      <c r="Z1096" s="4">
        <f t="shared" si="197"/>
        <v>-5.9054595038794041E-9</v>
      </c>
      <c r="AA1096" s="4">
        <f t="shared" si="194"/>
        <v>-3.9702712290821051E-9</v>
      </c>
    </row>
    <row r="1097" spans="8:27" x14ac:dyDescent="0.4">
      <c r="H1097" s="8">
        <v>1091</v>
      </c>
      <c r="I1097" s="2">
        <v>11.9</v>
      </c>
      <c r="J1097" s="4">
        <f t="shared" si="195"/>
        <v>-2.7972822095876266E-6</v>
      </c>
      <c r="K1097" s="4">
        <f t="shared" si="188"/>
        <v>-5.6608762061174129E-6</v>
      </c>
      <c r="M1097" s="23">
        <f t="shared" si="198"/>
        <v>-2.7914163031364143E-6</v>
      </c>
      <c r="N1097" s="10">
        <f t="shared" si="189"/>
        <v>4.0202702702702702</v>
      </c>
      <c r="O1097" s="3">
        <f t="shared" si="190"/>
        <v>-9.4716494371586502E-4</v>
      </c>
      <c r="P1097" s="4">
        <f t="shared" si="191"/>
        <v>-1.990380634899374E-6</v>
      </c>
      <c r="Q1097" s="7">
        <f t="shared" si="192"/>
        <v>-9.4915532435076437E-4</v>
      </c>
      <c r="S1097" s="8">
        <v>1091</v>
      </c>
      <c r="T1097" s="2">
        <v>11.9</v>
      </c>
      <c r="U1097" s="4">
        <f t="shared" si="196"/>
        <v>-5.8659064512123947E-9</v>
      </c>
      <c r="V1097" s="4">
        <f t="shared" si="193"/>
        <v>-3.9403811079879135E-9</v>
      </c>
      <c r="X1097" s="8">
        <v>1091</v>
      </c>
      <c r="Y1097" s="2">
        <v>11.9</v>
      </c>
      <c r="Z1097" s="4">
        <f t="shared" si="197"/>
        <v>-5.8659064512123963E-9</v>
      </c>
      <c r="AA1097" s="4">
        <f t="shared" si="194"/>
        <v>-3.9403811079879135E-9</v>
      </c>
    </row>
    <row r="1098" spans="8:27" x14ac:dyDescent="0.4">
      <c r="H1098" s="8">
        <v>1092</v>
      </c>
      <c r="I1098" s="2">
        <v>11.91</v>
      </c>
      <c r="J1098" s="4">
        <f t="shared" si="195"/>
        <v>-2.7832131966520018E-6</v>
      </c>
      <c r="K1098" s="4">
        <f t="shared" si="188"/>
        <v>-5.6324213117121865E-6</v>
      </c>
      <c r="M1098" s="23">
        <f t="shared" si="198"/>
        <v>-2.7773865456025116E-6</v>
      </c>
      <c r="N1098" s="10">
        <f t="shared" si="189"/>
        <v>4.0236486486486491</v>
      </c>
      <c r="O1098" s="3">
        <f t="shared" si="190"/>
        <v>-9.424044590507811E-4</v>
      </c>
      <c r="P1098" s="4">
        <f t="shared" si="191"/>
        <v>-1.97706075125429E-6</v>
      </c>
      <c r="Q1098" s="7">
        <f t="shared" si="192"/>
        <v>-9.443815198020354E-4</v>
      </c>
      <c r="S1098" s="8">
        <v>1092</v>
      </c>
      <c r="T1098" s="2">
        <v>11.91</v>
      </c>
      <c r="U1098" s="4">
        <f t="shared" si="196"/>
        <v>-5.8266510494901774E-9</v>
      </c>
      <c r="V1098" s="4">
        <f t="shared" si="193"/>
        <v>-3.9107406565028807E-9</v>
      </c>
      <c r="X1098" s="8">
        <v>1092</v>
      </c>
      <c r="Y1098" s="2">
        <v>11.91</v>
      </c>
      <c r="Z1098" s="4">
        <f t="shared" si="197"/>
        <v>-5.8266510494901791E-9</v>
      </c>
      <c r="AA1098" s="4">
        <f t="shared" si="194"/>
        <v>-3.9107406565028815E-9</v>
      </c>
    </row>
    <row r="1099" spans="8:27" x14ac:dyDescent="0.4">
      <c r="H1099" s="8">
        <v>1093</v>
      </c>
      <c r="I1099" s="2">
        <v>11.92</v>
      </c>
      <c r="J1099" s="4">
        <f t="shared" si="195"/>
        <v>-2.7692266626374711E-6</v>
      </c>
      <c r="K1099" s="4">
        <f t="shared" si="188"/>
        <v>-5.6041331074363331E-6</v>
      </c>
      <c r="M1099" s="23">
        <f t="shared" si="198"/>
        <v>-2.7634389718239844E-6</v>
      </c>
      <c r="N1099" s="10">
        <f t="shared" si="189"/>
        <v>4.0270270270270272</v>
      </c>
      <c r="O1099" s="3">
        <f t="shared" si="190"/>
        <v>-9.3767186043477817E-4</v>
      </c>
      <c r="P1099" s="4">
        <f t="shared" si="191"/>
        <v>-1.9638410212914799E-6</v>
      </c>
      <c r="Q1099" s="7">
        <f t="shared" si="192"/>
        <v>-9.3963570145606963E-4</v>
      </c>
      <c r="S1099" s="8">
        <v>1093</v>
      </c>
      <c r="T1099" s="2">
        <v>11.92</v>
      </c>
      <c r="U1099" s="4">
        <f t="shared" si="196"/>
        <v>-5.78769081348685E-9</v>
      </c>
      <c r="V1099" s="4">
        <f t="shared" si="193"/>
        <v>-3.8813475844251305E-9</v>
      </c>
      <c r="X1099" s="8">
        <v>1093</v>
      </c>
      <c r="Y1099" s="2">
        <v>11.92</v>
      </c>
      <c r="Z1099" s="4">
        <f t="shared" si="197"/>
        <v>-5.7876908134868516E-9</v>
      </c>
      <c r="AA1099" s="4">
        <f t="shared" si="194"/>
        <v>-3.8813475844251305E-9</v>
      </c>
    </row>
    <row r="1100" spans="8:27" x14ac:dyDescent="0.4">
      <c r="H1100" s="8">
        <v>1094</v>
      </c>
      <c r="I1100" s="2">
        <v>11.93</v>
      </c>
      <c r="J1100" s="4">
        <f t="shared" si="195"/>
        <v>-2.7553220554882452E-6</v>
      </c>
      <c r="K1100" s="4">
        <f t="shared" si="188"/>
        <v>-5.5760104786867326E-6</v>
      </c>
      <c r="M1100" s="23">
        <f t="shared" si="198"/>
        <v>-2.7495730322074815E-6</v>
      </c>
      <c r="N1100" s="10">
        <f t="shared" si="189"/>
        <v>4.0304054054054053</v>
      </c>
      <c r="O1100" s="3">
        <f t="shared" si="190"/>
        <v>-9.3296696138347004E-4</v>
      </c>
      <c r="P1100" s="4">
        <f t="shared" si="191"/>
        <v>-1.9507206094725825E-6</v>
      </c>
      <c r="Q1100" s="7">
        <f t="shared" si="192"/>
        <v>-9.3491768199294265E-4</v>
      </c>
      <c r="S1100" s="8">
        <v>1094</v>
      </c>
      <c r="T1100" s="2">
        <v>11.93</v>
      </c>
      <c r="U1100" s="4">
        <f t="shared" si="196"/>
        <v>-5.7490232807639338E-9</v>
      </c>
      <c r="V1100" s="4">
        <f t="shared" si="193"/>
        <v>-3.8521996244259787E-9</v>
      </c>
      <c r="X1100" s="8">
        <v>1094</v>
      </c>
      <c r="Y1100" s="2">
        <v>11.93</v>
      </c>
      <c r="Z1100" s="4">
        <f t="shared" si="197"/>
        <v>-5.7490232807639338E-9</v>
      </c>
      <c r="AA1100" s="4">
        <f t="shared" si="194"/>
        <v>-3.8521996244259787E-9</v>
      </c>
    </row>
    <row r="1101" spans="8:27" x14ac:dyDescent="0.4">
      <c r="H1101" s="8">
        <v>1095</v>
      </c>
      <c r="I1101" s="2">
        <v>11.94</v>
      </c>
      <c r="J1101" s="4">
        <f t="shared" si="195"/>
        <v>-2.7414988273008975E-6</v>
      </c>
      <c r="K1101" s="4">
        <f t="shared" si="188"/>
        <v>-5.5480523192327967E-6</v>
      </c>
      <c r="M1101" s="23">
        <f t="shared" si="198"/>
        <v>-2.7357881812894544E-6</v>
      </c>
      <c r="N1101" s="10">
        <f t="shared" si="189"/>
        <v>4.0337837837837833</v>
      </c>
      <c r="O1101" s="3">
        <f t="shared" si="190"/>
        <v>-9.2828957681376808E-4</v>
      </c>
      <c r="P1101" s="4">
        <f t="shared" si="191"/>
        <v>-1.9376986879141316E-6</v>
      </c>
      <c r="Q1101" s="7">
        <f t="shared" si="192"/>
        <v>-9.3022727550168217E-4</v>
      </c>
      <c r="S1101" s="8">
        <v>1095</v>
      </c>
      <c r="T1101" s="2">
        <v>11.94</v>
      </c>
      <c r="U1101" s="4">
        <f t="shared" si="196"/>
        <v>-5.7106460114429017E-9</v>
      </c>
      <c r="V1101" s="4">
        <f t="shared" si="193"/>
        <v>-3.8232945318030474E-9</v>
      </c>
      <c r="X1101" s="8">
        <v>1095</v>
      </c>
      <c r="Y1101" s="2">
        <v>11.94</v>
      </c>
      <c r="Z1101" s="4">
        <f t="shared" si="197"/>
        <v>-5.7106460114429026E-9</v>
      </c>
      <c r="AA1101" s="4">
        <f t="shared" si="194"/>
        <v>-3.8232945318030474E-9</v>
      </c>
    </row>
    <row r="1102" spans="8:27" x14ac:dyDescent="0.4">
      <c r="H1102" s="8">
        <v>1096</v>
      </c>
      <c r="I1102" s="2">
        <v>11.95</v>
      </c>
      <c r="J1102" s="4">
        <f t="shared" si="195"/>
        <v>-2.7277564342897061E-6</v>
      </c>
      <c r="K1102" s="4">
        <f t="shared" si="188"/>
        <v>-5.5202575311467126E-6</v>
      </c>
      <c r="M1102" s="23">
        <f t="shared" si="198"/>
        <v>-2.7220838777017262E-6</v>
      </c>
      <c r="N1102" s="10">
        <f t="shared" si="189"/>
        <v>4.0371621621621623</v>
      </c>
      <c r="O1102" s="3">
        <f t="shared" si="190"/>
        <v>-9.2363952303219803E-4</v>
      </c>
      <c r="P1102" s="4">
        <f t="shared" si="191"/>
        <v>-1.9247744363111959E-6</v>
      </c>
      <c r="Q1102" s="7">
        <f t="shared" si="192"/>
        <v>-9.2556429746850927E-4</v>
      </c>
      <c r="S1102" s="8">
        <v>1096</v>
      </c>
      <c r="T1102" s="2">
        <v>11.95</v>
      </c>
      <c r="U1102" s="4">
        <f t="shared" si="196"/>
        <v>-5.6725565879801441E-9</v>
      </c>
      <c r="V1102" s="4">
        <f t="shared" si="193"/>
        <v>-3.794630084236203E-9</v>
      </c>
      <c r="X1102" s="8">
        <v>1096</v>
      </c>
      <c r="Y1102" s="2">
        <v>11.95</v>
      </c>
      <c r="Z1102" s="4">
        <f t="shared" si="197"/>
        <v>-5.6725565879801449E-9</v>
      </c>
      <c r="AA1102" s="4">
        <f t="shared" si="194"/>
        <v>-3.7946300842362038E-9</v>
      </c>
    </row>
    <row r="1103" spans="8:27" x14ac:dyDescent="0.4">
      <c r="H1103" s="8">
        <v>1097</v>
      </c>
      <c r="I1103" s="2">
        <v>11.96</v>
      </c>
      <c r="J1103" s="4">
        <f t="shared" si="195"/>
        <v>-2.7140943367523154E-6</v>
      </c>
      <c r="K1103" s="4">
        <f t="shared" si="188"/>
        <v>-5.4926250247343215E-6</v>
      </c>
      <c r="M1103" s="23">
        <f t="shared" si="198"/>
        <v>-2.7084595841373709E-6</v>
      </c>
      <c r="N1103" s="10">
        <f t="shared" si="189"/>
        <v>4.0405405405405412</v>
      </c>
      <c r="O1103" s="3">
        <f t="shared" si="190"/>
        <v>-9.1901661772332251E-4</v>
      </c>
      <c r="P1103" s="4">
        <f t="shared" si="191"/>
        <v>-1.9119470418618409E-6</v>
      </c>
      <c r="Q1103" s="7">
        <f t="shared" si="192"/>
        <v>-9.2092856476518438E-4</v>
      </c>
      <c r="S1103" s="8">
        <v>1097</v>
      </c>
      <c r="T1103" s="2">
        <v>11.96</v>
      </c>
      <c r="U1103" s="4">
        <f t="shared" si="196"/>
        <v>-5.6347526149443431E-9</v>
      </c>
      <c r="V1103" s="4">
        <f t="shared" si="193"/>
        <v>-3.7662040815463377E-9</v>
      </c>
      <c r="X1103" s="8">
        <v>1097</v>
      </c>
      <c r="Y1103" s="2">
        <v>11.96</v>
      </c>
      <c r="Z1103" s="4">
        <f t="shared" si="197"/>
        <v>-5.634752614944344E-9</v>
      </c>
      <c r="AA1103" s="4">
        <f t="shared" si="194"/>
        <v>-3.7662040815463377E-9</v>
      </c>
    </row>
    <row r="1104" spans="8:27" x14ac:dyDescent="0.4">
      <c r="H1104" s="8">
        <v>1098</v>
      </c>
      <c r="I1104" s="2">
        <v>11.97</v>
      </c>
      <c r="J1104" s="4">
        <f t="shared" si="195"/>
        <v>-2.700511999035712E-6</v>
      </c>
      <c r="K1104" s="4">
        <f t="shared" si="188"/>
        <v>-5.4651537184666455E-6</v>
      </c>
      <c r="M1104" s="23">
        <f t="shared" si="198"/>
        <v>-2.6949147673169158E-6</v>
      </c>
      <c r="N1104" s="10">
        <f t="shared" si="189"/>
        <v>4.0439189189189193</v>
      </c>
      <c r="O1104" s="3">
        <f t="shared" si="190"/>
        <v>-9.1442067993827299E-4</v>
      </c>
      <c r="P1104" s="4">
        <f t="shared" si="191"/>
        <v>-1.8992156991924178E-6</v>
      </c>
      <c r="Q1104" s="7">
        <f t="shared" si="192"/>
        <v>-9.1631989563746542E-4</v>
      </c>
      <c r="S1104" s="8">
        <v>1098</v>
      </c>
      <c r="T1104" s="2">
        <v>11.97</v>
      </c>
      <c r="U1104" s="4">
        <f t="shared" si="196"/>
        <v>-5.5972317187962863E-9</v>
      </c>
      <c r="V1104" s="4">
        <f t="shared" si="193"/>
        <v>-3.7380143454569427E-9</v>
      </c>
      <c r="X1104" s="8">
        <v>1098</v>
      </c>
      <c r="Y1104" s="2">
        <v>11.97</v>
      </c>
      <c r="Z1104" s="4">
        <f t="shared" si="197"/>
        <v>-5.5972317187962863E-9</v>
      </c>
      <c r="AA1104" s="4">
        <f t="shared" si="194"/>
        <v>-3.7380143454569435E-9</v>
      </c>
    </row>
    <row r="1105" spans="8:27" x14ac:dyDescent="0.4">
      <c r="H1105" s="8">
        <v>1099</v>
      </c>
      <c r="I1105" s="2">
        <v>11.98</v>
      </c>
      <c r="J1105" s="4">
        <f t="shared" si="195"/>
        <v>-2.6870088895024894E-6</v>
      </c>
      <c r="K1105" s="4">
        <f t="shared" si="188"/>
        <v>-5.4378425389119697E-6</v>
      </c>
      <c r="M1105" s="23">
        <f t="shared" si="198"/>
        <v>-2.6814488979548184E-6</v>
      </c>
      <c r="N1105" s="10">
        <f t="shared" si="189"/>
        <v>4.0472972972972974</v>
      </c>
      <c r="O1105" s="3">
        <f t="shared" si="190"/>
        <v>-9.098515300833748E-4</v>
      </c>
      <c r="P1105" s="4">
        <f t="shared" si="191"/>
        <v>-1.8865796102836239E-6</v>
      </c>
      <c r="Q1105" s="7">
        <f t="shared" si="192"/>
        <v>-9.1173810969365839E-4</v>
      </c>
      <c r="S1105" s="8">
        <v>1099</v>
      </c>
      <c r="T1105" s="2">
        <v>11.98</v>
      </c>
      <c r="U1105" s="4">
        <f t="shared" si="196"/>
        <v>-5.5599915476709584E-9</v>
      </c>
      <c r="V1105" s="4">
        <f t="shared" si="193"/>
        <v>-3.7100587193583974E-9</v>
      </c>
      <c r="X1105" s="8">
        <v>1099</v>
      </c>
      <c r="Y1105" s="2">
        <v>11.98</v>
      </c>
      <c r="Z1105" s="4">
        <f t="shared" si="197"/>
        <v>-5.5599915476709601E-9</v>
      </c>
      <c r="AA1105" s="4">
        <f t="shared" si="194"/>
        <v>-3.7100587193583974E-9</v>
      </c>
    </row>
    <row r="1106" spans="8:27" x14ac:dyDescent="0.4">
      <c r="H1106" s="8">
        <v>1100</v>
      </c>
      <c r="I1106" s="2">
        <v>11.99</v>
      </c>
      <c r="J1106" s="4">
        <f t="shared" si="195"/>
        <v>-2.6735844804974647E-6</v>
      </c>
      <c r="K1106" s="4">
        <f t="shared" si="188"/>
        <v>-5.4106904206686555E-6</v>
      </c>
      <c r="M1106" s="23">
        <f t="shared" si="198"/>
        <v>-2.6680614507263024E-6</v>
      </c>
      <c r="N1106" s="10">
        <f t="shared" si="189"/>
        <v>4.0506756756756754</v>
      </c>
      <c r="O1106" s="3">
        <f t="shared" si="190"/>
        <v>-9.0530898990889451E-4</v>
      </c>
      <c r="P1106" s="4">
        <f t="shared" si="191"/>
        <v>-1.8740379843973958E-6</v>
      </c>
      <c r="Q1106" s="7">
        <f t="shared" si="192"/>
        <v>-9.0718302789329194E-4</v>
      </c>
      <c r="S1106" s="8">
        <v>1100</v>
      </c>
      <c r="T1106" s="2">
        <v>11.99</v>
      </c>
      <c r="U1106" s="4">
        <f t="shared" si="196"/>
        <v>-5.5230297711620971E-9</v>
      </c>
      <c r="V1106" s="4">
        <f t="shared" si="193"/>
        <v>-3.6823350680750495E-9</v>
      </c>
      <c r="X1106" s="8">
        <v>1100</v>
      </c>
      <c r="Y1106" s="2">
        <v>11.99</v>
      </c>
      <c r="Z1106" s="4">
        <f t="shared" si="197"/>
        <v>-5.5230297711620979E-9</v>
      </c>
      <c r="AA1106" s="4">
        <f t="shared" si="194"/>
        <v>-3.6823350680750499E-9</v>
      </c>
    </row>
    <row r="1107" spans="8:27" x14ac:dyDescent="0.4">
      <c r="H1107" s="8">
        <v>1101</v>
      </c>
      <c r="I1107" s="2">
        <v>12</v>
      </c>
      <c r="J1107" s="4">
        <f t="shared" si="195"/>
        <v>-2.6602382483145569E-6</v>
      </c>
      <c r="K1107" s="4">
        <f t="shared" si="188"/>
        <v>-5.3836963062984738E-6</v>
      </c>
      <c r="M1107" s="23">
        <f t="shared" si="198"/>
        <v>-2.6547519042344481E-6</v>
      </c>
      <c r="N1107" s="10">
        <f t="shared" si="189"/>
        <v>4.0540540540540544</v>
      </c>
      <c r="O1107" s="3">
        <f t="shared" si="190"/>
        <v>-9.0079288249787282E-4</v>
      </c>
      <c r="P1107" s="4">
        <f t="shared" si="191"/>
        <v>-1.8615900380045678E-6</v>
      </c>
      <c r="Q1107" s="7">
        <f t="shared" si="192"/>
        <v>-9.0265447253587742E-4</v>
      </c>
      <c r="S1107" s="8">
        <v>1101</v>
      </c>
      <c r="T1107" s="2">
        <v>12</v>
      </c>
      <c r="U1107" s="4">
        <f t="shared" si="196"/>
        <v>-5.4863440801089747E-9</v>
      </c>
      <c r="V1107" s="4">
        <f t="shared" si="193"/>
        <v>-3.6548412776349381E-9</v>
      </c>
      <c r="X1107" s="8">
        <v>1101</v>
      </c>
      <c r="Y1107" s="2">
        <v>12</v>
      </c>
      <c r="Z1107" s="4">
        <f t="shared" si="197"/>
        <v>-5.4863440801089755E-9</v>
      </c>
      <c r="AA1107" s="4">
        <f t="shared" si="194"/>
        <v>-3.6548412776349385E-9</v>
      </c>
    </row>
    <row r="1108" spans="8:27" x14ac:dyDescent="0.4">
      <c r="H1108" s="8">
        <v>1102</v>
      </c>
      <c r="I1108" s="2">
        <v>12.01</v>
      </c>
      <c r="J1108" s="4">
        <f t="shared" si="195"/>
        <v>-2.6469696731640129E-6</v>
      </c>
      <c r="K1108" s="4">
        <f t="shared" si="188"/>
        <v>-5.3568591462606119E-6</v>
      </c>
      <c r="M1108" s="23">
        <f t="shared" si="198"/>
        <v>-2.6415197409776273E-6</v>
      </c>
      <c r="N1108" s="10">
        <f t="shared" si="189"/>
        <v>4.0574324324324325</v>
      </c>
      <c r="O1108" s="3">
        <f t="shared" si="190"/>
        <v>-8.9630303225507533E-4</v>
      </c>
      <c r="P1108" s="4">
        <f t="shared" si="191"/>
        <v>-1.8492349947133226E-6</v>
      </c>
      <c r="Q1108" s="7">
        <f t="shared" si="192"/>
        <v>-8.9815226724978864E-4</v>
      </c>
      <c r="S1108" s="8">
        <v>1102</v>
      </c>
      <c r="T1108" s="2">
        <v>12.01</v>
      </c>
      <c r="U1108" s="4">
        <f t="shared" si="196"/>
        <v>-5.4499321863855459E-9</v>
      </c>
      <c r="V1108" s="4">
        <f t="shared" si="193"/>
        <v>-3.6275752550422144E-9</v>
      </c>
      <c r="X1108" s="8">
        <v>1102</v>
      </c>
      <c r="Y1108" s="2">
        <v>12.01</v>
      </c>
      <c r="Z1108" s="4">
        <f t="shared" si="197"/>
        <v>-5.4499321863855483E-9</v>
      </c>
      <c r="AA1108" s="4">
        <f t="shared" si="194"/>
        <v>-3.6275752550422148E-9</v>
      </c>
    </row>
    <row r="1109" spans="8:27" x14ac:dyDescent="0.4">
      <c r="H1109" s="8">
        <v>1103</v>
      </c>
      <c r="I1109" s="2">
        <v>12.02</v>
      </c>
      <c r="J1109" s="4">
        <f t="shared" si="195"/>
        <v>-2.6337782391398727E-6</v>
      </c>
      <c r="K1109" s="4">
        <f t="shared" si="188"/>
        <v>-5.3301778988461998E-6</v>
      </c>
      <c r="M1109" s="23">
        <f t="shared" si="198"/>
        <v>-2.6283644473171808E-6</v>
      </c>
      <c r="N1109" s="10">
        <f t="shared" si="189"/>
        <v>4.0608108108108105</v>
      </c>
      <c r="O1109" s="3">
        <f t="shared" si="190"/>
        <v>-8.9183926489602467E-4</v>
      </c>
      <c r="P1109" s="4">
        <f t="shared" si="191"/>
        <v>-1.8369720851983739E-6</v>
      </c>
      <c r="Q1109" s="7">
        <f t="shared" si="192"/>
        <v>-8.9367623698122299E-4</v>
      </c>
      <c r="S1109" s="8">
        <v>1103</v>
      </c>
      <c r="T1109" s="2">
        <v>12.02</v>
      </c>
      <c r="U1109" s="4">
        <f t="shared" si="196"/>
        <v>-5.4137918226917409E-9</v>
      </c>
      <c r="V1109" s="4">
        <f t="shared" si="193"/>
        <v>-3.6005349280521104E-9</v>
      </c>
      <c r="X1109" s="8">
        <v>1103</v>
      </c>
      <c r="Y1109" s="2">
        <v>12.02</v>
      </c>
      <c r="Z1109" s="4">
        <f t="shared" si="197"/>
        <v>-5.4137918226917425E-9</v>
      </c>
      <c r="AA1109" s="4">
        <f t="shared" si="194"/>
        <v>-3.6005349280521109E-9</v>
      </c>
    </row>
    <row r="1110" spans="8:27" x14ac:dyDescent="0.4">
      <c r="H1110" s="8">
        <v>1104</v>
      </c>
      <c r="I1110" s="2">
        <v>12.03</v>
      </c>
      <c r="J1110" s="4">
        <f t="shared" si="195"/>
        <v>-2.6206634341877951E-6</v>
      </c>
      <c r="K1110" s="4">
        <f t="shared" si="188"/>
        <v>-5.3036515301135328E-6</v>
      </c>
      <c r="M1110" s="23">
        <f t="shared" si="198"/>
        <v>-2.6152855134454479E-6</v>
      </c>
      <c r="N1110" s="10">
        <f t="shared" si="189"/>
        <v>4.0641891891891886</v>
      </c>
      <c r="O1110" s="3">
        <f t="shared" si="190"/>
        <v>-8.8740140743615221E-4</v>
      </c>
      <c r="P1110" s="4">
        <f t="shared" si="191"/>
        <v>-1.8248005471309617E-6</v>
      </c>
      <c r="Q1110" s="7">
        <f t="shared" si="192"/>
        <v>-8.8922620798328317E-4</v>
      </c>
      <c r="S1110" s="8">
        <v>1104</v>
      </c>
      <c r="T1110" s="2">
        <v>12.03</v>
      </c>
      <c r="U1110" s="4">
        <f t="shared" si="196"/>
        <v>-5.3779207423471423E-9</v>
      </c>
      <c r="V1110" s="4">
        <f t="shared" si="193"/>
        <v>-3.5737182449486042E-9</v>
      </c>
      <c r="X1110" s="8">
        <v>1104</v>
      </c>
      <c r="Y1110" s="2">
        <v>12.03</v>
      </c>
      <c r="Z1110" s="4">
        <f t="shared" si="197"/>
        <v>-5.3779207423471431E-9</v>
      </c>
      <c r="AA1110" s="4">
        <f t="shared" si="194"/>
        <v>-3.5737182449486042E-9</v>
      </c>
    </row>
    <row r="1111" spans="8:27" x14ac:dyDescent="0.4">
      <c r="H1111" s="8">
        <v>1105</v>
      </c>
      <c r="I1111" s="2">
        <v>12.04</v>
      </c>
      <c r="J1111" s="4">
        <f t="shared" si="195"/>
        <v>-2.6076247500731244E-6</v>
      </c>
      <c r="K1111" s="4">
        <f t="shared" si="188"/>
        <v>-5.2772790138237864E-6</v>
      </c>
      <c r="M1111" s="23">
        <f t="shared" si="198"/>
        <v>-2.6022824333540375E-6</v>
      </c>
      <c r="N1111" s="10">
        <f t="shared" si="189"/>
        <v>4.0675675675675675</v>
      </c>
      <c r="O1111" s="3">
        <f t="shared" si="190"/>
        <v>-8.8298928818003283E-4</v>
      </c>
      <c r="P1111" s="4">
        <f t="shared" si="191"/>
        <v>-1.8127196251095448E-6</v>
      </c>
      <c r="Q1111" s="7">
        <f t="shared" si="192"/>
        <v>-8.8480200780514235E-4</v>
      </c>
      <c r="S1111" s="8">
        <v>1105</v>
      </c>
      <c r="T1111" s="2">
        <v>12.04</v>
      </c>
      <c r="U1111" s="4">
        <f t="shared" si="196"/>
        <v>-5.3423167190867335E-9</v>
      </c>
      <c r="V1111" s="4">
        <f t="shared" si="193"/>
        <v>-3.5471231743245386E-9</v>
      </c>
      <c r="X1111" s="8">
        <v>1105</v>
      </c>
      <c r="Y1111" s="2">
        <v>12.04</v>
      </c>
      <c r="Z1111" s="4">
        <f t="shared" si="197"/>
        <v>-5.3423167190867352E-9</v>
      </c>
      <c r="AA1111" s="4">
        <f t="shared" si="194"/>
        <v>-3.547123174324539E-9</v>
      </c>
    </row>
    <row r="1112" spans="8:27" x14ac:dyDescent="0.4">
      <c r="H1112" s="8">
        <v>1106</v>
      </c>
      <c r="I1112" s="2">
        <v>12.05</v>
      </c>
      <c r="J1112" s="4">
        <f t="shared" si="195"/>
        <v>-2.594661682349294E-6</v>
      </c>
      <c r="K1112" s="4">
        <f t="shared" si="188"/>
        <v>-5.2510593313774095E-6</v>
      </c>
      <c r="M1112" s="23">
        <f t="shared" si="198"/>
        <v>-2.5893547048024351E-6</v>
      </c>
      <c r="N1112" s="10">
        <f t="shared" si="189"/>
        <v>4.0709459459459465</v>
      </c>
      <c r="O1112" s="3">
        <f t="shared" si="190"/>
        <v>-8.7860273671073238E-4</v>
      </c>
      <c r="P1112" s="4">
        <f t="shared" si="191"/>
        <v>-1.8007285705912824E-6</v>
      </c>
      <c r="Q1112" s="7">
        <f t="shared" si="192"/>
        <v>-8.8040346528132365E-4</v>
      </c>
      <c r="S1112" s="8">
        <v>1106</v>
      </c>
      <c r="T1112" s="2">
        <v>12.05</v>
      </c>
      <c r="U1112" s="4">
        <f t="shared" si="196"/>
        <v>-5.3069775468589697E-9</v>
      </c>
      <c r="V1112" s="4">
        <f t="shared" si="193"/>
        <v>-3.5207477048643778E-9</v>
      </c>
      <c r="X1112" s="8">
        <v>1106</v>
      </c>
      <c r="Y1112" s="2">
        <v>12.05</v>
      </c>
      <c r="Z1112" s="4">
        <f t="shared" si="197"/>
        <v>-5.3069775468589713E-9</v>
      </c>
      <c r="AA1112" s="4">
        <f t="shared" si="194"/>
        <v>-3.5207477048643778E-9</v>
      </c>
    </row>
    <row r="1113" spans="8:27" x14ac:dyDescent="0.4">
      <c r="H1113" s="8">
        <v>1107</v>
      </c>
      <c r="I1113" s="2">
        <v>12.06</v>
      </c>
      <c r="J1113" s="4">
        <f t="shared" si="195"/>
        <v>-2.58177373032647E-6</v>
      </c>
      <c r="K1113" s="4">
        <f t="shared" si="188"/>
        <v>-5.2249914717509964E-6</v>
      </c>
      <c r="M1113" s="23">
        <f t="shared" si="198"/>
        <v>-2.5765018292868443E-6</v>
      </c>
      <c r="N1113" s="10">
        <f t="shared" si="189"/>
        <v>4.0743243243243246</v>
      </c>
      <c r="O1113" s="3">
        <f t="shared" si="190"/>
        <v>-8.7424158387923489E-4</v>
      </c>
      <c r="P1113" s="4">
        <f t="shared" si="191"/>
        <v>-1.7888266418242074E-6</v>
      </c>
      <c r="Q1113" s="7">
        <f t="shared" si="192"/>
        <v>-8.7603041052105907E-4</v>
      </c>
      <c r="S1113" s="8">
        <v>1107</v>
      </c>
      <c r="T1113" s="2">
        <v>12.06</v>
      </c>
      <c r="U1113" s="4">
        <f t="shared" si="196"/>
        <v>-5.2719010396258787E-9</v>
      </c>
      <c r="V1113" s="4">
        <f t="shared" si="193"/>
        <v>-3.4945898451293558E-9</v>
      </c>
      <c r="X1113" s="8">
        <v>1107</v>
      </c>
      <c r="Y1113" s="2">
        <v>12.06</v>
      </c>
      <c r="Z1113" s="4">
        <f t="shared" si="197"/>
        <v>-5.2719010396258787E-9</v>
      </c>
      <c r="AA1113" s="4">
        <f t="shared" si="194"/>
        <v>-3.4945898451293562E-9</v>
      </c>
    </row>
    <row r="1114" spans="8:27" x14ac:dyDescent="0.4">
      <c r="H1114" s="8">
        <v>1108</v>
      </c>
      <c r="I1114" s="2">
        <v>12.07</v>
      </c>
      <c r="J1114" s="4">
        <f t="shared" si="195"/>
        <v>-2.5689603970405158E-6</v>
      </c>
      <c r="K1114" s="4">
        <f t="shared" si="188"/>
        <v>-5.1990744314348032E-6</v>
      </c>
      <c r="M1114" s="23">
        <f t="shared" si="198"/>
        <v>-2.5637233120093504E-6</v>
      </c>
      <c r="N1114" s="10">
        <f t="shared" si="189"/>
        <v>4.0777027027027026</v>
      </c>
      <c r="O1114" s="3">
        <f t="shared" si="190"/>
        <v>-8.6990566179398E-4</v>
      </c>
      <c r="P1114" s="4">
        <f t="shared" si="191"/>
        <v>-1.7770131037801511E-6</v>
      </c>
      <c r="Q1114" s="7">
        <f t="shared" si="192"/>
        <v>-8.7168267489776011E-4</v>
      </c>
      <c r="S1114" s="8">
        <v>1108</v>
      </c>
      <c r="T1114" s="2">
        <v>12.07</v>
      </c>
      <c r="U1114" s="4">
        <f t="shared" si="196"/>
        <v>-5.2370850311653777E-9</v>
      </c>
      <c r="V1114" s="4">
        <f t="shared" si="193"/>
        <v>-3.4686476233451579E-9</v>
      </c>
      <c r="X1114" s="8">
        <v>1108</v>
      </c>
      <c r="Y1114" s="2">
        <v>12.07</v>
      </c>
      <c r="Z1114" s="4">
        <f t="shared" si="197"/>
        <v>-5.2370850311653777E-9</v>
      </c>
      <c r="AA1114" s="4">
        <f t="shared" si="194"/>
        <v>-3.4686476233451587E-9</v>
      </c>
    </row>
    <row r="1115" spans="8:27" x14ac:dyDescent="0.4">
      <c r="H1115" s="8">
        <v>1109</v>
      </c>
      <c r="I1115" s="2">
        <v>12.08</v>
      </c>
      <c r="J1115" s="4">
        <f t="shared" si="195"/>
        <v>-2.5562211892222185E-6</v>
      </c>
      <c r="K1115" s="4">
        <f t="shared" si="188"/>
        <v>-5.1733072143708007E-6</v>
      </c>
      <c r="M1115" s="23">
        <f t="shared" si="198"/>
        <v>-2.551018661847343E-6</v>
      </c>
      <c r="N1115" s="10">
        <f t="shared" si="189"/>
        <v>4.0810810810810816</v>
      </c>
      <c r="O1115" s="3">
        <f t="shared" si="190"/>
        <v>-8.6559480381048727E-4</v>
      </c>
      <c r="P1115" s="4">
        <f t="shared" si="191"/>
        <v>-1.7652872280883706E-6</v>
      </c>
      <c r="Q1115" s="7">
        <f t="shared" si="192"/>
        <v>-8.6736009103857562E-4</v>
      </c>
      <c r="S1115" s="8">
        <v>1109</v>
      </c>
      <c r="T1115" s="2">
        <v>12.08</v>
      </c>
      <c r="U1115" s="4">
        <f t="shared" si="196"/>
        <v>-5.2025273748756762E-9</v>
      </c>
      <c r="V1115" s="4">
        <f t="shared" si="193"/>
        <v>-3.4429190871920178E-9</v>
      </c>
      <c r="X1115" s="8">
        <v>1109</v>
      </c>
      <c r="Y1115" s="2">
        <v>12.08</v>
      </c>
      <c r="Z1115" s="4">
        <f t="shared" si="197"/>
        <v>-5.202527374875677E-9</v>
      </c>
      <c r="AA1115" s="4">
        <f t="shared" si="194"/>
        <v>-3.4429190871920182E-9</v>
      </c>
    </row>
    <row r="1116" spans="8:27" x14ac:dyDescent="0.4">
      <c r="H1116" s="8">
        <v>1110</v>
      </c>
      <c r="I1116" s="2">
        <v>12.09</v>
      </c>
      <c r="J1116" s="4">
        <f t="shared" si="195"/>
        <v>-2.5435556172668136E-6</v>
      </c>
      <c r="K1116" s="4">
        <f t="shared" si="188"/>
        <v>-5.1476888318913037E-6</v>
      </c>
      <c r="M1116" s="23">
        <f t="shared" si="198"/>
        <v>-2.5383873913232318E-6</v>
      </c>
      <c r="N1116" s="10">
        <f t="shared" si="189"/>
        <v>4.0844594594594597</v>
      </c>
      <c r="O1116" s="3">
        <f t="shared" si="190"/>
        <v>-8.6130884452108021E-4</v>
      </c>
      <c r="P1116" s="4">
        <f t="shared" si="191"/>
        <v>-1.7536482929698998E-6</v>
      </c>
      <c r="Q1116" s="7">
        <f t="shared" si="192"/>
        <v>-8.6306249281405015E-4</v>
      </c>
      <c r="S1116" s="8">
        <v>1110</v>
      </c>
      <c r="T1116" s="2">
        <v>12.09</v>
      </c>
      <c r="U1116" s="4">
        <f t="shared" si="196"/>
        <v>-5.1682259435817919E-9</v>
      </c>
      <c r="V1116" s="4">
        <f t="shared" si="193"/>
        <v>-3.4174023035972366E-9</v>
      </c>
      <c r="X1116" s="8">
        <v>1110</v>
      </c>
      <c r="Y1116" s="2">
        <v>12.09</v>
      </c>
      <c r="Z1116" s="4">
        <f t="shared" si="197"/>
        <v>-5.1682259435817919E-9</v>
      </c>
      <c r="AA1116" s="4">
        <f t="shared" si="194"/>
        <v>-3.4174023035972374E-9</v>
      </c>
    </row>
    <row r="1117" spans="8:27" x14ac:dyDescent="0.4">
      <c r="H1117" s="8">
        <v>1111</v>
      </c>
      <c r="I1117" s="2">
        <v>12.1</v>
      </c>
      <c r="J1117" s="4">
        <f t="shared" si="195"/>
        <v>-2.5309631952037584E-6</v>
      </c>
      <c r="K1117" s="4">
        <f t="shared" si="188"/>
        <v>-5.1222183026581289E-6</v>
      </c>
      <c r="M1117" s="23">
        <f t="shared" si="198"/>
        <v>-2.5258290165744144E-6</v>
      </c>
      <c r="N1117" s="10">
        <f t="shared" si="189"/>
        <v>4.0878378378378377</v>
      </c>
      <c r="O1117" s="3">
        <f t="shared" si="190"/>
        <v>-8.5704761974469653E-4</v>
      </c>
      <c r="P1117" s="4">
        <f t="shared" si="191"/>
        <v>-1.7420955831725787E-6</v>
      </c>
      <c r="Q1117" s="7">
        <f t="shared" si="192"/>
        <v>-8.5878971532786909E-4</v>
      </c>
      <c r="S1117" s="8">
        <v>1111</v>
      </c>
      <c r="T1117" s="2">
        <v>12.1</v>
      </c>
      <c r="U1117" s="4">
        <f t="shared" si="196"/>
        <v>-5.1341786293440723E-9</v>
      </c>
      <c r="V1117" s="4">
        <f t="shared" si="193"/>
        <v>-3.3920953585300429E-9</v>
      </c>
      <c r="X1117" s="8">
        <v>1111</v>
      </c>
      <c r="Y1117" s="2">
        <v>12.1</v>
      </c>
      <c r="Z1117" s="4">
        <f t="shared" si="197"/>
        <v>-5.1341786293440723E-9</v>
      </c>
      <c r="AA1117" s="4">
        <f t="shared" si="194"/>
        <v>-3.3920953585300433E-9</v>
      </c>
    </row>
    <row r="1118" spans="8:27" x14ac:dyDescent="0.4">
      <c r="H1118" s="8">
        <v>1112</v>
      </c>
      <c r="I1118" s="2">
        <v>12.11</v>
      </c>
      <c r="J1118" s="4">
        <f t="shared" si="195"/>
        <v>-2.5184434406668054E-6</v>
      </c>
      <c r="K1118" s="4">
        <f t="shared" si="188"/>
        <v>-5.0968946526023285E-6</v>
      </c>
      <c r="M1118" s="23">
        <f t="shared" si="198"/>
        <v>-2.5133430573235365E-6</v>
      </c>
      <c r="N1118" s="10">
        <f t="shared" si="189"/>
        <v>4.0912162162162158</v>
      </c>
      <c r="O1118" s="3">
        <f t="shared" si="190"/>
        <v>-8.5281096651679625E-4</v>
      </c>
      <c r="P1118" s="4">
        <f t="shared" si="191"/>
        <v>-1.7306283899067919E-6</v>
      </c>
      <c r="Q1118" s="7">
        <f t="shared" si="192"/>
        <v>-8.54541594906703E-4</v>
      </c>
      <c r="S1118" s="8">
        <v>1112</v>
      </c>
      <c r="T1118" s="2">
        <v>12.11</v>
      </c>
      <c r="U1118" s="4">
        <f t="shared" si="196"/>
        <v>-5.1003833432688136E-9</v>
      </c>
      <c r="V1118" s="4">
        <f t="shared" si="193"/>
        <v>-3.3669963567988424E-9</v>
      </c>
      <c r="X1118" s="8">
        <v>1112</v>
      </c>
      <c r="Y1118" s="2">
        <v>12.11</v>
      </c>
      <c r="Z1118" s="4">
        <f t="shared" si="197"/>
        <v>-5.1003833432688144E-9</v>
      </c>
      <c r="AA1118" s="4">
        <f t="shared" si="194"/>
        <v>-3.3669963567988428E-9</v>
      </c>
    </row>
    <row r="1119" spans="8:27" x14ac:dyDescent="0.4">
      <c r="H1119" s="8">
        <v>1113</v>
      </c>
      <c r="I1119" s="2">
        <v>12.12</v>
      </c>
      <c r="J1119" s="4">
        <f t="shared" si="195"/>
        <v>-2.5059958748643305E-6</v>
      </c>
      <c r="K1119" s="4">
        <f t="shared" si="188"/>
        <v>-5.0717169148644499E-6</v>
      </c>
      <c r="M1119" s="23">
        <f t="shared" si="198"/>
        <v>-2.5009290368490094E-6</v>
      </c>
      <c r="N1119" s="10">
        <f t="shared" si="189"/>
        <v>4.0945945945945947</v>
      </c>
      <c r="O1119" s="3">
        <f t="shared" si="190"/>
        <v>-8.4859872307935854E-4</v>
      </c>
      <c r="P1119" s="4">
        <f t="shared" si="191"/>
        <v>-1.7192460107818828E-6</v>
      </c>
      <c r="Q1119" s="7">
        <f t="shared" si="192"/>
        <v>-8.5031796909014045E-4</v>
      </c>
      <c r="S1119" s="8">
        <v>1113</v>
      </c>
      <c r="T1119" s="2">
        <v>12.12</v>
      </c>
      <c r="U1119" s="4">
        <f t="shared" si="196"/>
        <v>-5.0668380153208636E-9</v>
      </c>
      <c r="V1119" s="4">
        <f t="shared" si="193"/>
        <v>-3.3421034218507573E-9</v>
      </c>
      <c r="X1119" s="8">
        <v>1113</v>
      </c>
      <c r="Y1119" s="2">
        <v>12.12</v>
      </c>
      <c r="Z1119" s="4">
        <f t="shared" si="197"/>
        <v>-5.0668380153208636E-9</v>
      </c>
      <c r="AA1119" s="4">
        <f t="shared" si="194"/>
        <v>-3.3421034218507581E-9</v>
      </c>
    </row>
    <row r="1120" spans="8:27" x14ac:dyDescent="0.4">
      <c r="H1120" s="8">
        <v>1114</v>
      </c>
      <c r="I1120" s="2">
        <v>12.13</v>
      </c>
      <c r="J1120" s="4">
        <f t="shared" si="195"/>
        <v>-2.4936200225499409E-6</v>
      </c>
      <c r="K1120" s="4">
        <f t="shared" si="188"/>
        <v>-5.0466841297353633E-6</v>
      </c>
      <c r="M1120" s="23">
        <f t="shared" si="198"/>
        <v>-2.4885864819558027E-6</v>
      </c>
      <c r="N1120" s="10">
        <f t="shared" si="189"/>
        <v>4.0979729729729737</v>
      </c>
      <c r="O1120" s="3">
        <f t="shared" si="190"/>
        <v>-8.4441072887097082E-4</v>
      </c>
      <c r="P1120" s="4">
        <f t="shared" si="191"/>
        <v>-1.7079477497432548E-6</v>
      </c>
      <c r="Q1120" s="7">
        <f t="shared" si="192"/>
        <v>-8.4611867662071408E-4</v>
      </c>
      <c r="S1120" s="8">
        <v>1114</v>
      </c>
      <c r="T1120" s="2">
        <v>12.13</v>
      </c>
      <c r="U1120" s="4">
        <f t="shared" si="196"/>
        <v>-5.0335405941382455E-9</v>
      </c>
      <c r="V1120" s="4">
        <f t="shared" si="193"/>
        <v>-3.3174146955734888E-9</v>
      </c>
      <c r="X1120" s="8">
        <v>1114</v>
      </c>
      <c r="Y1120" s="2">
        <v>12.13</v>
      </c>
      <c r="Z1120" s="4">
        <f t="shared" si="197"/>
        <v>-5.0335405941382464E-9</v>
      </c>
      <c r="AA1120" s="4">
        <f t="shared" si="194"/>
        <v>-3.3174146955734896E-9</v>
      </c>
    </row>
    <row r="1121" spans="8:27" x14ac:dyDescent="0.4">
      <c r="H1121" s="8">
        <v>1115</v>
      </c>
      <c r="I1121" s="2">
        <v>12.14</v>
      </c>
      <c r="J1121" s="4">
        <f t="shared" si="195"/>
        <v>-2.4813154119933401E-6</v>
      </c>
      <c r="K1121" s="4">
        <f t="shared" si="188"/>
        <v>-5.0217953445975843E-6</v>
      </c>
      <c r="M1121" s="23">
        <f t="shared" si="198"/>
        <v>-2.4763149229464912E-6</v>
      </c>
      <c r="N1121" s="10">
        <f t="shared" si="189"/>
        <v>4.1013513513513518</v>
      </c>
      <c r="O1121" s="3">
        <f t="shared" si="190"/>
        <v>-8.4024682451700524E-4</v>
      </c>
      <c r="P1121" s="4">
        <f t="shared" si="191"/>
        <v>-1.6967329170101247E-6</v>
      </c>
      <c r="Q1121" s="7">
        <f t="shared" si="192"/>
        <v>-8.4194355743401534E-4</v>
      </c>
      <c r="S1121" s="8">
        <v>1115</v>
      </c>
      <c r="T1121" s="2">
        <v>12.14</v>
      </c>
      <c r="U1121" s="4">
        <f t="shared" si="196"/>
        <v>-5.0004890468487186E-9</v>
      </c>
      <c r="V1121" s="4">
        <f t="shared" si="193"/>
        <v>-3.2929283380994022E-9</v>
      </c>
      <c r="X1121" s="8">
        <v>1115</v>
      </c>
      <c r="Y1121" s="2">
        <v>12.14</v>
      </c>
      <c r="Z1121" s="4">
        <f t="shared" si="197"/>
        <v>-5.0004890468487186E-9</v>
      </c>
      <c r="AA1121" s="4">
        <f t="shared" si="194"/>
        <v>-3.2929283380994022E-9</v>
      </c>
    </row>
    <row r="1122" spans="8:27" x14ac:dyDescent="0.4">
      <c r="H1122" s="8">
        <v>1116</v>
      </c>
      <c r="I1122" s="2">
        <v>12.15</v>
      </c>
      <c r="J1122" s="4">
        <f t="shared" si="195"/>
        <v>-2.4690815749514497E-6</v>
      </c>
      <c r="K1122" s="4">
        <f t="shared" si="188"/>
        <v>-4.9970496138671382E-6</v>
      </c>
      <c r="M1122" s="23">
        <f t="shared" si="198"/>
        <v>-2.4641138935925615E-6</v>
      </c>
      <c r="N1122" s="10">
        <f t="shared" si="189"/>
        <v>4.1047297297297298</v>
      </c>
      <c r="O1122" s="3">
        <f t="shared" si="190"/>
        <v>-8.3610685181988165E-4</v>
      </c>
      <c r="P1122" s="4">
        <f t="shared" si="191"/>
        <v>-1.6856008290139459E-6</v>
      </c>
      <c r="Q1122" s="7">
        <f t="shared" si="192"/>
        <v>-8.3779245264889554E-4</v>
      </c>
      <c r="S1122" s="8">
        <v>1116</v>
      </c>
      <c r="T1122" s="2">
        <v>12.15</v>
      </c>
      <c r="U1122" s="4">
        <f t="shared" si="196"/>
        <v>-4.9676813588882935E-9</v>
      </c>
      <c r="V1122" s="4">
        <f t="shared" si="193"/>
        <v>-3.2686425276118699E-9</v>
      </c>
      <c r="X1122" s="8">
        <v>1116</v>
      </c>
      <c r="Y1122" s="2">
        <v>12.15</v>
      </c>
      <c r="Z1122" s="4">
        <f t="shared" si="197"/>
        <v>-4.9676813588882951E-9</v>
      </c>
      <c r="AA1122" s="4">
        <f t="shared" si="194"/>
        <v>-3.2686425276118703E-9</v>
      </c>
    </row>
    <row r="1123" spans="8:27" x14ac:dyDescent="0.4">
      <c r="H1123" s="8">
        <v>1117</v>
      </c>
      <c r="I1123" s="2">
        <v>12.16</v>
      </c>
      <c r="J1123" s="4">
        <f t="shared" si="195"/>
        <v>-2.4569180466398099E-6</v>
      </c>
      <c r="K1123" s="4">
        <f t="shared" si="188"/>
        <v>-4.9724459989359615E-6</v>
      </c>
      <c r="M1123" s="23">
        <f t="shared" si="198"/>
        <v>-2.4519829311059884E-6</v>
      </c>
      <c r="N1123" s="10">
        <f t="shared" si="189"/>
        <v>4.1081081081081079</v>
      </c>
      <c r="O1123" s="3">
        <f t="shared" si="190"/>
        <v>-8.3199065374942385E-4</v>
      </c>
      <c r="P1123" s="4">
        <f t="shared" si="191"/>
        <v>-1.6745508083374828E-6</v>
      </c>
      <c r="Q1123" s="7">
        <f t="shared" si="192"/>
        <v>-8.3366520455776128E-4</v>
      </c>
      <c r="S1123" s="8">
        <v>1117</v>
      </c>
      <c r="T1123" s="2">
        <v>12.16</v>
      </c>
      <c r="U1123" s="4">
        <f t="shared" si="196"/>
        <v>-4.9351155338216877E-9</v>
      </c>
      <c r="V1123" s="4">
        <f t="shared" si="193"/>
        <v>-3.2445554601538174E-9</v>
      </c>
      <c r="X1123" s="8">
        <v>1117</v>
      </c>
      <c r="Y1123" s="2">
        <v>12.16</v>
      </c>
      <c r="Z1123" s="4">
        <f t="shared" si="197"/>
        <v>-4.9351155338216877E-9</v>
      </c>
      <c r="AA1123" s="4">
        <f t="shared" si="194"/>
        <v>-3.2445554601538174E-9</v>
      </c>
    </row>
    <row r="1124" spans="8:27" x14ac:dyDescent="0.4">
      <c r="H1124" s="8">
        <v>1118</v>
      </c>
      <c r="I1124" s="2">
        <v>12.17</v>
      </c>
      <c r="J1124" s="4">
        <f t="shared" si="195"/>
        <v>-2.4448243657042203E-6</v>
      </c>
      <c r="K1124" s="4">
        <f t="shared" si="188"/>
        <v>-4.9479835681147996E-6</v>
      </c>
      <c r="M1124" s="23">
        <f t="shared" si="198"/>
        <v>-2.4399215761110558E-6</v>
      </c>
      <c r="N1124" s="10">
        <f t="shared" si="189"/>
        <v>4.1114864864864868</v>
      </c>
      <c r="O1124" s="3">
        <f t="shared" si="190"/>
        <v>-8.2789807443329816E-4</v>
      </c>
      <c r="P1124" s="4">
        <f t="shared" si="191"/>
        <v>-1.6635821836545374E-6</v>
      </c>
      <c r="Q1124" s="7">
        <f t="shared" si="192"/>
        <v>-8.2956165661695269E-4</v>
      </c>
      <c r="S1124" s="8">
        <v>1118</v>
      </c>
      <c r="T1124" s="2">
        <v>12.17</v>
      </c>
      <c r="U1124" s="4">
        <f t="shared" si="196"/>
        <v>-4.9027895931646791E-9</v>
      </c>
      <c r="V1124" s="4">
        <f t="shared" si="193"/>
        <v>-3.2206653494384622E-9</v>
      </c>
      <c r="X1124" s="8">
        <v>1118</v>
      </c>
      <c r="Y1124" s="2">
        <v>12.17</v>
      </c>
      <c r="Z1124" s="4">
        <f t="shared" si="197"/>
        <v>-4.9027895931646791E-9</v>
      </c>
      <c r="AA1124" s="4">
        <f t="shared" si="194"/>
        <v>-3.2206653494384614E-9</v>
      </c>
    </row>
    <row r="1125" spans="8:27" x14ac:dyDescent="0.4">
      <c r="H1125" s="8">
        <v>1119</v>
      </c>
      <c r="I1125" s="2">
        <v>12.18</v>
      </c>
      <c r="J1125" s="4">
        <f t="shared" si="195"/>
        <v>-2.4328000741926639E-6</v>
      </c>
      <c r="K1125" s="4">
        <f t="shared" si="188"/>
        <v>-4.9236613965766737E-6</v>
      </c>
      <c r="M1125" s="23">
        <f t="shared" si="198"/>
        <v>-2.4279293726164557E-6</v>
      </c>
      <c r="N1125" s="10">
        <f t="shared" si="189"/>
        <v>4.1148648648648649</v>
      </c>
      <c r="O1125" s="3">
        <f t="shared" si="190"/>
        <v>-8.2382895914754522E-4</v>
      </c>
      <c r="P1125" s="4">
        <f t="shared" si="191"/>
        <v>-1.6526942896703171E-6</v>
      </c>
      <c r="Q1125" s="7">
        <f t="shared" si="192"/>
        <v>-8.2548165343721556E-4</v>
      </c>
      <c r="S1125" s="8">
        <v>1119</v>
      </c>
      <c r="T1125" s="2">
        <v>12.18</v>
      </c>
      <c r="U1125" s="4">
        <f t="shared" si="196"/>
        <v>-4.8707015762083726E-9</v>
      </c>
      <c r="V1125" s="4">
        <f t="shared" si="193"/>
        <v>-3.1969704266622129E-9</v>
      </c>
      <c r="X1125" s="8">
        <v>1119</v>
      </c>
      <c r="Y1125" s="2">
        <v>12.18</v>
      </c>
      <c r="Z1125" s="4">
        <f t="shared" si="197"/>
        <v>-4.8707015762083726E-9</v>
      </c>
      <c r="AA1125" s="4">
        <f t="shared" si="194"/>
        <v>-3.1969704266622129E-9</v>
      </c>
    </row>
    <row r="1126" spans="8:27" x14ac:dyDescent="0.4">
      <c r="H1126" s="8">
        <v>1120</v>
      </c>
      <c r="I1126" s="2">
        <v>12.19</v>
      </c>
      <c r="J1126" s="4">
        <f t="shared" si="195"/>
        <v>-2.4208447175274323E-6</v>
      </c>
      <c r="K1126" s="4">
        <f t="shared" si="188"/>
        <v>-4.8994785663007465E-6</v>
      </c>
      <c r="M1126" s="23">
        <f t="shared" si="198"/>
        <v>-2.4160058679875871E-6</v>
      </c>
      <c r="N1126" s="10">
        <f t="shared" si="189"/>
        <v>4.118243243243243</v>
      </c>
      <c r="O1126" s="3">
        <f t="shared" si="190"/>
        <v>-8.1978315430718198E-4</v>
      </c>
      <c r="P1126" s="4">
        <f t="shared" si="191"/>
        <v>-1.641886467062406E-6</v>
      </c>
      <c r="Q1126" s="7">
        <f t="shared" si="192"/>
        <v>-8.2142504077424442E-4</v>
      </c>
      <c r="S1126" s="8">
        <v>1120</v>
      </c>
      <c r="T1126" s="2">
        <v>12.19</v>
      </c>
      <c r="U1126" s="4">
        <f t="shared" si="196"/>
        <v>-4.8388495398452317E-9</v>
      </c>
      <c r="V1126" s="4">
        <f t="shared" si="193"/>
        <v>-3.1734689403196441E-9</v>
      </c>
      <c r="X1126" s="8">
        <v>1120</v>
      </c>
      <c r="Y1126" s="2">
        <v>12.19</v>
      </c>
      <c r="Z1126" s="4">
        <f t="shared" si="197"/>
        <v>-4.8388495398452326E-9</v>
      </c>
      <c r="AA1126" s="4">
        <f t="shared" si="194"/>
        <v>-3.1734689403196441E-9</v>
      </c>
    </row>
    <row r="1127" spans="8:27" x14ac:dyDescent="0.4">
      <c r="H1127" s="8">
        <v>1121</v>
      </c>
      <c r="I1127" s="2">
        <v>12.2</v>
      </c>
      <c r="J1127" s="4">
        <f t="shared" si="195"/>
        <v>-2.4089578444775543E-6</v>
      </c>
      <c r="K1127" s="4">
        <f t="shared" si="188"/>
        <v>-4.8754341660167929E-6</v>
      </c>
      <c r="M1127" s="23">
        <f t="shared" si="198"/>
        <v>-2.4041506129191572E-6</v>
      </c>
      <c r="N1127" s="10">
        <f t="shared" si="189"/>
        <v>4.121621621621621</v>
      </c>
      <c r="O1127" s="3">
        <f t="shared" si="190"/>
        <v>-8.1576050745690387E-4</v>
      </c>
      <c r="P1127" s="4">
        <f t="shared" si="191"/>
        <v>-1.6311580624223951E-6</v>
      </c>
      <c r="Q1127" s="7">
        <f t="shared" si="192"/>
        <v>-8.1739166551932627E-4</v>
      </c>
      <c r="S1127" s="8">
        <v>1121</v>
      </c>
      <c r="T1127" s="2">
        <v>12.2</v>
      </c>
      <c r="U1127" s="4">
        <f t="shared" si="196"/>
        <v>-4.8072315583970568E-9</v>
      </c>
      <c r="V1127" s="4">
        <f t="shared" si="193"/>
        <v>-3.150159156020639E-9</v>
      </c>
      <c r="X1127" s="8">
        <v>1121</v>
      </c>
      <c r="Y1127" s="2">
        <v>12.2</v>
      </c>
      <c r="Z1127" s="4">
        <f t="shared" si="197"/>
        <v>-4.8072315583970568E-9</v>
      </c>
      <c r="AA1127" s="4">
        <f t="shared" si="194"/>
        <v>-3.150159156020639E-9</v>
      </c>
    </row>
    <row r="1128" spans="8:27" x14ac:dyDescent="0.4">
      <c r="H1128" s="8">
        <v>1122</v>
      </c>
      <c r="I1128" s="2">
        <v>12.21</v>
      </c>
      <c r="J1128" s="4">
        <f t="shared" si="195"/>
        <v>-2.3971390071314409E-6</v>
      </c>
      <c r="K1128" s="4">
        <f t="shared" si="188"/>
        <v>-4.8515272911501248E-6</v>
      </c>
      <c r="M1128" s="23">
        <f t="shared" si="198"/>
        <v>-2.3923631614079961E-6</v>
      </c>
      <c r="N1128" s="10">
        <f t="shared" si="189"/>
        <v>4.125</v>
      </c>
      <c r="O1128" s="3">
        <f t="shared" si="190"/>
        <v>-8.1176086726186109E-4</v>
      </c>
      <c r="P1128" s="4">
        <f t="shared" si="191"/>
        <v>-1.6205084281981111E-6</v>
      </c>
      <c r="Q1128" s="7">
        <f t="shared" si="192"/>
        <v>-8.1338137569005921E-4</v>
      </c>
      <c r="S1128" s="8">
        <v>1122</v>
      </c>
      <c r="T1128" s="2">
        <v>12.21</v>
      </c>
      <c r="U1128" s="4">
        <f t="shared" si="196"/>
        <v>-4.7758457234447186E-9</v>
      </c>
      <c r="V1128" s="4">
        <f t="shared" si="193"/>
        <v>-3.1270393563095718E-9</v>
      </c>
      <c r="X1128" s="8">
        <v>1122</v>
      </c>
      <c r="Y1128" s="2">
        <v>12.21</v>
      </c>
      <c r="Z1128" s="4">
        <f t="shared" si="197"/>
        <v>-4.7758457234447194E-9</v>
      </c>
      <c r="AA1128" s="4">
        <f t="shared" si="194"/>
        <v>-3.1270393563095726E-9</v>
      </c>
    </row>
    <row r="1129" spans="8:27" x14ac:dyDescent="0.4">
      <c r="H1129" s="8">
        <v>1123</v>
      </c>
      <c r="I1129" s="2">
        <v>12.22</v>
      </c>
      <c r="J1129" s="4">
        <f t="shared" si="195"/>
        <v>-2.3853877608697992E-6</v>
      </c>
      <c r="K1129" s="4">
        <f t="shared" si="188"/>
        <v>-4.8277570437670306E-6</v>
      </c>
      <c r="M1129" s="23">
        <f t="shared" si="198"/>
        <v>-2.3806430707261396E-6</v>
      </c>
      <c r="N1129" s="10">
        <f t="shared" si="189"/>
        <v>4.128378378378379</v>
      </c>
      <c r="O1129" s="3">
        <f t="shared" si="190"/>
        <v>-8.0778408349852459E-4</v>
      </c>
      <c r="P1129" s="4">
        <f t="shared" si="191"/>
        <v>-1.6099369226364643E-6</v>
      </c>
      <c r="Q1129" s="7">
        <f t="shared" si="192"/>
        <v>-8.0939402042116103E-4</v>
      </c>
      <c r="S1129" s="8">
        <v>1123</v>
      </c>
      <c r="T1129" s="2">
        <v>12.22</v>
      </c>
      <c r="U1129" s="4">
        <f t="shared" si="196"/>
        <v>-4.7446901436597368E-9</v>
      </c>
      <c r="V1129" s="4">
        <f t="shared" si="193"/>
        <v>-3.104107840486571E-9</v>
      </c>
      <c r="X1129" s="8">
        <v>1123</v>
      </c>
      <c r="Y1129" s="2">
        <v>12.22</v>
      </c>
      <c r="Z1129" s="4">
        <f t="shared" si="197"/>
        <v>-4.7446901436597368E-9</v>
      </c>
      <c r="AA1129" s="4">
        <f t="shared" si="194"/>
        <v>-3.1041078404865706E-9</v>
      </c>
    </row>
    <row r="1130" spans="8:27" x14ac:dyDescent="0.4">
      <c r="H1130" s="8">
        <v>1124</v>
      </c>
      <c r="I1130" s="2">
        <v>12.23</v>
      </c>
      <c r="J1130" s="4">
        <f t="shared" si="195"/>
        <v>-2.3737036643387628E-6</v>
      </c>
      <c r="K1130" s="4">
        <f t="shared" si="188"/>
        <v>-4.8041225325206664E-6</v>
      </c>
      <c r="M1130" s="23">
        <f t="shared" si="198"/>
        <v>-2.3689899013941251E-6</v>
      </c>
      <c r="N1130" s="10">
        <f t="shared" si="189"/>
        <v>4.131756756756757</v>
      </c>
      <c r="O1130" s="3">
        <f t="shared" si="190"/>
        <v>-8.0383000704562597E-4</v>
      </c>
      <c r="P1130" s="4">
        <f t="shared" si="191"/>
        <v>-1.5994429097268917E-6</v>
      </c>
      <c r="Q1130" s="7">
        <f t="shared" si="192"/>
        <v>-8.054294499553529E-4</v>
      </c>
      <c r="S1130" s="8">
        <v>1124</v>
      </c>
      <c r="T1130" s="2">
        <v>12.23</v>
      </c>
      <c r="U1130" s="4">
        <f t="shared" si="196"/>
        <v>-4.7137629446375839E-9</v>
      </c>
      <c r="V1130" s="4">
        <f t="shared" si="193"/>
        <v>-3.0813629244307751E-9</v>
      </c>
      <c r="X1130" s="8">
        <v>1124</v>
      </c>
      <c r="Y1130" s="2">
        <v>12.23</v>
      </c>
      <c r="Z1130" s="4">
        <f t="shared" si="197"/>
        <v>-4.7137629446375864E-9</v>
      </c>
      <c r="AA1130" s="4">
        <f t="shared" si="194"/>
        <v>-3.081362924430776E-9</v>
      </c>
    </row>
    <row r="1131" spans="8:27" x14ac:dyDescent="0.4">
      <c r="H1131" s="8">
        <v>1125</v>
      </c>
      <c r="I1131" s="2">
        <v>12.24</v>
      </c>
      <c r="J1131" s="4">
        <f t="shared" si="195"/>
        <v>-2.3620862794232748E-6</v>
      </c>
      <c r="K1131" s="4">
        <f t="shared" si="188"/>
        <v>-4.7806228725974627E-6</v>
      </c>
      <c r="M1131" s="23">
        <f t="shared" si="198"/>
        <v>-2.3574032171545418E-6</v>
      </c>
      <c r="N1131" s="10">
        <f t="shared" si="189"/>
        <v>4.1351351351351351</v>
      </c>
      <c r="O1131" s="3">
        <f t="shared" si="190"/>
        <v>-7.9989848987518193E-4</v>
      </c>
      <c r="P1131" s="4">
        <f t="shared" si="191"/>
        <v>-1.5890257591453901E-6</v>
      </c>
      <c r="Q1131" s="7">
        <f t="shared" si="192"/>
        <v>-8.0148751563432737E-4</v>
      </c>
      <c r="S1131" s="8">
        <v>1125</v>
      </c>
      <c r="T1131" s="2">
        <v>12.24</v>
      </c>
      <c r="U1131" s="4">
        <f t="shared" si="196"/>
        <v>-4.6830622687327619E-9</v>
      </c>
      <c r="V1131" s="4">
        <f t="shared" si="193"/>
        <v>-3.0588029404255998E-9</v>
      </c>
      <c r="X1131" s="8">
        <v>1125</v>
      </c>
      <c r="Y1131" s="2">
        <v>12.24</v>
      </c>
      <c r="Z1131" s="4">
        <f t="shared" si="197"/>
        <v>-4.6830622687327636E-9</v>
      </c>
      <c r="AA1131" s="4">
        <f t="shared" si="194"/>
        <v>-3.0588029404256002E-9</v>
      </c>
    </row>
    <row r="1132" spans="8:27" x14ac:dyDescent="0.4">
      <c r="H1132" s="8">
        <v>1126</v>
      </c>
      <c r="I1132" s="2">
        <v>12.25</v>
      </c>
      <c r="J1132" s="4">
        <f t="shared" si="195"/>
        <v>-2.350535171220716E-6</v>
      </c>
      <c r="K1132" s="4">
        <f t="shared" si="188"/>
        <v>-4.7572571856639927E-6</v>
      </c>
      <c r="M1132" s="23">
        <f t="shared" si="198"/>
        <v>-2.3458825849458205E-6</v>
      </c>
      <c r="N1132" s="10">
        <f t="shared" si="189"/>
        <v>4.1385135135135132</v>
      </c>
      <c r="O1132" s="3">
        <f t="shared" si="190"/>
        <v>-7.9598938504360083E-4</v>
      </c>
      <c r="P1132" s="4">
        <f t="shared" si="191"/>
        <v>-1.5786848461991604E-6</v>
      </c>
      <c r="Q1132" s="7">
        <f t="shared" si="192"/>
        <v>-7.9756806988980002E-4</v>
      </c>
      <c r="S1132" s="8">
        <v>1126</v>
      </c>
      <c r="T1132" s="2">
        <v>12.25</v>
      </c>
      <c r="U1132" s="4">
        <f t="shared" si="196"/>
        <v>-4.6525862748956433E-9</v>
      </c>
      <c r="V1132" s="4">
        <f t="shared" si="193"/>
        <v>-3.0364262369860072E-9</v>
      </c>
      <c r="X1132" s="8">
        <v>1126</v>
      </c>
      <c r="Y1132" s="2">
        <v>12.25</v>
      </c>
      <c r="Z1132" s="4">
        <f t="shared" si="197"/>
        <v>-4.6525862748956441E-9</v>
      </c>
      <c r="AA1132" s="4">
        <f t="shared" si="194"/>
        <v>-3.0364262369860076E-9</v>
      </c>
    </row>
    <row r="1133" spans="8:27" x14ac:dyDescent="0.4">
      <c r="H1133" s="8">
        <v>1127</v>
      </c>
      <c r="I1133" s="2">
        <v>12.26</v>
      </c>
      <c r="J1133" s="4">
        <f t="shared" si="195"/>
        <v>-2.3390499080147606E-6</v>
      </c>
      <c r="K1133" s="4">
        <f t="shared" si="188"/>
        <v>-4.7340245998143331E-6</v>
      </c>
      <c r="M1133" s="23">
        <f t="shared" si="198"/>
        <v>-2.3344275748762496E-6</v>
      </c>
      <c r="N1133" s="10">
        <f t="shared" si="189"/>
        <v>4.1418918918918921</v>
      </c>
      <c r="O1133" s="3">
        <f t="shared" si="190"/>
        <v>-7.9210254668286655E-4</v>
      </c>
      <c r="P1133" s="4">
        <f t="shared" si="191"/>
        <v>-1.5684195517718136E-6</v>
      </c>
      <c r="Q1133" s="7">
        <f t="shared" si="192"/>
        <v>-7.9367096623463832E-4</v>
      </c>
      <c r="S1133" s="8">
        <v>1127</v>
      </c>
      <c r="T1133" s="2">
        <v>12.26</v>
      </c>
      <c r="U1133" s="4">
        <f t="shared" si="196"/>
        <v>-4.6223331385109992E-9</v>
      </c>
      <c r="V1133" s="4">
        <f t="shared" si="193"/>
        <v>-3.0142311786876979E-9</v>
      </c>
      <c r="X1133" s="8">
        <v>1127</v>
      </c>
      <c r="Y1133" s="2">
        <v>12.26</v>
      </c>
      <c r="Z1133" s="4">
        <f t="shared" si="197"/>
        <v>-4.6223331385109984E-9</v>
      </c>
      <c r="AA1133" s="4">
        <f t="shared" si="194"/>
        <v>-3.0142311786876975E-9</v>
      </c>
    </row>
    <row r="1134" spans="8:27" x14ac:dyDescent="0.4">
      <c r="H1134" s="8">
        <v>1128</v>
      </c>
      <c r="I1134" s="2">
        <v>12.27</v>
      </c>
      <c r="J1134" s="4">
        <f t="shared" si="195"/>
        <v>-2.3276300612494779E-6</v>
      </c>
      <c r="K1134" s="4">
        <f t="shared" si="188"/>
        <v>-4.7109242495178932E-6</v>
      </c>
      <c r="M1134" s="23">
        <f t="shared" si="198"/>
        <v>-2.3230377601982398E-6</v>
      </c>
      <c r="N1134" s="10">
        <f t="shared" si="189"/>
        <v>4.1452702702702702</v>
      </c>
      <c r="O1134" s="3">
        <f t="shared" si="190"/>
        <v>-7.8823782999180544E-4</v>
      </c>
      <c r="P1134" s="4">
        <f t="shared" si="191"/>
        <v>-1.558229262269175E-6</v>
      </c>
      <c r="Q1134" s="7">
        <f t="shared" si="192"/>
        <v>-7.8979605925407457E-4</v>
      </c>
      <c r="S1134" s="8">
        <v>1128</v>
      </c>
      <c r="T1134" s="2">
        <v>12.27</v>
      </c>
      <c r="U1134" s="4">
        <f t="shared" si="196"/>
        <v>-4.5923010512382686E-9</v>
      </c>
      <c r="V1134" s="4">
        <f t="shared" si="193"/>
        <v>-2.9922161459982833E-9</v>
      </c>
      <c r="X1134" s="8">
        <v>1128</v>
      </c>
      <c r="Y1134" s="2">
        <v>12.27</v>
      </c>
      <c r="Z1134" s="4">
        <f t="shared" si="197"/>
        <v>-4.5923010512382686E-9</v>
      </c>
      <c r="AA1134" s="4">
        <f t="shared" si="194"/>
        <v>-2.9922161459982828E-9</v>
      </c>
    </row>
    <row r="1135" spans="8:27" x14ac:dyDescent="0.4">
      <c r="H1135" s="8">
        <v>1129</v>
      </c>
      <c r="I1135" s="2">
        <v>12.28</v>
      </c>
      <c r="J1135" s="4">
        <f t="shared" si="195"/>
        <v>-2.3162752055036393E-6</v>
      </c>
      <c r="K1135" s="4">
        <f t="shared" si="188"/>
        <v>-4.6879552755676725E-6</v>
      </c>
      <c r="M1135" s="23">
        <f t="shared" si="198"/>
        <v>-2.3117127172827859E-6</v>
      </c>
      <c r="N1135" s="10">
        <f t="shared" si="189"/>
        <v>4.1486486486486482</v>
      </c>
      <c r="O1135" s="3">
        <f t="shared" si="190"/>
        <v>-7.8439509122742146E-4</v>
      </c>
      <c r="P1135" s="4">
        <f t="shared" si="191"/>
        <v>-1.5481133695656267E-6</v>
      </c>
      <c r="Q1135" s="7">
        <f t="shared" si="192"/>
        <v>-7.8594320459698713E-4</v>
      </c>
      <c r="S1135" s="8">
        <v>1129</v>
      </c>
      <c r="T1135" s="2">
        <v>12.28</v>
      </c>
      <c r="U1135" s="4">
        <f t="shared" si="196"/>
        <v>-4.5624882208534316E-9</v>
      </c>
      <c r="V1135" s="4">
        <f t="shared" si="193"/>
        <v>-2.9703795351102805E-9</v>
      </c>
      <c r="X1135" s="8">
        <v>1129</v>
      </c>
      <c r="Y1135" s="2">
        <v>12.28</v>
      </c>
      <c r="Z1135" s="4">
        <f t="shared" si="197"/>
        <v>-4.5624882208534332E-9</v>
      </c>
      <c r="AA1135" s="4">
        <f t="shared" si="194"/>
        <v>-2.9703795351102805E-9</v>
      </c>
    </row>
    <row r="1136" spans="8:27" x14ac:dyDescent="0.4">
      <c r="H1136" s="8">
        <v>1130</v>
      </c>
      <c r="I1136" s="2">
        <v>12.29</v>
      </c>
      <c r="J1136" s="4">
        <f t="shared" si="195"/>
        <v>-2.3049849184652736E-6</v>
      </c>
      <c r="K1136" s="4">
        <f t="shared" si="188"/>
        <v>-4.6651168250290125E-6</v>
      </c>
      <c r="M1136" s="23">
        <f t="shared" si="198"/>
        <v>-2.3004520255941811E-6</v>
      </c>
      <c r="N1136" s="10">
        <f t="shared" si="189"/>
        <v>4.1520270270270272</v>
      </c>
      <c r="O1136" s="3">
        <f t="shared" si="190"/>
        <v>-7.8057418769631609E-4</v>
      </c>
      <c r="P1136" s="4">
        <f t="shared" si="191"/>
        <v>-1.5380712709510352E-6</v>
      </c>
      <c r="Q1136" s="7">
        <f t="shared" si="192"/>
        <v>-7.8211225896726707E-4</v>
      </c>
      <c r="S1136" s="8">
        <v>1130</v>
      </c>
      <c r="T1136" s="2">
        <v>12.29</v>
      </c>
      <c r="U1136" s="4">
        <f t="shared" si="196"/>
        <v>-4.532892871092595E-9</v>
      </c>
      <c r="V1136" s="4">
        <f t="shared" si="193"/>
        <v>-2.9487197577760661E-9</v>
      </c>
      <c r="X1136" s="8">
        <v>1130</v>
      </c>
      <c r="Y1136" s="2">
        <v>12.29</v>
      </c>
      <c r="Z1136" s="4">
        <f t="shared" si="197"/>
        <v>-4.5328928710925958E-9</v>
      </c>
      <c r="AA1136" s="4">
        <f t="shared" si="194"/>
        <v>-2.9487197577760661E-9</v>
      </c>
    </row>
    <row r="1137" spans="8:27" x14ac:dyDescent="0.4">
      <c r="H1137" s="8">
        <v>1131</v>
      </c>
      <c r="I1137" s="2">
        <v>12.3</v>
      </c>
      <c r="J1137" s="4">
        <f t="shared" si="195"/>
        <v>-2.2937587809064662E-6</v>
      </c>
      <c r="K1137" s="4">
        <f t="shared" si="188"/>
        <v>-4.6424080511888336E-6</v>
      </c>
      <c r="M1137" s="23">
        <f t="shared" si="198"/>
        <v>-2.289255267664969E-6</v>
      </c>
      <c r="N1137" s="10">
        <f t="shared" si="189"/>
        <v>4.1554054054054053</v>
      </c>
      <c r="O1137" s="3">
        <f t="shared" si="190"/>
        <v>-7.7677497774618917E-4</v>
      </c>
      <c r="P1137" s="4">
        <f t="shared" si="191"/>
        <v>-1.5281023690782494E-6</v>
      </c>
      <c r="Q1137" s="7">
        <f t="shared" si="192"/>
        <v>-7.7830308011526744E-4</v>
      </c>
      <c r="S1137" s="8">
        <v>1131</v>
      </c>
      <c r="T1137" s="2">
        <v>12.3</v>
      </c>
      <c r="U1137" s="4">
        <f t="shared" si="196"/>
        <v>-4.503513241497258E-9</v>
      </c>
      <c r="V1137" s="4">
        <f t="shared" si="193"/>
        <v>-2.9272352411446908E-9</v>
      </c>
      <c r="X1137" s="8">
        <v>1131</v>
      </c>
      <c r="Y1137" s="2">
        <v>12.3</v>
      </c>
      <c r="Z1137" s="4">
        <f t="shared" si="197"/>
        <v>-4.503513241497258E-9</v>
      </c>
      <c r="AA1137" s="4">
        <f t="shared" si="194"/>
        <v>-2.9272352411446904E-9</v>
      </c>
    </row>
    <row r="1138" spans="8:27" x14ac:dyDescent="0.4">
      <c r="H1138" s="8">
        <v>1132</v>
      </c>
      <c r="I1138" s="2">
        <v>12.31</v>
      </c>
      <c r="J1138" s="4">
        <f t="shared" si="195"/>
        <v>-2.2825963766583351E-6</v>
      </c>
      <c r="K1138" s="4">
        <f t="shared" si="188"/>
        <v>-4.6198281135052332E-6</v>
      </c>
      <c r="M1138" s="23">
        <f t="shared" si="198"/>
        <v>-2.2781220290710741E-6</v>
      </c>
      <c r="N1138" s="10">
        <f t="shared" si="189"/>
        <v>4.1587837837837842</v>
      </c>
      <c r="O1138" s="3">
        <f t="shared" si="190"/>
        <v>-7.7299732075740066E-4</v>
      </c>
      <c r="P1138" s="4">
        <f t="shared" si="191"/>
        <v>-1.5182060719111078E-6</v>
      </c>
      <c r="Q1138" s="7">
        <f t="shared" si="192"/>
        <v>-7.7451552682931176E-4</v>
      </c>
      <c r="S1138" s="8">
        <v>1132</v>
      </c>
      <c r="T1138" s="2">
        <v>12.31</v>
      </c>
      <c r="U1138" s="4">
        <f t="shared" si="196"/>
        <v>-4.4743475872610836E-9</v>
      </c>
      <c r="V1138" s="4">
        <f t="shared" si="193"/>
        <v>-2.9059244276004619E-9</v>
      </c>
      <c r="X1138" s="8">
        <v>1132</v>
      </c>
      <c r="Y1138" s="2">
        <v>12.31</v>
      </c>
      <c r="Z1138" s="4">
        <f t="shared" si="197"/>
        <v>-4.4743475872610844E-9</v>
      </c>
      <c r="AA1138" s="4">
        <f t="shared" si="194"/>
        <v>-2.9059244276004623E-9</v>
      </c>
    </row>
    <row r="1139" spans="8:27" x14ac:dyDescent="0.4">
      <c r="H1139" s="8">
        <v>1133</v>
      </c>
      <c r="I1139" s="2">
        <v>12.32</v>
      </c>
      <c r="J1139" s="4">
        <f t="shared" si="195"/>
        <v>-2.271497292586282E-6</v>
      </c>
      <c r="K1139" s="4">
        <f t="shared" si="188"/>
        <v>-4.5973761775576396E-6</v>
      </c>
      <c r="M1139" s="23">
        <f t="shared" si="198"/>
        <v>-2.2670518984072035E-6</v>
      </c>
      <c r="N1139" s="10">
        <f t="shared" si="189"/>
        <v>4.1621621621621623</v>
      </c>
      <c r="O1139" s="3">
        <f t="shared" si="190"/>
        <v>-7.6924107713462349E-4</v>
      </c>
      <c r="P1139" s="4">
        <f t="shared" si="191"/>
        <v>-1.5083817926730344E-6</v>
      </c>
      <c r="Q1139" s="7">
        <f t="shared" si="192"/>
        <v>-7.7074945892729649E-4</v>
      </c>
      <c r="S1139" s="8">
        <v>1133</v>
      </c>
      <c r="T1139" s="2">
        <v>12.32</v>
      </c>
      <c r="U1139" s="4">
        <f t="shared" si="196"/>
        <v>-4.4453941790784121E-9</v>
      </c>
      <c r="V1139" s="4">
        <f t="shared" si="193"/>
        <v>-2.884785774603437E-9</v>
      </c>
      <c r="X1139" s="8">
        <v>1133</v>
      </c>
      <c r="Y1139" s="2">
        <v>12.32</v>
      </c>
      <c r="Z1139" s="4">
        <f t="shared" si="197"/>
        <v>-4.445394179078413E-9</v>
      </c>
      <c r="AA1139" s="4">
        <f t="shared" si="194"/>
        <v>-2.8847857746034374E-9</v>
      </c>
    </row>
    <row r="1140" spans="8:27" x14ac:dyDescent="0.4">
      <c r="H1140" s="8">
        <v>1134</v>
      </c>
      <c r="I1140" s="2">
        <v>12.33</v>
      </c>
      <c r="J1140" s="4">
        <f t="shared" si="195"/>
        <v>-2.2604611185654216E-6</v>
      </c>
      <c r="K1140" s="4">
        <f t="shared" si="188"/>
        <v>-4.5750514149973116E-6</v>
      </c>
      <c r="M1140" s="23">
        <f t="shared" si="198"/>
        <v>-2.2560444672624275E-6</v>
      </c>
      <c r="N1140" s="10">
        <f t="shared" si="189"/>
        <v>4.1655405405405403</v>
      </c>
      <c r="O1140" s="3">
        <f t="shared" si="190"/>
        <v>-7.655061082985586E-4</v>
      </c>
      <c r="P1140" s="4">
        <f t="shared" si="191"/>
        <v>-1.4986289497961386E-6</v>
      </c>
      <c r="Q1140" s="7">
        <f t="shared" si="192"/>
        <v>-7.6700473724835476E-4</v>
      </c>
      <c r="S1140" s="8">
        <v>1134</v>
      </c>
      <c r="T1140" s="2">
        <v>12.33</v>
      </c>
      <c r="U1140" s="4">
        <f t="shared" si="196"/>
        <v>-4.4166513029942421E-9</v>
      </c>
      <c r="V1140" s="4">
        <f t="shared" si="193"/>
        <v>-2.8638177545316331E-9</v>
      </c>
      <c r="X1140" s="8">
        <v>1134</v>
      </c>
      <c r="Y1140" s="2">
        <v>12.33</v>
      </c>
      <c r="Z1140" s="4">
        <f t="shared" si="197"/>
        <v>-4.4166513029942429E-9</v>
      </c>
      <c r="AA1140" s="4">
        <f t="shared" si="194"/>
        <v>-2.8638177545316336E-9</v>
      </c>
    </row>
    <row r="1141" spans="8:27" x14ac:dyDescent="0.4">
      <c r="H1141" s="8">
        <v>1135</v>
      </c>
      <c r="I1141" s="2">
        <v>12.34</v>
      </c>
      <c r="J1141" s="4">
        <f t="shared" si="195"/>
        <v>-2.2494874474562544E-6</v>
      </c>
      <c r="K1141" s="4">
        <f t="shared" si="188"/>
        <v>-4.5528530034983433E-6</v>
      </c>
      <c r="M1141" s="23">
        <f t="shared" si="198"/>
        <v>-2.2450993301959986E-6</v>
      </c>
      <c r="N1141" s="10">
        <f t="shared" si="189"/>
        <v>4.1689189189189193</v>
      </c>
      <c r="O1141" s="3">
        <f t="shared" si="190"/>
        <v>-7.6179227667772919E-4</v>
      </c>
      <c r="P1141" s="4">
        <f t="shared" si="191"/>
        <v>-1.4889469668708654E-6</v>
      </c>
      <c r="Q1141" s="7">
        <f t="shared" si="192"/>
        <v>-7.632812236446E-4</v>
      </c>
      <c r="S1141" s="8">
        <v>1135</v>
      </c>
      <c r="T1141" s="2">
        <v>12.34</v>
      </c>
      <c r="U1141" s="4">
        <f t="shared" si="196"/>
        <v>-4.3881172602558504E-9</v>
      </c>
      <c r="V1141" s="4">
        <f t="shared" si="193"/>
        <v>-2.8430188545250539E-9</v>
      </c>
      <c r="X1141" s="8">
        <v>1135</v>
      </c>
      <c r="Y1141" s="2">
        <v>12.34</v>
      </c>
      <c r="Z1141" s="4">
        <f t="shared" si="197"/>
        <v>-4.3881172602558504E-9</v>
      </c>
      <c r="AA1141" s="4">
        <f t="shared" si="194"/>
        <v>-2.8430188545250535E-9</v>
      </c>
    </row>
    <row r="1142" spans="8:27" x14ac:dyDescent="0.4">
      <c r="H1142" s="8">
        <v>1136</v>
      </c>
      <c r="I1142" s="2">
        <v>12.35</v>
      </c>
      <c r="J1142" s="4">
        <f t="shared" si="195"/>
        <v>-2.238575875080554E-6</v>
      </c>
      <c r="K1142" s="4">
        <f t="shared" si="188"/>
        <v>-4.5307801267090902E-6</v>
      </c>
      <c r="M1142" s="23">
        <f t="shared" si="198"/>
        <v>-2.2342160847133881E-6</v>
      </c>
      <c r="N1142" s="10">
        <f t="shared" si="189"/>
        <v>4.1722972972972974</v>
      </c>
      <c r="O1142" s="3">
        <f t="shared" si="190"/>
        <v>-7.5809944570035036E-4</v>
      </c>
      <c r="P1142" s="4">
        <f t="shared" si="191"/>
        <v>-1.4793352725961782E-6</v>
      </c>
      <c r="Q1142" s="7">
        <f t="shared" si="192"/>
        <v>-7.5957878097294659E-4</v>
      </c>
      <c r="S1142" s="8">
        <v>1136</v>
      </c>
      <c r="T1142" s="2">
        <v>12.35</v>
      </c>
      <c r="U1142" s="4">
        <f t="shared" si="196"/>
        <v>-4.3597903671659664E-9</v>
      </c>
      <c r="V1142" s="4">
        <f t="shared" si="193"/>
        <v>-2.8223875763314753E-9</v>
      </c>
      <c r="X1142" s="8">
        <v>1136</v>
      </c>
      <c r="Y1142" s="2">
        <v>12.35</v>
      </c>
      <c r="Z1142" s="4">
        <f t="shared" si="197"/>
        <v>-4.3597903671659664E-9</v>
      </c>
      <c r="AA1142" s="4">
        <f t="shared" si="194"/>
        <v>-2.8223875763314753E-9</v>
      </c>
    </row>
    <row r="1143" spans="8:27" x14ac:dyDescent="0.4">
      <c r="H1143" s="8">
        <v>1137</v>
      </c>
      <c r="I1143" s="2">
        <v>12.36</v>
      </c>
      <c r="J1143" s="4">
        <f t="shared" si="195"/>
        <v>-2.227726000197455E-6</v>
      </c>
      <c r="K1143" s="4">
        <f t="shared" si="188"/>
        <v>-4.5088319742039936E-6</v>
      </c>
      <c r="M1143" s="23">
        <f t="shared" si="198"/>
        <v>-2.2233943312425174E-6</v>
      </c>
      <c r="N1143" s="10">
        <f t="shared" si="189"/>
        <v>4.1756756756756754</v>
      </c>
      <c r="O1143" s="3">
        <f t="shared" si="190"/>
        <v>-7.5442747978626313E-4</v>
      </c>
      <c r="P1143" s="4">
        <f t="shared" si="191"/>
        <v>-1.4697933007302376E-6</v>
      </c>
      <c r="Q1143" s="7">
        <f t="shared" si="192"/>
        <v>-7.558972730869934E-4</v>
      </c>
      <c r="S1143" s="8">
        <v>1137</v>
      </c>
      <c r="T1143" s="2">
        <v>12.36</v>
      </c>
      <c r="U1143" s="4">
        <f t="shared" si="196"/>
        <v>-4.3316689549374261E-9</v>
      </c>
      <c r="V1143" s="4">
        <f t="shared" si="193"/>
        <v>-2.8019224361539186E-9</v>
      </c>
      <c r="X1143" s="8">
        <v>1137</v>
      </c>
      <c r="Y1143" s="2">
        <v>12.36</v>
      </c>
      <c r="Z1143" s="4">
        <f t="shared" si="197"/>
        <v>-4.3316689549374269E-9</v>
      </c>
      <c r="AA1143" s="4">
        <f t="shared" si="194"/>
        <v>-2.801922436153919E-9</v>
      </c>
    </row>
    <row r="1144" spans="8:27" x14ac:dyDescent="0.4">
      <c r="H1144" s="8">
        <v>1138</v>
      </c>
      <c r="I1144" s="2">
        <v>12.37</v>
      </c>
      <c r="J1144" s="4">
        <f t="shared" si="195"/>
        <v>-2.2169374244797587E-6</v>
      </c>
      <c r="K1144" s="4">
        <f t="shared" si="188"/>
        <v>-4.4870077414358675E-6</v>
      </c>
      <c r="M1144" s="23">
        <f t="shared" si="198"/>
        <v>-2.2126336731102094E-6</v>
      </c>
      <c r="N1144" s="10">
        <f t="shared" si="189"/>
        <v>4.1790540540540535</v>
      </c>
      <c r="O1144" s="3">
        <f t="shared" si="190"/>
        <v>-7.5077624433894511E-4</v>
      </c>
      <c r="P1144" s="4">
        <f t="shared" si="191"/>
        <v>-1.4603204900416171E-6</v>
      </c>
      <c r="Q1144" s="7">
        <f t="shared" si="192"/>
        <v>-7.5223656482898674E-4</v>
      </c>
      <c r="S1144" s="8">
        <v>1138</v>
      </c>
      <c r="T1144" s="2">
        <v>12.37</v>
      </c>
      <c r="U1144" s="4">
        <f t="shared" si="196"/>
        <v>-4.3037513695493899E-9</v>
      </c>
      <c r="V1144" s="4">
        <f t="shared" si="193"/>
        <v>-2.7816219644998768E-9</v>
      </c>
      <c r="X1144" s="8">
        <v>1138</v>
      </c>
      <c r="Y1144" s="2">
        <v>12.37</v>
      </c>
      <c r="Z1144" s="4">
        <f t="shared" si="197"/>
        <v>-4.3037513695493924E-9</v>
      </c>
      <c r="AA1144" s="4">
        <f t="shared" si="194"/>
        <v>-2.7816219644998768E-9</v>
      </c>
    </row>
    <row r="1145" spans="8:27" x14ac:dyDescent="0.4">
      <c r="H1145" s="8">
        <v>1139</v>
      </c>
      <c r="I1145" s="2">
        <v>12.38</v>
      </c>
      <c r="J1145" s="4">
        <f t="shared" si="195"/>
        <v>-2.2062097524904549E-6</v>
      </c>
      <c r="K1145" s="4">
        <f t="shared" si="188"/>
        <v>-4.4653066296885824E-6</v>
      </c>
      <c r="M1145" s="23">
        <f t="shared" si="198"/>
        <v>-2.20193371651885E-6</v>
      </c>
      <c r="N1145" s="10">
        <f t="shared" si="189"/>
        <v>4.1824324324324325</v>
      </c>
      <c r="O1145" s="3">
        <f t="shared" si="190"/>
        <v>-7.4714560573759057E-4</v>
      </c>
      <c r="P1145" s="4">
        <f t="shared" si="191"/>
        <v>-1.4509162842610112E-6</v>
      </c>
      <c r="Q1145" s="7">
        <f t="shared" si="192"/>
        <v>-7.4859652202185155E-4</v>
      </c>
      <c r="S1145" s="8">
        <v>1139</v>
      </c>
      <c r="T1145" s="2">
        <v>12.38</v>
      </c>
      <c r="U1145" s="4">
        <f t="shared" si="196"/>
        <v>-4.2760359716050324E-9</v>
      </c>
      <c r="V1145" s="4">
        <f t="shared" si="193"/>
        <v>-2.7614847060322036E-9</v>
      </c>
      <c r="X1145" s="8">
        <v>1139</v>
      </c>
      <c r="Y1145" s="2">
        <v>12.38</v>
      </c>
      <c r="Z1145" s="4">
        <f t="shared" si="197"/>
        <v>-4.2760359716050324E-9</v>
      </c>
      <c r="AA1145" s="4">
        <f t="shared" si="194"/>
        <v>-2.7614847060322032E-9</v>
      </c>
    </row>
    <row r="1146" spans="8:27" x14ac:dyDescent="0.4">
      <c r="H1146" s="8">
        <v>1140</v>
      </c>
      <c r="I1146" s="2">
        <v>12.39</v>
      </c>
      <c r="J1146" s="4">
        <f t="shared" si="195"/>
        <v>-2.1955425916594524E-6</v>
      </c>
      <c r="K1146" s="4">
        <f t="shared" si="188"/>
        <v>-4.4437278460302E-6</v>
      </c>
      <c r="M1146" s="23">
        <f t="shared" si="198"/>
        <v>-2.1912940705232618E-6</v>
      </c>
      <c r="N1146" s="10">
        <f t="shared" si="189"/>
        <v>4.1858108108108114</v>
      </c>
      <c r="O1146" s="3">
        <f t="shared" si="190"/>
        <v>-7.4353543132926422E-4</v>
      </c>
      <c r="P1146" s="4">
        <f t="shared" si="191"/>
        <v>-1.4415801320334718E-6</v>
      </c>
      <c r="Q1146" s="7">
        <f t="shared" si="192"/>
        <v>-7.449770114612977E-4</v>
      </c>
      <c r="S1146" s="8">
        <v>1140</v>
      </c>
      <c r="T1146" s="2">
        <v>12.39</v>
      </c>
      <c r="U1146" s="4">
        <f t="shared" si="196"/>
        <v>-4.2485211361907525E-9</v>
      </c>
      <c r="V1146" s="4">
        <f t="shared" si="193"/>
        <v>-2.7415092194217025E-9</v>
      </c>
      <c r="X1146" s="8">
        <v>1140</v>
      </c>
      <c r="Y1146" s="2">
        <v>12.39</v>
      </c>
      <c r="Z1146" s="4">
        <f t="shared" si="197"/>
        <v>-4.2485211361907533E-9</v>
      </c>
      <c r="AA1146" s="4">
        <f t="shared" si="194"/>
        <v>-2.7415092194217034E-9</v>
      </c>
    </row>
    <row r="1147" spans="8:27" x14ac:dyDescent="0.4">
      <c r="H1147" s="8">
        <v>1141</v>
      </c>
      <c r="I1147" s="2">
        <v>12.4</v>
      </c>
      <c r="J1147" s="4">
        <f t="shared" si="195"/>
        <v>-2.1849355522605065E-6</v>
      </c>
      <c r="K1147" s="4">
        <f t="shared" ref="K1147:K1206" si="199">$E$15*(-4)*$F$23*$E$23^-3*(-1848*(I1147/$E$23)^-15 +240*(I1147/$E$23)^-9)+(-4)*$F$23*((-12/$E$23)*(I1147/$E$23)^-12 - (-6/$E$23)*(I1147/$E$23)^-6)</f>
        <v>-4.4222706032664937E-6</v>
      </c>
      <c r="M1147" s="23">
        <f t="shared" si="198"/>
        <v>-2.1807143470077696E-6</v>
      </c>
      <c r="N1147" s="10">
        <f t="shared" ref="N1147:N1206" si="200">T1147/$E$23</f>
        <v>4.1891891891891895</v>
      </c>
      <c r="O1147" s="3">
        <f t="shared" ref="O1147:O1206" si="201">4*$F$23*((T1147/$E$23)^-12 - (T1147/$E$23)^-6)/$F$23</f>
        <v>-7.3994558942111846E-4</v>
      </c>
      <c r="P1147" s="4">
        <f t="shared" ref="P1147:P1206" si="202">$E$15*4*$F$23*(((-12/$E$23)*(-13/$E$23)*(T1147/$E$23)^-14 - (-6/$E$23)*(-7/$E$23)*(T1147/$E$23)^-8)+(2/T1147)*((-12/$E$23)*(T1147/$E$23)^-13 - (-6/$E$23)*(T1147/$E$23)^-7))/$F$23</f>
        <v>-1.4323114868711128E-6</v>
      </c>
      <c r="Q1147" s="7">
        <f t="shared" ref="Q1147:Q1206" si="203">O1147+P1147</f>
        <v>-7.4137790090798958E-4</v>
      </c>
      <c r="S1147" s="8">
        <v>1141</v>
      </c>
      <c r="T1147" s="2">
        <v>12.4</v>
      </c>
      <c r="U1147" s="4">
        <f t="shared" si="196"/>
        <v>-4.2212052527368175E-9</v>
      </c>
      <c r="V1147" s="4">
        <f t="shared" ref="V1147:V1206" si="204">$E$15*(-4)*$F$23*$E$23^-3*(-1848*(T1147/$E$23)^-15 +240*(T1147/$E$23)^-9)</f>
        <v>-2.7216940772013439E-9</v>
      </c>
      <c r="X1147" s="8">
        <v>1141</v>
      </c>
      <c r="Y1147" s="2">
        <v>12.4</v>
      </c>
      <c r="Z1147" s="4">
        <f t="shared" si="197"/>
        <v>-4.2212052527368183E-9</v>
      </c>
      <c r="AA1147" s="4">
        <f t="shared" ref="AA1147:AA1206" si="205">$E$15*(-4)*$F$23*(((-12/$E$23)*(-13/$E$23)*(-14/$E$23)*(Y1147/$E$23)^-15 - (-6/$E$23)*(-7/$E$23)*(-8/$E$23)*(Y1147/$E$23)^-9)+(2/$E$23)*((-12/$E$23)*(-14/$E$23)*(Y1147/$E$23)^-15 - (-6/$E$23)*(-8/$E$23)*(Y1147/$E$23)^-9))</f>
        <v>-2.7216940772013443E-9</v>
      </c>
    </row>
    <row r="1148" spans="8:27" x14ac:dyDescent="0.4">
      <c r="H1148" s="8">
        <v>1142</v>
      </c>
      <c r="I1148" s="2">
        <v>12.41</v>
      </c>
      <c r="J1148" s="4">
        <f t="shared" si="195"/>
        <v>-2.1743882473883453E-6</v>
      </c>
      <c r="K1148" s="4">
        <f t="shared" si="199"/>
        <v>-4.4009341198948635E-6</v>
      </c>
      <c r="M1148" s="23">
        <f t="shared" si="198"/>
        <v>-2.1701941606634656E-6</v>
      </c>
      <c r="N1148" s="10">
        <f t="shared" si="200"/>
        <v>4.1925675675675675</v>
      </c>
      <c r="O1148" s="3">
        <f t="shared" si="201"/>
        <v>-7.3637594927267939E-4</v>
      </c>
      <c r="P1148" s="4">
        <f t="shared" si="202"/>
        <v>-1.4231098071063154E-6</v>
      </c>
      <c r="Q1148" s="7">
        <f t="shared" si="203"/>
        <v>-7.3779905907978569E-4</v>
      </c>
      <c r="S1148" s="8">
        <v>1142</v>
      </c>
      <c r="T1148" s="2">
        <v>12.41</v>
      </c>
      <c r="U1148" s="4">
        <f t="shared" si="196"/>
        <v>-4.1940867248794336E-9</v>
      </c>
      <c r="V1148" s="4">
        <f t="shared" si="204"/>
        <v>-2.7020378656220872E-9</v>
      </c>
      <c r="X1148" s="8">
        <v>1142</v>
      </c>
      <c r="Y1148" s="2">
        <v>12.41</v>
      </c>
      <c r="Z1148" s="4">
        <f t="shared" si="197"/>
        <v>-4.1940867248794344E-9</v>
      </c>
      <c r="AA1148" s="4">
        <f t="shared" si="205"/>
        <v>-2.7020378656220876E-9</v>
      </c>
    </row>
    <row r="1149" spans="8:27" x14ac:dyDescent="0.4">
      <c r="H1149" s="8">
        <v>1143</v>
      </c>
      <c r="I1149" s="2">
        <v>12.42</v>
      </c>
      <c r="J1149" s="4">
        <f t="shared" si="195"/>
        <v>-2.1639002929360201E-6</v>
      </c>
      <c r="K1149" s="4">
        <f t="shared" si="199"/>
        <v>-4.3797176200587042E-6</v>
      </c>
      <c r="M1149" s="23">
        <f t="shared" si="198"/>
        <v>-2.1597331289656956E-6</v>
      </c>
      <c r="N1149" s="10">
        <f t="shared" si="200"/>
        <v>4.1959459459459456</v>
      </c>
      <c r="O1149" s="3">
        <f t="shared" si="201"/>
        <v>-7.3282638108820787E-4</v>
      </c>
      <c r="P1149" s="4">
        <f t="shared" si="202"/>
        <v>-1.413974555845433E-6</v>
      </c>
      <c r="Q1149" s="7">
        <f t="shared" si="203"/>
        <v>-7.3424035564405331E-4</v>
      </c>
      <c r="S1149" s="8">
        <v>1143</v>
      </c>
      <c r="T1149" s="2">
        <v>12.42</v>
      </c>
      <c r="U1149" s="4">
        <f t="shared" si="196"/>
        <v>-4.167163970324316E-9</v>
      </c>
      <c r="V1149" s="4">
        <f t="shared" si="204"/>
        <v>-2.6825391845103762E-9</v>
      </c>
      <c r="X1149" s="8">
        <v>1143</v>
      </c>
      <c r="Y1149" s="2">
        <v>12.42</v>
      </c>
      <c r="Z1149" s="4">
        <f t="shared" si="197"/>
        <v>-4.167163970324316E-9</v>
      </c>
      <c r="AA1149" s="4">
        <f t="shared" si="205"/>
        <v>-2.6825391845103762E-9</v>
      </c>
    </row>
    <row r="1150" spans="8:27" x14ac:dyDescent="0.4">
      <c r="H1150" s="8">
        <v>1144</v>
      </c>
      <c r="I1150" s="2">
        <v>12.43</v>
      </c>
      <c r="J1150" s="4">
        <f t="shared" si="195"/>
        <v>-2.1534713075724321E-6</v>
      </c>
      <c r="K1150" s="4">
        <f t="shared" si="199"/>
        <v>-4.3586203335021381E-6</v>
      </c>
      <c r="M1150" s="23">
        <f t="shared" si="198"/>
        <v>-2.1493308721517206E-6</v>
      </c>
      <c r="N1150" s="10">
        <f t="shared" si="200"/>
        <v>4.1993243243243246</v>
      </c>
      <c r="O1150" s="3">
        <f t="shared" si="201"/>
        <v>-7.2929675600911939E-4</v>
      </c>
      <c r="P1150" s="4">
        <f t="shared" si="202"/>
        <v>-1.4049052009229579E-6</v>
      </c>
      <c r="Q1150" s="7">
        <f t="shared" si="203"/>
        <v>-7.3070166121004239E-4</v>
      </c>
      <c r="S1150" s="8">
        <v>1144</v>
      </c>
      <c r="T1150" s="2">
        <v>12.43</v>
      </c>
      <c r="U1150" s="4">
        <f t="shared" si="196"/>
        <v>-4.1404354207116083E-9</v>
      </c>
      <c r="V1150" s="4">
        <f t="shared" si="204"/>
        <v>-2.6631966471271656E-9</v>
      </c>
      <c r="X1150" s="8">
        <v>1144</v>
      </c>
      <c r="Y1150" s="2">
        <v>12.43</v>
      </c>
      <c r="Z1150" s="4">
        <f t="shared" si="197"/>
        <v>-4.1404354207116083E-9</v>
      </c>
      <c r="AA1150" s="4">
        <f t="shared" si="205"/>
        <v>-2.6631966471271656E-9</v>
      </c>
    </row>
    <row r="1151" spans="8:27" x14ac:dyDescent="0.4">
      <c r="H1151" s="8">
        <v>1145</v>
      </c>
      <c r="I1151" s="2">
        <v>12.44</v>
      </c>
      <c r="J1151" s="4">
        <f t="shared" si="195"/>
        <v>-2.1431009127200845E-6</v>
      </c>
      <c r="K1151" s="4">
        <f t="shared" si="199"/>
        <v>-4.3376414955251791E-6</v>
      </c>
      <c r="M1151" s="23">
        <f t="shared" si="198"/>
        <v>-2.1389870131986021E-6</v>
      </c>
      <c r="N1151" s="10">
        <f t="shared" si="200"/>
        <v>4.2027027027027026</v>
      </c>
      <c r="O1151" s="3">
        <f t="shared" si="201"/>
        <v>-7.2578694610648067E-4</v>
      </c>
      <c r="P1151" s="4">
        <f t="shared" si="202"/>
        <v>-1.3959012148561892E-6</v>
      </c>
      <c r="Q1151" s="7">
        <f t="shared" si="203"/>
        <v>-7.2718284732133684E-4</v>
      </c>
      <c r="S1151" s="8">
        <v>1145</v>
      </c>
      <c r="T1151" s="2">
        <v>12.44</v>
      </c>
      <c r="U1151" s="4">
        <f t="shared" si="196"/>
        <v>-4.1138995214822849E-9</v>
      </c>
      <c r="V1151" s="4">
        <f t="shared" si="204"/>
        <v>-2.6440088800285773E-9</v>
      </c>
      <c r="X1151" s="8">
        <v>1145</v>
      </c>
      <c r="Y1151" s="2">
        <v>12.44</v>
      </c>
      <c r="Z1151" s="4">
        <f t="shared" si="197"/>
        <v>-4.1138995214822857E-9</v>
      </c>
      <c r="AA1151" s="4">
        <f t="shared" si="205"/>
        <v>-2.6440088800285768E-9</v>
      </c>
    </row>
    <row r="1152" spans="8:27" x14ac:dyDescent="0.4">
      <c r="H1152" s="8">
        <v>1146</v>
      </c>
      <c r="I1152" s="2">
        <v>12.45</v>
      </c>
      <c r="J1152" s="4">
        <f t="shared" si="195"/>
        <v>-2.1327887325329903E-6</v>
      </c>
      <c r="K1152" s="4">
        <f t="shared" si="199"/>
        <v>-4.3167803469392405E-6</v>
      </c>
      <c r="M1152" s="23">
        <f t="shared" si="198"/>
        <v>-2.1287011778012444E-6</v>
      </c>
      <c r="N1152" s="10">
        <f t="shared" si="200"/>
        <v>4.2060810810810807</v>
      </c>
      <c r="O1152" s="3">
        <f t="shared" si="201"/>
        <v>-7.2229682437355877E-4</v>
      </c>
      <c r="P1152" s="4">
        <f t="shared" si="202"/>
        <v>-1.3869620748003325E-6</v>
      </c>
      <c r="Q1152" s="7">
        <f t="shared" si="203"/>
        <v>-7.2368378644835905E-4</v>
      </c>
      <c r="S1152" s="8">
        <v>1146</v>
      </c>
      <c r="T1152" s="2">
        <v>12.45</v>
      </c>
      <c r="U1152" s="4">
        <f t="shared" si="196"/>
        <v>-4.0875547317458273E-9</v>
      </c>
      <c r="V1152" s="4">
        <f t="shared" si="204"/>
        <v>-2.6249745229280388E-9</v>
      </c>
      <c r="X1152" s="8">
        <v>1146</v>
      </c>
      <c r="Y1152" s="2">
        <v>12.45</v>
      </c>
      <c r="Z1152" s="4">
        <f t="shared" si="197"/>
        <v>-4.0875547317458282E-9</v>
      </c>
      <c r="AA1152" s="4">
        <f t="shared" si="205"/>
        <v>-2.6249745229280392E-9</v>
      </c>
    </row>
    <row r="1153" spans="8:27" x14ac:dyDescent="0.4">
      <c r="H1153" s="8">
        <v>1147</v>
      </c>
      <c r="I1153" s="2">
        <v>12.46</v>
      </c>
      <c r="J1153" s="4">
        <f t="shared" si="195"/>
        <v>-2.1225343938748145E-6</v>
      </c>
      <c r="K1153" s="4">
        <f t="shared" si="199"/>
        <v>-4.2960361340230783E-6</v>
      </c>
      <c r="M1153" s="23">
        <f t="shared" si="198"/>
        <v>-2.1184729943506651E-6</v>
      </c>
      <c r="N1153" s="10">
        <f t="shared" si="200"/>
        <v>4.2094594594594597</v>
      </c>
      <c r="O1153" s="3">
        <f t="shared" si="201"/>
        <v>-7.1882626471844811E-4</v>
      </c>
      <c r="P1153" s="4">
        <f t="shared" si="202"/>
        <v>-1.3780872625041033E-6</v>
      </c>
      <c r="Q1153" s="7">
        <f t="shared" si="203"/>
        <v>-7.202043519809522E-4</v>
      </c>
      <c r="S1153" s="8">
        <v>1147</v>
      </c>
      <c r="T1153" s="2">
        <v>12.46</v>
      </c>
      <c r="U1153" s="4">
        <f t="shared" si="196"/>
        <v>-4.0613995241493758E-9</v>
      </c>
      <c r="V1153" s="4">
        <f t="shared" si="204"/>
        <v>-2.6060922285600223E-9</v>
      </c>
      <c r="X1153" s="8">
        <v>1147</v>
      </c>
      <c r="Y1153" s="2">
        <v>12.46</v>
      </c>
      <c r="Z1153" s="4">
        <f t="shared" si="197"/>
        <v>-4.0613995241493766E-9</v>
      </c>
      <c r="AA1153" s="4">
        <f t="shared" si="205"/>
        <v>-2.6060922285600232E-9</v>
      </c>
    </row>
    <row r="1154" spans="8:27" x14ac:dyDescent="0.4">
      <c r="H1154" s="8">
        <v>1148</v>
      </c>
      <c r="I1154" s="2">
        <v>12.47</v>
      </c>
      <c r="J1154" s="4">
        <f t="shared" si="195"/>
        <v>-2.1123375262971955E-6</v>
      </c>
      <c r="K1154" s="4">
        <f t="shared" si="199"/>
        <v>-4.2754081084791292E-6</v>
      </c>
      <c r="M1154" s="23">
        <f t="shared" si="198"/>
        <v>-2.1083020939124473E-6</v>
      </c>
      <c r="N1154" s="10">
        <f t="shared" si="200"/>
        <v>4.2128378378378377</v>
      </c>
      <c r="O1154" s="3">
        <f t="shared" si="201"/>
        <v>-7.1537514195675893E-4</v>
      </c>
      <c r="P1154" s="4">
        <f t="shared" si="202"/>
        <v>-1.3692762642657738E-6</v>
      </c>
      <c r="Q1154" s="7">
        <f t="shared" si="203"/>
        <v>-7.1674441822102471E-4</v>
      </c>
      <c r="S1154" s="8">
        <v>1148</v>
      </c>
      <c r="T1154" s="2">
        <v>12.47</v>
      </c>
      <c r="U1154" s="4">
        <f t="shared" si="196"/>
        <v>-4.0354323847481973E-9</v>
      </c>
      <c r="V1154" s="4">
        <f t="shared" si="204"/>
        <v>-2.587360662545282E-9</v>
      </c>
      <c r="X1154" s="8">
        <v>1148</v>
      </c>
      <c r="Y1154" s="2">
        <v>12.47</v>
      </c>
      <c r="Z1154" s="4">
        <f t="shared" si="197"/>
        <v>-4.0354323847481981E-9</v>
      </c>
      <c r="AA1154" s="4">
        <f t="shared" si="205"/>
        <v>-2.587360662545282E-9</v>
      </c>
    </row>
    <row r="1155" spans="8:27" x14ac:dyDescent="0.4">
      <c r="H1155" s="8">
        <v>1149</v>
      </c>
      <c r="I1155" s="2">
        <v>12.48</v>
      </c>
      <c r="J1155" s="4">
        <f t="shared" si="195"/>
        <v>-2.1021977620182355E-6</v>
      </c>
      <c r="K1155" s="4">
        <f t="shared" si="199"/>
        <v>-4.2548955273901621E-6</v>
      </c>
      <c r="M1155" s="23">
        <f t="shared" si="198"/>
        <v>-2.098188110205358E-6</v>
      </c>
      <c r="N1155" s="10">
        <f t="shared" si="200"/>
        <v>4.2162162162162167</v>
      </c>
      <c r="O1155" s="3">
        <f t="shared" si="201"/>
        <v>-7.1194333180436256E-4</v>
      </c>
      <c r="P1155" s="4">
        <f t="shared" si="202"/>
        <v>-1.3605285708896599E-6</v>
      </c>
      <c r="Q1155" s="7">
        <f t="shared" si="203"/>
        <v>-7.1330386037525226E-4</v>
      </c>
      <c r="S1155" s="8">
        <v>1149</v>
      </c>
      <c r="T1155" s="2">
        <v>12.48</v>
      </c>
      <c r="U1155" s="4">
        <f t="shared" si="196"/>
        <v>-4.0096518128774467E-9</v>
      </c>
      <c r="V1155" s="4">
        <f t="shared" si="204"/>
        <v>-2.56877850325755E-9</v>
      </c>
      <c r="X1155" s="8">
        <v>1149</v>
      </c>
      <c r="Y1155" s="2">
        <v>12.48</v>
      </c>
      <c r="Z1155" s="4">
        <f t="shared" si="197"/>
        <v>-4.0096518128774467E-9</v>
      </c>
      <c r="AA1155" s="4">
        <f t="shared" si="205"/>
        <v>-2.5687785032575508E-9</v>
      </c>
    </row>
    <row r="1156" spans="8:27" x14ac:dyDescent="0.4">
      <c r="H1156" s="8">
        <v>1150</v>
      </c>
      <c r="I1156" s="2">
        <v>12.49</v>
      </c>
      <c r="J1156" s="4">
        <f t="shared" si="195"/>
        <v>-2.0921147359012223E-6</v>
      </c>
      <c r="K1156" s="4">
        <f t="shared" si="199"/>
        <v>-4.2344976531764104E-6</v>
      </c>
      <c r="M1156" s="23">
        <f t="shared" si="198"/>
        <v>-2.0881306795801968E-6</v>
      </c>
      <c r="N1156" s="10">
        <f t="shared" si="200"/>
        <v>4.2195945945945947</v>
      </c>
      <c r="O1156" s="3">
        <f t="shared" si="201"/>
        <v>-7.085307108702139E-4</v>
      </c>
      <c r="P1156" s="4">
        <f t="shared" si="202"/>
        <v>-1.3518436776430942E-6</v>
      </c>
      <c r="Q1156" s="7">
        <f t="shared" si="203"/>
        <v>-7.0988255454785697E-4</v>
      </c>
      <c r="S1156" s="8">
        <v>1150</v>
      </c>
      <c r="T1156" s="2">
        <v>12.49</v>
      </c>
      <c r="U1156" s="4">
        <f t="shared" si="196"/>
        <v>-3.9840563210253579E-9</v>
      </c>
      <c r="V1156" s="4">
        <f t="shared" si="204"/>
        <v>-2.5503444416917883E-9</v>
      </c>
      <c r="X1156" s="8">
        <v>1150</v>
      </c>
      <c r="Y1156" s="2">
        <v>12.49</v>
      </c>
      <c r="Z1156" s="4">
        <f t="shared" si="197"/>
        <v>-3.9840563210253588E-9</v>
      </c>
      <c r="AA1156" s="4">
        <f t="shared" si="205"/>
        <v>-2.5503444416917887E-9</v>
      </c>
    </row>
    <row r="1157" spans="8:27" x14ac:dyDescent="0.4">
      <c r="H1157" s="8">
        <v>1151</v>
      </c>
      <c r="I1157" s="2">
        <v>12.5</v>
      </c>
      <c r="J1157" s="4">
        <f t="shared" si="195"/>
        <v>-2.0820880854334922E-6</v>
      </c>
      <c r="K1157" s="4">
        <f t="shared" si="199"/>
        <v>-4.2142137535529825E-6</v>
      </c>
      <c r="M1157" s="23">
        <f t="shared" si="198"/>
        <v>-2.0781294409987845E-6</v>
      </c>
      <c r="N1157" s="10">
        <f t="shared" si="200"/>
        <v>4.2229729729729728</v>
      </c>
      <c r="O1157" s="3">
        <f t="shared" si="201"/>
        <v>-7.0513715664922267E-4</v>
      </c>
      <c r="P1157" s="4">
        <f t="shared" si="202"/>
        <v>-1.3432210842138023E-6</v>
      </c>
      <c r="Q1157" s="7">
        <f t="shared" si="203"/>
        <v>-7.0648037773343643E-4</v>
      </c>
      <c r="S1157" s="8">
        <v>1151</v>
      </c>
      <c r="T1157" s="2">
        <v>12.5</v>
      </c>
      <c r="U1157" s="4">
        <f t="shared" si="196"/>
        <v>-3.9586444347076325E-9</v>
      </c>
      <c r="V1157" s="4">
        <f t="shared" si="204"/>
        <v>-2.5320571813338257E-9</v>
      </c>
      <c r="X1157" s="8">
        <v>1151</v>
      </c>
      <c r="Y1157" s="2">
        <v>12.5</v>
      </c>
      <c r="Z1157" s="4">
        <f t="shared" si="197"/>
        <v>-3.9586444347076333E-9</v>
      </c>
      <c r="AA1157" s="4">
        <f t="shared" si="205"/>
        <v>-2.5320571813338257E-9</v>
      </c>
    </row>
    <row r="1158" spans="8:27" x14ac:dyDescent="0.4">
      <c r="H1158" s="8">
        <v>1152</v>
      </c>
      <c r="I1158" s="2">
        <v>12.51</v>
      </c>
      <c r="J1158" s="4">
        <f t="shared" si="195"/>
        <v>-2.0721174507055077E-6</v>
      </c>
      <c r="K1158" s="4">
        <f t="shared" si="199"/>
        <v>-4.1940431014877033E-6</v>
      </c>
      <c r="M1158" s="23">
        <f t="shared" si="198"/>
        <v>-2.0681840360131646E-6</v>
      </c>
      <c r="N1158" s="10">
        <f t="shared" si="200"/>
        <v>4.2263513513513518</v>
      </c>
      <c r="O1158" s="3">
        <f t="shared" si="201"/>
        <v>-7.0176254751519571E-4</v>
      </c>
      <c r="P1158" s="4">
        <f t="shared" si="202"/>
        <v>-1.3346602946677441E-6</v>
      </c>
      <c r="Q1158" s="7">
        <f t="shared" si="203"/>
        <v>-7.0309720780986347E-4</v>
      </c>
      <c r="S1158" s="8">
        <v>1152</v>
      </c>
      <c r="T1158" s="2">
        <v>12.51</v>
      </c>
      <c r="U1158" s="4">
        <f t="shared" si="196"/>
        <v>-3.9334146923431872E-9</v>
      </c>
      <c r="V1158" s="4">
        <f t="shared" si="204"/>
        <v>-2.5139154380314899E-9</v>
      </c>
      <c r="X1158" s="8">
        <v>1152</v>
      </c>
      <c r="Y1158" s="2">
        <v>12.51</v>
      </c>
      <c r="Z1158" s="4">
        <f t="shared" si="197"/>
        <v>-3.9334146923431872E-9</v>
      </c>
      <c r="AA1158" s="4">
        <f t="shared" si="205"/>
        <v>-2.5139154380314899E-9</v>
      </c>
    </row>
    <row r="1159" spans="8:27" x14ac:dyDescent="0.4">
      <c r="H1159" s="8">
        <v>1153</v>
      </c>
      <c r="I1159" s="2">
        <v>12.52</v>
      </c>
      <c r="J1159" s="4">
        <f t="shared" ref="J1159:J1206" si="206">$E$15*4*$F$23*$E$23^-2*(132*(I1159/$E$23)^-14 - 30*(I1159/$E$23)^-8)+4*$F$23*((I1159/$E$23)^-12 - (I1159/$E$23)^-6)</f>
        <v>-2.0622024743901267E-6</v>
      </c>
      <c r="K1159" s="4">
        <f t="shared" si="199"/>
        <v>-4.1739849751593417E-6</v>
      </c>
      <c r="M1159" s="23">
        <f t="shared" si="198"/>
        <v>-2.0582941087449956E-6</v>
      </c>
      <c r="N1159" s="10">
        <f t="shared" si="200"/>
        <v>4.2297297297297298</v>
      </c>
      <c r="O1159" s="3">
        <f t="shared" si="201"/>
        <v>-6.9840676271384439E-4</v>
      </c>
      <c r="P1159" s="4">
        <f t="shared" si="202"/>
        <v>-1.326160817407401E-6</v>
      </c>
      <c r="Q1159" s="7">
        <f t="shared" si="203"/>
        <v>-6.997329235312518E-4</v>
      </c>
      <c r="S1159" s="8">
        <v>1153</v>
      </c>
      <c r="T1159" s="2">
        <v>12.52</v>
      </c>
      <c r="U1159" s="4">
        <f t="shared" ref="U1159:U1206" si="207">$E$15*4*$F$23*$E$23^-2*(132*(T1159/$E$23)^-14 - 30*(T1159/$E$23)^-8)</f>
        <v>-3.9083656451312191E-9</v>
      </c>
      <c r="V1159" s="4">
        <f t="shared" si="204"/>
        <v>-2.4959179398671826E-9</v>
      </c>
      <c r="X1159" s="8">
        <v>1153</v>
      </c>
      <c r="Y1159" s="2">
        <v>12.52</v>
      </c>
      <c r="Z1159" s="4">
        <f t="shared" ref="Z1159:Z1206" si="208">$E$15*4*$F$23*(((-12/$E$23)*(-13/$E$23)*(Y1159/$E$23)^-14 - (-6/$E$23)*(-7/$E$23)*(Y1159/$E$23)^-8)+(2/Y1159)*((-12/$E$23)*(Y1159/$E$23)^-13 - (-6/$E$23)*(Y1159/$E$23)^-7))</f>
        <v>-3.90836564513122E-9</v>
      </c>
      <c r="AA1159" s="4">
        <f t="shared" si="205"/>
        <v>-2.4959179398671822E-9</v>
      </c>
    </row>
    <row r="1160" spans="8:27" x14ac:dyDescent="0.4">
      <c r="H1160" s="8">
        <v>1154</v>
      </c>
      <c r="I1160" s="2">
        <v>12.53</v>
      </c>
      <c r="J1160" s="4">
        <f t="shared" si="206"/>
        <v>-2.0523428017220053E-6</v>
      </c>
      <c r="K1160" s="4">
        <f t="shared" si="199"/>
        <v>-4.1540386579161122E-6</v>
      </c>
      <c r="M1160" s="23">
        <f t="shared" ref="M1160:M1206" si="209">4*$F$23*((I1160/$E$23)^-12 - (I1160/$E$23)^-6)</f>
        <v>-2.0484593058650761E-6</v>
      </c>
      <c r="N1160" s="10">
        <f t="shared" si="200"/>
        <v>4.2331081081081079</v>
      </c>
      <c r="O1160" s="3">
        <f t="shared" si="201"/>
        <v>-6.9506968235583794E-4</v>
      </c>
      <c r="P1160" s="4">
        <f t="shared" si="202"/>
        <v>-1.3177221651304481E-6</v>
      </c>
      <c r="Q1160" s="7">
        <f t="shared" si="203"/>
        <v>-6.963874045209684E-4</v>
      </c>
      <c r="S1160" s="8">
        <v>1154</v>
      </c>
      <c r="T1160" s="2">
        <v>12.53</v>
      </c>
      <c r="U1160" s="4">
        <f t="shared" si="207"/>
        <v>-3.8834958569294169E-9</v>
      </c>
      <c r="V1160" s="4">
        <f t="shared" si="204"/>
        <v>-2.4780634270317891E-9</v>
      </c>
      <c r="X1160" s="8">
        <v>1154</v>
      </c>
      <c r="Y1160" s="2">
        <v>12.53</v>
      </c>
      <c r="Z1160" s="4">
        <f t="shared" si="208"/>
        <v>-3.8834958569294177E-9</v>
      </c>
      <c r="AA1160" s="4">
        <f t="shared" si="205"/>
        <v>-2.4780634270317896E-9</v>
      </c>
    </row>
    <row r="1161" spans="8:27" x14ac:dyDescent="0.4">
      <c r="H1161" s="8">
        <v>1155</v>
      </c>
      <c r="I1161" s="2">
        <v>12.54</v>
      </c>
      <c r="J1161" s="4">
        <f t="shared" si="206"/>
        <v>-2.0425380804772421E-6</v>
      </c>
      <c r="K1161" s="4">
        <f t="shared" si="199"/>
        <v>-4.1342034382346528E-6</v>
      </c>
      <c r="M1161" s="23">
        <f t="shared" si="209"/>
        <v>-2.0386792765731087E-6</v>
      </c>
      <c r="N1161" s="10">
        <f t="shared" si="200"/>
        <v>4.236486486486486</v>
      </c>
      <c r="O1161" s="3">
        <f t="shared" si="201"/>
        <v>-6.917511874099362E-4</v>
      </c>
      <c r="P1161" s="4">
        <f t="shared" si="202"/>
        <v>-1.3093438547889029E-6</v>
      </c>
      <c r="Q1161" s="7">
        <f t="shared" si="203"/>
        <v>-6.9306053126472515E-4</v>
      </c>
      <c r="S1161" s="8">
        <v>1155</v>
      </c>
      <c r="T1161" s="2">
        <v>12.54</v>
      </c>
      <c r="U1161" s="4">
        <f t="shared" si="207"/>
        <v>-3.8588039041335584E-9</v>
      </c>
      <c r="V1161" s="4">
        <f t="shared" si="204"/>
        <v>-2.4603506517000773E-9</v>
      </c>
      <c r="X1161" s="8">
        <v>1155</v>
      </c>
      <c r="Y1161" s="2">
        <v>12.54</v>
      </c>
      <c r="Z1161" s="4">
        <f t="shared" si="208"/>
        <v>-3.8588039041335575E-9</v>
      </c>
      <c r="AA1161" s="4">
        <f t="shared" si="205"/>
        <v>-2.4603506517000773E-9</v>
      </c>
    </row>
    <row r="1162" spans="8:27" x14ac:dyDescent="0.4">
      <c r="H1162" s="8">
        <v>1156</v>
      </c>
      <c r="I1162" s="2">
        <v>12.55</v>
      </c>
      <c r="J1162" s="4">
        <f t="shared" si="206"/>
        <v>-2.0327879609531537E-6</v>
      </c>
      <c r="K1162" s="4">
        <f t="shared" si="199"/>
        <v>-4.1144786096792704E-6</v>
      </c>
      <c r="M1162" s="23">
        <f t="shared" si="209"/>
        <v>-2.0289536725775952E-6</v>
      </c>
      <c r="N1162" s="10">
        <f t="shared" si="200"/>
        <v>4.2398648648648649</v>
      </c>
      <c r="O1162" s="3">
        <f t="shared" si="201"/>
        <v>-6.8845115969616848E-4</v>
      </c>
      <c r="P1162" s="4">
        <f t="shared" si="202"/>
        <v>-1.3010254075486618E-6</v>
      </c>
      <c r="Q1162" s="7">
        <f t="shared" si="203"/>
        <v>-6.8975218510371715E-4</v>
      </c>
      <c r="S1162" s="8">
        <v>1156</v>
      </c>
      <c r="T1162" s="2">
        <v>12.55</v>
      </c>
      <c r="U1162" s="4">
        <f t="shared" si="207"/>
        <v>-3.8342883755582562E-9</v>
      </c>
      <c r="V1162" s="4">
        <f t="shared" si="204"/>
        <v>-2.4427783779074096E-9</v>
      </c>
      <c r="X1162" s="8">
        <v>1156</v>
      </c>
      <c r="Y1162" s="2">
        <v>12.55</v>
      </c>
      <c r="Z1162" s="4">
        <f t="shared" si="208"/>
        <v>-3.8342883755582571E-9</v>
      </c>
      <c r="AA1162" s="4">
        <f t="shared" si="205"/>
        <v>-2.4427783779074096E-9</v>
      </c>
    </row>
    <row r="1163" spans="8:27" x14ac:dyDescent="0.4">
      <c r="H1163" s="8">
        <v>1157</v>
      </c>
      <c r="I1163" s="2">
        <v>12.56</v>
      </c>
      <c r="J1163" s="4">
        <f t="shared" si="206"/>
        <v>-2.0230920959482534E-6</v>
      </c>
      <c r="K1163" s="4">
        <f t="shared" si="199"/>
        <v>-4.0948634708616021E-6</v>
      </c>
      <c r="M1163" s="23">
        <f t="shared" si="209"/>
        <v>-2.0192821480759343E-6</v>
      </c>
      <c r="N1163" s="10">
        <f t="shared" si="200"/>
        <v>4.2432432432432439</v>
      </c>
      <c r="O1163" s="3">
        <f t="shared" si="201"/>
        <v>-6.8516948187907984E-4</v>
      </c>
      <c r="P1163" s="4">
        <f t="shared" si="202"/>
        <v>-1.2927663487494645E-6</v>
      </c>
      <c r="Q1163" s="7">
        <f t="shared" si="203"/>
        <v>-6.8646224822782934E-4</v>
      </c>
      <c r="S1163" s="8">
        <v>1157</v>
      </c>
      <c r="T1163" s="2">
        <v>12.56</v>
      </c>
      <c r="U1163" s="4">
        <f t="shared" si="207"/>
        <v>-3.8099478723189838E-9</v>
      </c>
      <c r="V1163" s="4">
        <f t="shared" si="204"/>
        <v>-2.4253453814278484E-9</v>
      </c>
      <c r="X1163" s="8">
        <v>1157</v>
      </c>
      <c r="Y1163" s="2">
        <v>12.56</v>
      </c>
      <c r="Z1163" s="4">
        <f t="shared" si="208"/>
        <v>-3.8099478723189846E-9</v>
      </c>
      <c r="AA1163" s="4">
        <f t="shared" si="205"/>
        <v>-2.4253453814278492E-9</v>
      </c>
    </row>
    <row r="1164" spans="8:27" x14ac:dyDescent="0.4">
      <c r="H1164" s="8">
        <v>1158</v>
      </c>
      <c r="I1164" s="2">
        <v>12.57</v>
      </c>
      <c r="J1164" s="4">
        <f t="shared" si="206"/>
        <v>-2.0134501407423941E-6</v>
      </c>
      <c r="K1164" s="4">
        <f t="shared" si="199"/>
        <v>-4.075357325400595E-6</v>
      </c>
      <c r="M1164" s="23">
        <f t="shared" si="209"/>
        <v>-2.0096643597346787E-6</v>
      </c>
      <c r="N1164" s="10">
        <f t="shared" si="200"/>
        <v>4.2466216216216219</v>
      </c>
      <c r="O1164" s="3">
        <f t="shared" si="201"/>
        <v>-6.8190603746103268E-4</v>
      </c>
      <c r="P1164" s="4">
        <f t="shared" si="202"/>
        <v>-1.2845662078652726E-6</v>
      </c>
      <c r="Q1164" s="7">
        <f t="shared" si="203"/>
        <v>-6.8319060366889793E-4</v>
      </c>
      <c r="S1164" s="8">
        <v>1158</v>
      </c>
      <c r="T1164" s="2">
        <v>12.57</v>
      </c>
      <c r="U1164" s="4">
        <f t="shared" si="207"/>
        <v>-3.7857810077152886E-9</v>
      </c>
      <c r="V1164" s="4">
        <f t="shared" si="204"/>
        <v>-2.4080504496536077E-9</v>
      </c>
      <c r="X1164" s="8">
        <v>1158</v>
      </c>
      <c r="Y1164" s="2">
        <v>12.57</v>
      </c>
      <c r="Z1164" s="4">
        <f t="shared" si="208"/>
        <v>-3.7857810077152886E-9</v>
      </c>
      <c r="AA1164" s="4">
        <f t="shared" si="205"/>
        <v>-2.4080504496536085E-9</v>
      </c>
    </row>
    <row r="1165" spans="8:27" x14ac:dyDescent="0.4">
      <c r="H1165" s="8">
        <v>1159</v>
      </c>
      <c r="I1165" s="2">
        <v>12.58</v>
      </c>
      <c r="J1165" s="4">
        <f t="shared" si="206"/>
        <v>-2.0038617530770809E-6</v>
      </c>
      <c r="K1165" s="4">
        <f t="shared" si="199"/>
        <v>-4.055959481882835E-6</v>
      </c>
      <c r="M1165" s="23">
        <f t="shared" si="209"/>
        <v>-2.0000999666699656E-6</v>
      </c>
      <c r="N1165" s="10">
        <f t="shared" si="200"/>
        <v>4.25</v>
      </c>
      <c r="O1165" s="3">
        <f t="shared" si="201"/>
        <v>-6.7866071077556599E-4</v>
      </c>
      <c r="P1165" s="4">
        <f t="shared" si="202"/>
        <v>-1.2764245184650424E-6</v>
      </c>
      <c r="Q1165" s="7">
        <f t="shared" si="203"/>
        <v>-6.79937135294031E-4</v>
      </c>
      <c r="S1165" s="8">
        <v>1159</v>
      </c>
      <c r="T1165" s="2">
        <v>12.58</v>
      </c>
      <c r="U1165" s="4">
        <f t="shared" si="207"/>
        <v>-3.7617864071151923E-9</v>
      </c>
      <c r="V1165" s="4">
        <f t="shared" si="204"/>
        <v>-2.3908923814758036E-9</v>
      </c>
      <c r="X1165" s="8">
        <v>1159</v>
      </c>
      <c r="Y1165" s="2">
        <v>12.58</v>
      </c>
      <c r="Z1165" s="4">
        <f t="shared" si="208"/>
        <v>-3.7617864071151915E-9</v>
      </c>
      <c r="AA1165" s="4">
        <f t="shared" si="205"/>
        <v>-2.3908923814758036E-9</v>
      </c>
    </row>
    <row r="1166" spans="8:27" x14ac:dyDescent="0.4">
      <c r="H1166" s="8">
        <v>1160</v>
      </c>
      <c r="I1166" s="2">
        <v>12.59</v>
      </c>
      <c r="J1166" s="4">
        <f t="shared" si="206"/>
        <v>-1.9943265931359631E-6</v>
      </c>
      <c r="K1166" s="4">
        <f t="shared" si="199"/>
        <v>-4.036669253823233E-6</v>
      </c>
      <c r="M1166" s="23">
        <f t="shared" si="209"/>
        <v>-1.9905886304281223E-6</v>
      </c>
      <c r="N1166" s="10">
        <f t="shared" si="200"/>
        <v>4.2533783783783781</v>
      </c>
      <c r="O1166" s="3">
        <f t="shared" si="201"/>
        <v>-6.7543338698081493E-4</v>
      </c>
      <c r="P1166" s="4">
        <f t="shared" si="202"/>
        <v>-1.2683408181739112E-6</v>
      </c>
      <c r="Q1166" s="7">
        <f t="shared" si="203"/>
        <v>-6.7670172779898887E-4</v>
      </c>
      <c r="S1166" s="8">
        <v>1160</v>
      </c>
      <c r="T1166" s="2">
        <v>12.59</v>
      </c>
      <c r="U1166" s="4">
        <f t="shared" si="207"/>
        <v>-3.7379627078408002E-9</v>
      </c>
      <c r="V1166" s="4">
        <f t="shared" si="204"/>
        <v>-2.3738699871665598E-9</v>
      </c>
      <c r="X1166" s="8">
        <v>1160</v>
      </c>
      <c r="Y1166" s="2">
        <v>12.59</v>
      </c>
      <c r="Z1166" s="4">
        <f t="shared" si="208"/>
        <v>-3.7379627078408002E-9</v>
      </c>
      <c r="AA1166" s="4">
        <f t="shared" si="205"/>
        <v>-2.3738699871665598E-9</v>
      </c>
    </row>
    <row r="1167" spans="8:27" x14ac:dyDescent="0.4">
      <c r="H1167" s="8">
        <v>1161</v>
      </c>
      <c r="I1167" s="2">
        <v>12.6</v>
      </c>
      <c r="J1167" s="4">
        <f t="shared" si="206"/>
        <v>-1.9848443235254946E-6</v>
      </c>
      <c r="K1167" s="4">
        <f t="shared" si="199"/>
        <v>-4.0174859596260519E-6</v>
      </c>
      <c r="M1167" s="23">
        <f t="shared" si="209"/>
        <v>-1.9811300149664394E-6</v>
      </c>
      <c r="N1167" s="10">
        <f t="shared" si="200"/>
        <v>4.256756756756757</v>
      </c>
      <c r="O1167" s="3">
        <f t="shared" si="201"/>
        <v>-6.722239520529868E-4</v>
      </c>
      <c r="P1167" s="4">
        <f t="shared" si="202"/>
        <v>-1.2603146486347786E-6</v>
      </c>
      <c r="Q1167" s="7">
        <f t="shared" si="203"/>
        <v>-6.7348426670162153E-4</v>
      </c>
      <c r="S1167" s="8">
        <v>1161</v>
      </c>
      <c r="T1167" s="2">
        <v>12.6</v>
      </c>
      <c r="U1167" s="4">
        <f t="shared" si="207"/>
        <v>-3.7143085590550801E-9</v>
      </c>
      <c r="V1167" s="4">
        <f t="shared" si="204"/>
        <v>-2.3569820882623904E-9</v>
      </c>
      <c r="X1167" s="8">
        <v>1161</v>
      </c>
      <c r="Y1167" s="2">
        <v>12.6</v>
      </c>
      <c r="Z1167" s="4">
        <f t="shared" si="208"/>
        <v>-3.7143085590550822E-9</v>
      </c>
      <c r="AA1167" s="4">
        <f t="shared" si="205"/>
        <v>-2.3569820882623908E-9</v>
      </c>
    </row>
    <row r="1168" spans="8:27" x14ac:dyDescent="0.4">
      <c r="H1168" s="8">
        <v>1162</v>
      </c>
      <c r="I1168" s="2">
        <v>12.61</v>
      </c>
      <c r="J1168" s="4">
        <f t="shared" si="206"/>
        <v>-1.975414609255763E-6</v>
      </c>
      <c r="K1168" s="4">
        <f t="shared" si="199"/>
        <v>-3.9984089225462741E-6</v>
      </c>
      <c r="M1168" s="23">
        <f t="shared" si="209"/>
        <v>-1.9717237866341132E-6</v>
      </c>
      <c r="N1168" s="10">
        <f t="shared" si="200"/>
        <v>4.2601351351351351</v>
      </c>
      <c r="O1168" s="3">
        <f t="shared" si="201"/>
        <v>-6.6903229277989447E-4</v>
      </c>
      <c r="P1168" s="4">
        <f t="shared" si="202"/>
        <v>-1.2523455554702848E-6</v>
      </c>
      <c r="Q1168" s="7">
        <f t="shared" si="203"/>
        <v>-6.7028463833536476E-4</v>
      </c>
      <c r="S1168" s="8">
        <v>1162</v>
      </c>
      <c r="T1168" s="2">
        <v>12.61</v>
      </c>
      <c r="U1168" s="4">
        <f t="shared" si="207"/>
        <v>-3.6908226216498076E-9</v>
      </c>
      <c r="V1168" s="4">
        <f t="shared" si="204"/>
        <v>-2.3402275174488853E-9</v>
      </c>
      <c r="X1168" s="8">
        <v>1162</v>
      </c>
      <c r="Y1168" s="2">
        <v>12.61</v>
      </c>
      <c r="Z1168" s="4">
        <f t="shared" si="208"/>
        <v>-3.690822621649808E-9</v>
      </c>
      <c r="AA1168" s="4">
        <f t="shared" si="205"/>
        <v>-2.3402275174488853E-9</v>
      </c>
    </row>
    <row r="1169" spans="8:27" x14ac:dyDescent="0.4">
      <c r="H1169" s="8">
        <v>1163</v>
      </c>
      <c r="I1169" s="2">
        <v>12.62</v>
      </c>
      <c r="J1169" s="4">
        <f t="shared" si="206"/>
        <v>-1.9660371177214795E-6</v>
      </c>
      <c r="K1169" s="4">
        <f t="shared" si="199"/>
        <v>-3.979437470651288E-6</v>
      </c>
      <c r="M1169" s="23">
        <f t="shared" si="209"/>
        <v>-1.9623696141533449E-6</v>
      </c>
      <c r="N1169" s="10">
        <f t="shared" si="200"/>
        <v>4.2635135135135132</v>
      </c>
      <c r="O1169" s="3">
        <f t="shared" si="201"/>
        <v>-6.6585829675454332E-4</v>
      </c>
      <c r="P1169" s="4">
        <f t="shared" si="202"/>
        <v>-1.2444330882451682E-6</v>
      </c>
      <c r="Q1169" s="7">
        <f t="shared" si="203"/>
        <v>-6.6710272984278846E-4</v>
      </c>
      <c r="S1169" s="8">
        <v>1163</v>
      </c>
      <c r="T1169" s="2">
        <v>12.62</v>
      </c>
      <c r="U1169" s="4">
        <f t="shared" si="207"/>
        <v>-3.6675035681346171E-9</v>
      </c>
      <c r="V1169" s="4">
        <f t="shared" si="204"/>
        <v>-2.3236051184466286E-9</v>
      </c>
      <c r="X1169" s="8">
        <v>1163</v>
      </c>
      <c r="Y1169" s="2">
        <v>12.62</v>
      </c>
      <c r="Z1169" s="4">
        <f t="shared" si="208"/>
        <v>-3.6675035681346171E-9</v>
      </c>
      <c r="AA1169" s="4">
        <f t="shared" si="205"/>
        <v>-2.323605118446629E-9</v>
      </c>
    </row>
    <row r="1170" spans="8:27" x14ac:dyDescent="0.4">
      <c r="H1170" s="8">
        <v>1164</v>
      </c>
      <c r="I1170" s="2">
        <v>12.63</v>
      </c>
      <c r="J1170" s="4">
        <f t="shared" si="206"/>
        <v>-1.9567115186831349E-6</v>
      </c>
      <c r="K1170" s="4">
        <f t="shared" si="199"/>
        <v>-3.960570936782912E-6</v>
      </c>
      <c r="M1170" s="23">
        <f t="shared" si="209"/>
        <v>-1.9530671686006077E-6</v>
      </c>
      <c r="N1170" s="10">
        <f t="shared" si="200"/>
        <v>4.2668918918918921</v>
      </c>
      <c r="O1170" s="3">
        <f t="shared" si="201"/>
        <v>-6.6270185236877454E-4</v>
      </c>
      <c r="P1170" s="4">
        <f t="shared" si="202"/>
        <v>-1.2365768004290131E-6</v>
      </c>
      <c r="Q1170" s="7">
        <f t="shared" si="203"/>
        <v>-6.6393842916920352E-4</v>
      </c>
      <c r="S1170" s="8">
        <v>1164</v>
      </c>
      <c r="T1170" s="2">
        <v>12.63</v>
      </c>
      <c r="U1170" s="4">
        <f t="shared" si="207"/>
        <v>-3.6443500825272288E-9</v>
      </c>
      <c r="V1170" s="4">
        <f t="shared" si="204"/>
        <v>-2.3071137458984E-9</v>
      </c>
      <c r="X1170" s="8">
        <v>1164</v>
      </c>
      <c r="Y1170" s="2">
        <v>12.63</v>
      </c>
      <c r="Z1170" s="4">
        <f t="shared" si="208"/>
        <v>-3.6443500825272292E-9</v>
      </c>
      <c r="AA1170" s="4">
        <f t="shared" si="205"/>
        <v>-2.3071137458984008E-9</v>
      </c>
    </row>
    <row r="1171" spans="8:27" x14ac:dyDescent="0.4">
      <c r="H1171" s="8">
        <v>1165</v>
      </c>
      <c r="I1171" s="2">
        <v>12.64</v>
      </c>
      <c r="J1171" s="4">
        <f t="shared" si="206"/>
        <v>-1.9474374842483363E-6</v>
      </c>
      <c r="K1171" s="4">
        <f t="shared" si="199"/>
        <v>-3.9418086585197792E-6</v>
      </c>
      <c r="M1171" s="23">
        <f t="shared" si="209"/>
        <v>-1.9438161233880915E-6</v>
      </c>
      <c r="N1171" s="10">
        <f t="shared" si="200"/>
        <v>4.2702702702702702</v>
      </c>
      <c r="O1171" s="3">
        <f t="shared" si="201"/>
        <v>-6.5956284880696952E-4</v>
      </c>
      <c r="P1171" s="4">
        <f t="shared" si="202"/>
        <v>-1.2287762493593896E-6</v>
      </c>
      <c r="Q1171" s="7">
        <f t="shared" si="203"/>
        <v>-6.6079162505632894E-4</v>
      </c>
      <c r="S1171" s="8">
        <v>1165</v>
      </c>
      <c r="T1171" s="2">
        <v>12.64</v>
      </c>
      <c r="U1171" s="4">
        <f t="shared" si="207"/>
        <v>-3.6213608602448125E-9</v>
      </c>
      <c r="V1171" s="4">
        <f t="shared" si="204"/>
        <v>-2.2907522652576302E-9</v>
      </c>
      <c r="X1171" s="8">
        <v>1165</v>
      </c>
      <c r="Y1171" s="2">
        <v>12.64</v>
      </c>
      <c r="Z1171" s="4">
        <f t="shared" si="208"/>
        <v>-3.6213608602448141E-9</v>
      </c>
      <c r="AA1171" s="4">
        <f t="shared" si="205"/>
        <v>-2.2907522652576302E-9</v>
      </c>
    </row>
    <row r="1172" spans="8:27" x14ac:dyDescent="0.4">
      <c r="H1172" s="8">
        <v>1166</v>
      </c>
      <c r="I1172" s="2">
        <v>12.65</v>
      </c>
      <c r="J1172" s="4">
        <f t="shared" si="206"/>
        <v>-1.9382146888532703E-6</v>
      </c>
      <c r="K1172" s="4">
        <f t="shared" si="199"/>
        <v>-3.9231499781399836E-6</v>
      </c>
      <c r="M1172" s="23">
        <f t="shared" si="209"/>
        <v>-1.9346161542452741E-6</v>
      </c>
      <c r="N1172" s="10">
        <f t="shared" si="200"/>
        <v>4.2736486486486491</v>
      </c>
      <c r="O1172" s="3">
        <f t="shared" si="201"/>
        <v>-6.5644117603979636E-4</v>
      </c>
      <c r="P1172" s="4">
        <f t="shared" si="202"/>
        <v>-1.2210309962053399E-6</v>
      </c>
      <c r="Q1172" s="7">
        <f t="shared" si="203"/>
        <v>-6.5766220703600167E-4</v>
      </c>
      <c r="S1172" s="8">
        <v>1166</v>
      </c>
      <c r="T1172" s="2">
        <v>12.65</v>
      </c>
      <c r="U1172" s="4">
        <f t="shared" si="207"/>
        <v>-3.5985346079963783E-9</v>
      </c>
      <c r="V1172" s="4">
        <f t="shared" si="204"/>
        <v>-2.2745195526780195E-9</v>
      </c>
      <c r="X1172" s="8">
        <v>1166</v>
      </c>
      <c r="Y1172" s="2">
        <v>12.65</v>
      </c>
      <c r="Z1172" s="4">
        <f t="shared" si="208"/>
        <v>-3.5985346079963792E-9</v>
      </c>
      <c r="AA1172" s="4">
        <f t="shared" si="205"/>
        <v>-2.2745195526780195E-9</v>
      </c>
    </row>
    <row r="1173" spans="8:27" x14ac:dyDescent="0.4">
      <c r="H1173" s="8">
        <v>1167</v>
      </c>
      <c r="I1173" s="2">
        <v>12.66</v>
      </c>
      <c r="J1173" s="4">
        <f t="shared" si="206"/>
        <v>-1.9290428092443765E-6</v>
      </c>
      <c r="K1173" s="4">
        <f t="shared" si="199"/>
        <v>-3.9045942425841367E-6</v>
      </c>
      <c r="M1173" s="23">
        <f t="shared" si="209"/>
        <v>-1.9254669392006999E-6</v>
      </c>
      <c r="N1173" s="10">
        <f t="shared" si="200"/>
        <v>4.2770270270270272</v>
      </c>
      <c r="O1173" s="3">
        <f t="shared" si="201"/>
        <v>-6.5333672481802702E-4</v>
      </c>
      <c r="P1173" s="4">
        <f t="shared" si="202"/>
        <v>-1.2133406059312834E-6</v>
      </c>
      <c r="Q1173" s="7">
        <f t="shared" si="203"/>
        <v>-6.545500654239583E-4</v>
      </c>
      <c r="S1173" s="8">
        <v>1167</v>
      </c>
      <c r="T1173" s="2">
        <v>12.66</v>
      </c>
      <c r="U1173" s="4">
        <f t="shared" si="207"/>
        <v>-3.5758700436763932E-9</v>
      </c>
      <c r="V1173" s="4">
        <f t="shared" si="204"/>
        <v>-2.2584144949044562E-9</v>
      </c>
      <c r="X1173" s="8">
        <v>1167</v>
      </c>
      <c r="Y1173" s="2">
        <v>12.66</v>
      </c>
      <c r="Z1173" s="4">
        <f t="shared" si="208"/>
        <v>-3.575870043676394E-9</v>
      </c>
      <c r="AA1173" s="4">
        <f t="shared" si="205"/>
        <v>-2.2584144949044562E-9</v>
      </c>
    </row>
    <row r="1174" spans="8:27" x14ac:dyDescent="0.4">
      <c r="H1174" s="8">
        <v>1168</v>
      </c>
      <c r="I1174" s="2">
        <v>12.67</v>
      </c>
      <c r="J1174" s="4">
        <f t="shared" si="206"/>
        <v>-1.9199215244601182E-6</v>
      </c>
      <c r="K1174" s="4">
        <f t="shared" si="199"/>
        <v>-3.8861408034186391E-6</v>
      </c>
      <c r="M1174" s="23">
        <f t="shared" si="209"/>
        <v>-1.9163681585638587E-6</v>
      </c>
      <c r="N1174" s="10">
        <f t="shared" si="200"/>
        <v>4.2804054054054053</v>
      </c>
      <c r="O1174" s="3">
        <f t="shared" si="201"/>
        <v>-6.5024938666638932E-4</v>
      </c>
      <c r="P1174" s="4">
        <f t="shared" si="202"/>
        <v>-1.205704647261234E-6</v>
      </c>
      <c r="Q1174" s="7">
        <f t="shared" si="203"/>
        <v>-6.5145509131365055E-4</v>
      </c>
      <c r="S1174" s="8">
        <v>1168</v>
      </c>
      <c r="T1174" s="2">
        <v>12.67</v>
      </c>
      <c r="U1174" s="4">
        <f t="shared" si="207"/>
        <v>-3.553365896259335E-9</v>
      </c>
      <c r="V1174" s="4">
        <f t="shared" si="204"/>
        <v>-2.2424359891650324E-9</v>
      </c>
      <c r="X1174" s="8">
        <v>1168</v>
      </c>
      <c r="Y1174" s="2">
        <v>12.67</v>
      </c>
      <c r="Z1174" s="4">
        <f t="shared" si="208"/>
        <v>-3.5533658962593359E-9</v>
      </c>
      <c r="AA1174" s="4">
        <f t="shared" si="205"/>
        <v>-2.2424359891650324E-9</v>
      </c>
    </row>
    <row r="1175" spans="8:27" x14ac:dyDescent="0.4">
      <c r="H1175" s="8">
        <v>1169</v>
      </c>
      <c r="I1175" s="2">
        <v>12.68</v>
      </c>
      <c r="J1175" s="4">
        <f t="shared" si="206"/>
        <v>-1.9108505158129703E-6</v>
      </c>
      <c r="K1175" s="4">
        <f t="shared" si="199"/>
        <v>-3.8677890167993632E-6</v>
      </c>
      <c r="M1175" s="23">
        <f t="shared" si="209"/>
        <v>-1.9073194949072749E-6</v>
      </c>
      <c r="N1175" s="10">
        <f t="shared" si="200"/>
        <v>4.2837837837837833</v>
      </c>
      <c r="O1175" s="3">
        <f t="shared" si="201"/>
        <v>-6.4717905387748852E-4</v>
      </c>
      <c r="P1175" s="4">
        <f t="shared" si="202"/>
        <v>-1.1981226926434288E-6</v>
      </c>
      <c r="Q1175" s="7">
        <f t="shared" si="203"/>
        <v>-6.48377176570132E-4</v>
      </c>
      <c r="S1175" s="8">
        <v>1169</v>
      </c>
      <c r="T1175" s="2">
        <v>12.68</v>
      </c>
      <c r="U1175" s="4">
        <f t="shared" si="207"/>
        <v>-3.5310209056954412E-9</v>
      </c>
      <c r="V1175" s="4">
        <f t="shared" si="204"/>
        <v>-2.2265829430643227E-9</v>
      </c>
      <c r="X1175" s="8">
        <v>1169</v>
      </c>
      <c r="Y1175" s="2">
        <v>12.68</v>
      </c>
      <c r="Z1175" s="4">
        <f t="shared" si="208"/>
        <v>-3.5310209056954425E-9</v>
      </c>
      <c r="AA1175" s="4">
        <f t="shared" si="205"/>
        <v>-2.2265829430643227E-9</v>
      </c>
    </row>
    <row r="1176" spans="8:27" x14ac:dyDescent="0.4">
      <c r="H1176" s="8">
        <v>1170</v>
      </c>
      <c r="I1176" s="2">
        <v>12.69</v>
      </c>
      <c r="J1176" s="4">
        <f t="shared" si="206"/>
        <v>-1.9018294668715256E-6</v>
      </c>
      <c r="K1176" s="4">
        <f t="shared" si="199"/>
        <v>-3.8495382434355969E-6</v>
      </c>
      <c r="M1176" s="23">
        <f t="shared" si="209"/>
        <v>-1.8983206330487183E-6</v>
      </c>
      <c r="N1176" s="10">
        <f t="shared" si="200"/>
        <v>4.2871621621621623</v>
      </c>
      <c r="O1176" s="3">
        <f t="shared" si="201"/>
        <v>-6.4412561950577193E-4</v>
      </c>
      <c r="P1176" s="4">
        <f t="shared" si="202"/>
        <v>-1.1905943182152933E-6</v>
      </c>
      <c r="Q1176" s="7">
        <f t="shared" si="203"/>
        <v>-6.4531621382398722E-4</v>
      </c>
      <c r="S1176" s="8">
        <v>1170</v>
      </c>
      <c r="T1176" s="2">
        <v>12.69</v>
      </c>
      <c r="U1176" s="4">
        <f t="shared" si="207"/>
        <v>-3.5088338228074616E-9</v>
      </c>
      <c r="V1176" s="4">
        <f t="shared" si="204"/>
        <v>-2.2108542744777891E-9</v>
      </c>
      <c r="X1176" s="8">
        <v>1170</v>
      </c>
      <c r="Y1176" s="2">
        <v>12.69</v>
      </c>
      <c r="Z1176" s="4">
        <f t="shared" si="208"/>
        <v>-3.5088338228074624E-9</v>
      </c>
      <c r="AA1176" s="4">
        <f t="shared" si="205"/>
        <v>-2.2108542744777895E-9</v>
      </c>
    </row>
    <row r="1177" spans="8:27" x14ac:dyDescent="0.4">
      <c r="H1177" s="8">
        <v>1171</v>
      </c>
      <c r="I1177" s="2">
        <v>12.7</v>
      </c>
      <c r="J1177" s="4">
        <f t="shared" si="206"/>
        <v>-1.8928580634427712E-6</v>
      </c>
      <c r="K1177" s="4">
        <f t="shared" si="199"/>
        <v>-3.8313878485543181E-6</v>
      </c>
      <c r="M1177" s="23">
        <f t="shared" si="209"/>
        <v>-1.8893712600335827E-6</v>
      </c>
      <c r="N1177" s="10">
        <f t="shared" si="200"/>
        <v>4.2905405405405403</v>
      </c>
      <c r="O1177" s="3">
        <f t="shared" si="201"/>
        <v>-6.4108897736154971E-4</v>
      </c>
      <c r="P1177" s="4">
        <f t="shared" si="202"/>
        <v>-1.1831191037687725E-6</v>
      </c>
      <c r="Q1177" s="7">
        <f t="shared" si="203"/>
        <v>-6.4227209646531853E-4</v>
      </c>
      <c r="S1177" s="8">
        <v>1171</v>
      </c>
      <c r="T1177" s="2">
        <v>12.7</v>
      </c>
      <c r="U1177" s="4">
        <f t="shared" si="207"/>
        <v>-3.4868034091884809E-9</v>
      </c>
      <c r="V1177" s="4">
        <f t="shared" si="204"/>
        <v>-2.1952489114473594E-9</v>
      </c>
      <c r="X1177" s="8">
        <v>1171</v>
      </c>
      <c r="Y1177" s="2">
        <v>12.7</v>
      </c>
      <c r="Z1177" s="4">
        <f t="shared" si="208"/>
        <v>-3.4868034091884813E-9</v>
      </c>
      <c r="AA1177" s="4">
        <f t="shared" si="205"/>
        <v>-2.1952489114473594E-9</v>
      </c>
    </row>
    <row r="1178" spans="8:27" x14ac:dyDescent="0.4">
      <c r="H1178" s="8">
        <v>1172</v>
      </c>
      <c r="I1178" s="2">
        <v>12.71</v>
      </c>
      <c r="J1178" s="4">
        <f t="shared" si="206"/>
        <v>-1.8839359935545066E-6</v>
      </c>
      <c r="K1178" s="4">
        <f t="shared" si="199"/>
        <v>-3.8133372018647602E-6</v>
      </c>
      <c r="M1178" s="23">
        <f t="shared" si="209"/>
        <v>-1.880471065117406E-6</v>
      </c>
      <c r="N1178" s="10">
        <f t="shared" si="200"/>
        <v>4.2939189189189193</v>
      </c>
      <c r="O1178" s="3">
        <f t="shared" si="201"/>
        <v>-6.3806902200506314E-4</v>
      </c>
      <c r="P1178" s="4">
        <f t="shared" si="202"/>
        <v>-1.1756966327160015E-6</v>
      </c>
      <c r="Q1178" s="7">
        <f t="shared" si="203"/>
        <v>-6.3924471863777913E-4</v>
      </c>
      <c r="S1178" s="8">
        <v>1172</v>
      </c>
      <c r="T1178" s="2">
        <v>12.71</v>
      </c>
      <c r="U1178" s="4">
        <f t="shared" si="207"/>
        <v>-3.4649284371007498E-9</v>
      </c>
      <c r="V1178" s="4">
        <f t="shared" si="204"/>
        <v>-2.1797657920781224E-9</v>
      </c>
      <c r="X1178" s="8">
        <v>1172</v>
      </c>
      <c r="Y1178" s="2">
        <v>12.71</v>
      </c>
      <c r="Z1178" s="4">
        <f t="shared" si="208"/>
        <v>-3.4649284371007494E-9</v>
      </c>
      <c r="AA1178" s="4">
        <f t="shared" si="205"/>
        <v>-2.179765792078122E-9</v>
      </c>
    </row>
    <row r="1179" spans="8:27" x14ac:dyDescent="0.4">
      <c r="H1179" s="8">
        <v>1173</v>
      </c>
      <c r="I1179" s="2">
        <v>12.72</v>
      </c>
      <c r="J1179" s="4">
        <f t="shared" si="206"/>
        <v>-1.8750629474379313E-6</v>
      </c>
      <c r="K1179" s="4">
        <f t="shared" si="199"/>
        <v>-3.7953856775233073E-6</v>
      </c>
      <c r="M1179" s="23">
        <f t="shared" si="209"/>
        <v>-1.8716197397485558E-6</v>
      </c>
      <c r="N1179" s="10">
        <f t="shared" si="200"/>
        <v>4.2972972972972974</v>
      </c>
      <c r="O1179" s="3">
        <f t="shared" si="201"/>
        <v>-6.3506564874061026E-4</v>
      </c>
      <c r="P1179" s="4">
        <f t="shared" si="202"/>
        <v>-1.1683264920553444E-6</v>
      </c>
      <c r="Q1179" s="7">
        <f t="shared" si="203"/>
        <v>-6.3623397523266561E-4</v>
      </c>
      <c r="S1179" s="8">
        <v>1173</v>
      </c>
      <c r="T1179" s="2">
        <v>12.72</v>
      </c>
      <c r="U1179" s="4">
        <f t="shared" si="207"/>
        <v>-3.4432076893755899E-9</v>
      </c>
      <c r="V1179" s="4">
        <f t="shared" si="204"/>
        <v>-2.1644038644361853E-9</v>
      </c>
      <c r="X1179" s="8">
        <v>1173</v>
      </c>
      <c r="Y1179" s="2">
        <v>12.72</v>
      </c>
      <c r="Z1179" s="4">
        <f t="shared" si="208"/>
        <v>-3.4432076893755899E-9</v>
      </c>
      <c r="AA1179" s="4">
        <f t="shared" si="205"/>
        <v>-2.1644038644361857E-9</v>
      </c>
    </row>
    <row r="1180" spans="8:27" x14ac:dyDescent="0.4">
      <c r="H1180" s="8">
        <v>1174</v>
      </c>
      <c r="I1180" s="2">
        <v>12.73</v>
      </c>
      <c r="J1180" s="4">
        <f t="shared" si="206"/>
        <v>-1.8662386175103602E-6</v>
      </c>
      <c r="K1180" s="4">
        <f t="shared" si="199"/>
        <v>-3.777532654098667E-6</v>
      </c>
      <c r="M1180" s="23">
        <f t="shared" si="209"/>
        <v>-1.862816977551046E-6</v>
      </c>
      <c r="N1180" s="10">
        <f t="shared" si="200"/>
        <v>4.3006756756756754</v>
      </c>
      <c r="O1180" s="3">
        <f t="shared" si="201"/>
        <v>-6.3207875361071496E-4</v>
      </c>
      <c r="P1180" s="4">
        <f t="shared" si="202"/>
        <v>-1.1610082723377568E-6</v>
      </c>
      <c r="Q1180" s="7">
        <f t="shared" si="203"/>
        <v>-6.332397618830527E-4</v>
      </c>
      <c r="S1180" s="8">
        <v>1174</v>
      </c>
      <c r="T1180" s="2">
        <v>12.73</v>
      </c>
      <c r="U1180" s="4">
        <f t="shared" si="207"/>
        <v>-3.4216399593142702E-9</v>
      </c>
      <c r="V1180" s="4">
        <f t="shared" si="204"/>
        <v>-2.1491620864476117E-9</v>
      </c>
      <c r="X1180" s="8">
        <v>1174</v>
      </c>
      <c r="Y1180" s="2">
        <v>12.73</v>
      </c>
      <c r="Z1180" s="4">
        <f t="shared" si="208"/>
        <v>-3.4216399593142714E-9</v>
      </c>
      <c r="AA1180" s="4">
        <f t="shared" si="205"/>
        <v>-2.1491620864476121E-9</v>
      </c>
    </row>
    <row r="1181" spans="8:27" x14ac:dyDescent="0.4">
      <c r="H1181" s="8">
        <v>1175</v>
      </c>
      <c r="I1181" s="2">
        <v>12.74</v>
      </c>
      <c r="J1181" s="4">
        <f t="shared" si="206"/>
        <v>-1.8574626983581029E-6</v>
      </c>
      <c r="K1181" s="4">
        <f t="shared" si="199"/>
        <v>-3.7597775145373462E-6</v>
      </c>
      <c r="M1181" s="23">
        <f t="shared" si="209"/>
        <v>-1.854062474307513E-6</v>
      </c>
      <c r="N1181" s="10">
        <f t="shared" si="200"/>
        <v>4.3040540540540544</v>
      </c>
      <c r="O1181" s="3">
        <f t="shared" si="201"/>
        <v>-6.2910823339035063E-4</v>
      </c>
      <c r="P1181" s="4">
        <f t="shared" si="202"/>
        <v>-1.1537415676335021E-6</v>
      </c>
      <c r="Q1181" s="7">
        <f t="shared" si="203"/>
        <v>-6.3026197495798415E-4</v>
      </c>
      <c r="S1181" s="8">
        <v>1175</v>
      </c>
      <c r="T1181" s="2">
        <v>12.74</v>
      </c>
      <c r="U1181" s="4">
        <f t="shared" si="207"/>
        <v>-3.4002240505899094E-9</v>
      </c>
      <c r="V1181" s="4">
        <f t="shared" si="204"/>
        <v>-2.1340394257984795E-9</v>
      </c>
      <c r="X1181" s="8">
        <v>1175</v>
      </c>
      <c r="Y1181" s="2">
        <v>12.74</v>
      </c>
      <c r="Z1181" s="4">
        <f t="shared" si="208"/>
        <v>-3.4002240505899089E-9</v>
      </c>
      <c r="AA1181" s="4">
        <f t="shared" si="205"/>
        <v>-2.1340394257984795E-9</v>
      </c>
    </row>
    <row r="1182" spans="8:27" x14ac:dyDescent="0.4">
      <c r="H1182" s="8">
        <v>1176</v>
      </c>
      <c r="I1182" s="2">
        <v>12.75</v>
      </c>
      <c r="J1182" s="4">
        <f t="shared" si="206"/>
        <v>-1.8487348867194989E-6</v>
      </c>
      <c r="K1182" s="4">
        <f t="shared" si="199"/>
        <v>-3.7421196461294694E-6</v>
      </c>
      <c r="M1182" s="23">
        <f t="shared" si="209"/>
        <v>-1.8453559279423486E-6</v>
      </c>
      <c r="N1182" s="10">
        <f t="shared" si="200"/>
        <v>4.3074324324324325</v>
      </c>
      <c r="O1182" s="3">
        <f t="shared" si="201"/>
        <v>-6.2615398558121707E-4</v>
      </c>
      <c r="P1182" s="4">
        <f t="shared" si="202"/>
        <v>-1.1465259754992154E-6</v>
      </c>
      <c r="Q1182" s="7">
        <f t="shared" si="203"/>
        <v>-6.2730051155671627E-4</v>
      </c>
      <c r="S1182" s="8">
        <v>1176</v>
      </c>
      <c r="T1182" s="2">
        <v>12.75</v>
      </c>
      <c r="U1182" s="4">
        <f t="shared" si="207"/>
        <v>-3.3789587771504042E-9</v>
      </c>
      <c r="V1182" s="4">
        <f t="shared" si="204"/>
        <v>-2.1190348598360479E-9</v>
      </c>
      <c r="X1182" s="8">
        <v>1176</v>
      </c>
      <c r="Y1182" s="2">
        <v>12.75</v>
      </c>
      <c r="Z1182" s="4">
        <f t="shared" si="208"/>
        <v>-3.3789587771504046E-9</v>
      </c>
      <c r="AA1182" s="4">
        <f t="shared" si="205"/>
        <v>-2.1190348598360483E-9</v>
      </c>
    </row>
    <row r="1183" spans="8:27" x14ac:dyDescent="0.4">
      <c r="H1183" s="8">
        <v>1177</v>
      </c>
      <c r="I1183" s="2">
        <v>12.76</v>
      </c>
      <c r="J1183" s="4">
        <f t="shared" si="206"/>
        <v>-1.8400548814680646E-6</v>
      </c>
      <c r="K1183" s="4">
        <f t="shared" si="199"/>
        <v>-3.7245584404747957E-6</v>
      </c>
      <c r="M1183" s="23">
        <f t="shared" si="209"/>
        <v>-1.8366970385049424E-6</v>
      </c>
      <c r="N1183" s="10">
        <f t="shared" si="200"/>
        <v>4.3108108108108105</v>
      </c>
      <c r="O1183" s="3">
        <f t="shared" si="201"/>
        <v>-6.2321590840605414E-4</v>
      </c>
      <c r="P1183" s="4">
        <f t="shared" si="202"/>
        <v>-1.1393610969452663E-6</v>
      </c>
      <c r="Q1183" s="7">
        <f t="shared" si="203"/>
        <v>-6.2435526950299939E-4</v>
      </c>
      <c r="S1183" s="8">
        <v>1177</v>
      </c>
      <c r="T1183" s="2">
        <v>12.76</v>
      </c>
      <c r="U1183" s="4">
        <f t="shared" si="207"/>
        <v>-3.3578429631222549E-9</v>
      </c>
      <c r="V1183" s="4">
        <f t="shared" si="204"/>
        <v>-2.1041473754709367E-9</v>
      </c>
      <c r="X1183" s="8">
        <v>1177</v>
      </c>
      <c r="Y1183" s="2">
        <v>12.76</v>
      </c>
      <c r="Z1183" s="4">
        <f t="shared" si="208"/>
        <v>-3.3578429631222557E-9</v>
      </c>
      <c r="AA1183" s="4">
        <f t="shared" si="205"/>
        <v>-2.1041473754709367E-9</v>
      </c>
    </row>
    <row r="1184" spans="8:27" x14ac:dyDescent="0.4">
      <c r="H1184" s="8">
        <v>1178</v>
      </c>
      <c r="I1184" s="2">
        <v>12.77</v>
      </c>
      <c r="J1184" s="4">
        <f t="shared" si="206"/>
        <v>-1.8314223835958209E-6</v>
      </c>
      <c r="K1184" s="4">
        <f t="shared" si="199"/>
        <v>-3.707093293449117E-6</v>
      </c>
      <c r="M1184" s="23">
        <f t="shared" si="209"/>
        <v>-1.8280855081531055E-6</v>
      </c>
      <c r="N1184" s="10">
        <f t="shared" si="200"/>
        <v>4.3141891891891895</v>
      </c>
      <c r="O1184" s="3">
        <f t="shared" si="201"/>
        <v>-6.2029390080301752E-4</v>
      </c>
      <c r="P1184" s="4">
        <f t="shared" si="202"/>
        <v>-1.132246536403485E-6</v>
      </c>
      <c r="Q1184" s="7">
        <f t="shared" si="203"/>
        <v>-6.2142614733942106E-4</v>
      </c>
      <c r="S1184" s="8">
        <v>1178</v>
      </c>
      <c r="T1184" s="2">
        <v>12.77</v>
      </c>
      <c r="U1184" s="4">
        <f t="shared" si="207"/>
        <v>-3.3368754427154426E-9</v>
      </c>
      <c r="V1184" s="4">
        <f t="shared" si="204"/>
        <v>-2.0893759690804371E-9</v>
      </c>
      <c r="X1184" s="8">
        <v>1178</v>
      </c>
      <c r="Y1184" s="2">
        <v>12.77</v>
      </c>
      <c r="Z1184" s="4">
        <f t="shared" si="208"/>
        <v>-3.3368754427154438E-9</v>
      </c>
      <c r="AA1184" s="4">
        <f t="shared" si="205"/>
        <v>-2.0893759690804375E-9</v>
      </c>
    </row>
    <row r="1185" spans="8:27" x14ac:dyDescent="0.4">
      <c r="H1185" s="8">
        <v>1179</v>
      </c>
      <c r="I1185" s="2">
        <v>12.78</v>
      </c>
      <c r="J1185" s="4">
        <f t="shared" si="206"/>
        <v>-1.8228370961967552E-6</v>
      </c>
      <c r="K1185" s="4">
        <f t="shared" si="199"/>
        <v>-3.6897236051709228E-6</v>
      </c>
      <c r="M1185" s="23">
        <f t="shared" si="209"/>
        <v>-1.8195210411366259E-6</v>
      </c>
      <c r="N1185" s="10">
        <f t="shared" si="200"/>
        <v>4.3175675675675675</v>
      </c>
      <c r="O1185" s="3">
        <f t="shared" si="201"/>
        <v>-6.173878624200985E-4</v>
      </c>
      <c r="P1185" s="4">
        <f t="shared" si="202"/>
        <v>-1.1251819016952107E-6</v>
      </c>
      <c r="Q1185" s="7">
        <f t="shared" si="203"/>
        <v>-6.1851304432179374E-4</v>
      </c>
      <c r="S1185" s="8">
        <v>1179</v>
      </c>
      <c r="T1185" s="2">
        <v>12.78</v>
      </c>
      <c r="U1185" s="4">
        <f t="shared" si="207"/>
        <v>-3.3160550601292653E-9</v>
      </c>
      <c r="V1185" s="4">
        <f t="shared" si="204"/>
        <v>-2.0747196464128555E-9</v>
      </c>
      <c r="X1185" s="8">
        <v>1179</v>
      </c>
      <c r="Y1185" s="2">
        <v>12.78</v>
      </c>
      <c r="Z1185" s="4">
        <f t="shared" si="208"/>
        <v>-3.3160550601292657E-9</v>
      </c>
      <c r="AA1185" s="4">
        <f t="shared" si="205"/>
        <v>-2.0747196464128555E-9</v>
      </c>
    </row>
    <row r="1186" spans="8:27" x14ac:dyDescent="0.4">
      <c r="H1186" s="8">
        <v>1180</v>
      </c>
      <c r="I1186" s="2">
        <v>12.79</v>
      </c>
      <c r="J1186" s="4">
        <f t="shared" si="206"/>
        <v>-1.8142987244504049E-6</v>
      </c>
      <c r="K1186" s="4">
        <f t="shared" si="199"/>
        <v>-3.6724487799682978E-6</v>
      </c>
      <c r="M1186" s="23">
        <f t="shared" si="209"/>
        <v>-1.8110033437809458E-6</v>
      </c>
      <c r="N1186" s="10">
        <f t="shared" si="200"/>
        <v>4.3209459459459456</v>
      </c>
      <c r="O1186" s="3">
        <f t="shared" si="201"/>
        <v>-6.1449769360958576E-4</v>
      </c>
      <c r="P1186" s="4">
        <f t="shared" si="202"/>
        <v>-1.1181668039996392E-6</v>
      </c>
      <c r="Q1186" s="7">
        <f t="shared" si="203"/>
        <v>-6.1561586041358545E-4</v>
      </c>
      <c r="S1186" s="8">
        <v>1180</v>
      </c>
      <c r="T1186" s="2">
        <v>12.79</v>
      </c>
      <c r="U1186" s="4">
        <f t="shared" si="207"/>
        <v>-3.2953806694590509E-9</v>
      </c>
      <c r="V1186" s="4">
        <f t="shared" si="204"/>
        <v>-2.0601774224928555E-9</v>
      </c>
      <c r="X1186" s="8">
        <v>1180</v>
      </c>
      <c r="Y1186" s="2">
        <v>12.79</v>
      </c>
      <c r="Z1186" s="4">
        <f t="shared" si="208"/>
        <v>-3.2953806694590513E-9</v>
      </c>
      <c r="AA1186" s="4">
        <f t="shared" si="205"/>
        <v>-2.0601774224928555E-9</v>
      </c>
    </row>
    <row r="1187" spans="8:27" x14ac:dyDescent="0.4">
      <c r="H1187" s="8">
        <v>1181</v>
      </c>
      <c r="I1187" s="2">
        <v>12.8</v>
      </c>
      <c r="J1187" s="4">
        <f t="shared" si="206"/>
        <v>-1.8058069756056058E-6</v>
      </c>
      <c r="K1187" s="4">
        <f t="shared" si="199"/>
        <v>-3.6552682263461744E-6</v>
      </c>
      <c r="M1187" s="23">
        <f t="shared" si="209"/>
        <v>-1.8025321244710019E-6</v>
      </c>
      <c r="N1187" s="10">
        <f t="shared" si="200"/>
        <v>4.3243243243243246</v>
      </c>
      <c r="O1187" s="3">
        <f t="shared" si="201"/>
        <v>-6.1162329542258217E-4</v>
      </c>
      <c r="P1187" s="4">
        <f t="shared" si="202"/>
        <v>-1.1112008578225161E-6</v>
      </c>
      <c r="Q1187" s="7">
        <f t="shared" si="203"/>
        <v>-6.1273449628040466E-4</v>
      </c>
      <c r="S1187" s="8">
        <v>1181</v>
      </c>
      <c r="T1187" s="2">
        <v>12.8</v>
      </c>
      <c r="U1187" s="4">
        <f t="shared" si="207"/>
        <v>-3.2748511346038991E-9</v>
      </c>
      <c r="V1187" s="4">
        <f t="shared" si="204"/>
        <v>-2.0457483215278823E-9</v>
      </c>
      <c r="X1187" s="8">
        <v>1181</v>
      </c>
      <c r="Y1187" s="2">
        <v>12.8</v>
      </c>
      <c r="Z1187" s="4">
        <f t="shared" si="208"/>
        <v>-3.2748511346039003E-9</v>
      </c>
      <c r="AA1187" s="4">
        <f t="shared" si="205"/>
        <v>-2.0457483215278823E-9</v>
      </c>
    </row>
    <row r="1188" spans="8:27" x14ac:dyDescent="0.4">
      <c r="H1188" s="8">
        <v>1182</v>
      </c>
      <c r="I1188" s="2">
        <v>12.81</v>
      </c>
      <c r="J1188" s="4">
        <f t="shared" si="206"/>
        <v>-1.7973615589643744E-6</v>
      </c>
      <c r="K1188" s="4">
        <f t="shared" si="199"/>
        <v>-3.6381813569538314E-6</v>
      </c>
      <c r="M1188" s="23">
        <f t="shared" si="209"/>
        <v>-1.794107093635199E-6</v>
      </c>
      <c r="N1188" s="10">
        <f t="shared" si="200"/>
        <v>4.3277027027027026</v>
      </c>
      <c r="O1188" s="3">
        <f t="shared" si="201"/>
        <v>-6.0876456960356638E-4</v>
      </c>
      <c r="P1188" s="4">
        <f t="shared" si="202"/>
        <v>-1.1042836809651369E-6</v>
      </c>
      <c r="Q1188" s="7">
        <f t="shared" si="203"/>
        <v>-6.0986885328453153E-4</v>
      </c>
      <c r="S1188" s="8">
        <v>1182</v>
      </c>
      <c r="T1188" s="2">
        <v>12.81</v>
      </c>
      <c r="U1188" s="4">
        <f t="shared" si="207"/>
        <v>-3.254465329175317E-9</v>
      </c>
      <c r="V1188" s="4">
        <f t="shared" si="204"/>
        <v>-2.0314313768155795E-9</v>
      </c>
      <c r="X1188" s="8">
        <v>1182</v>
      </c>
      <c r="Y1188" s="2">
        <v>12.81</v>
      </c>
      <c r="Z1188" s="4">
        <f t="shared" si="208"/>
        <v>-3.2544653291753178E-9</v>
      </c>
      <c r="AA1188" s="4">
        <f t="shared" si="205"/>
        <v>-2.0314313768155799E-9</v>
      </c>
    </row>
    <row r="1189" spans="8:27" x14ac:dyDescent="0.4">
      <c r="H1189" s="8">
        <v>1183</v>
      </c>
      <c r="I1189" s="2">
        <v>12.82</v>
      </c>
      <c r="J1189" s="4">
        <f t="shared" si="206"/>
        <v>-1.7889621858659145E-6</v>
      </c>
      <c r="K1189" s="4">
        <f t="shared" si="199"/>
        <v>-3.6211875885526543E-6</v>
      </c>
      <c r="M1189" s="23">
        <f t="shared" si="209"/>
        <v>-1.7857279637295078E-6</v>
      </c>
      <c r="N1189" s="10">
        <f t="shared" si="200"/>
        <v>4.3310810810810816</v>
      </c>
      <c r="O1189" s="3">
        <f t="shared" si="201"/>
        <v>-6.0592141858499754E-4</v>
      </c>
      <c r="P1189" s="4">
        <f t="shared" si="202"/>
        <v>-1.0974148944936501E-6</v>
      </c>
      <c r="Q1189" s="7">
        <f t="shared" si="203"/>
        <v>-6.0701883347949123E-4</v>
      </c>
      <c r="S1189" s="8">
        <v>1183</v>
      </c>
      <c r="T1189" s="2">
        <v>12.82</v>
      </c>
      <c r="U1189" s="4">
        <f t="shared" si="207"/>
        <v>-3.2342221364067473E-9</v>
      </c>
      <c r="V1189" s="4">
        <f t="shared" si="204"/>
        <v>-2.0172256306521892E-9</v>
      </c>
      <c r="X1189" s="8">
        <v>1183</v>
      </c>
      <c r="Y1189" s="2">
        <v>12.82</v>
      </c>
      <c r="Z1189" s="4">
        <f t="shared" si="208"/>
        <v>-3.2342221364067481E-9</v>
      </c>
      <c r="AA1189" s="4">
        <f t="shared" si="205"/>
        <v>-2.0172256306521892E-9</v>
      </c>
    </row>
    <row r="1190" spans="8:27" x14ac:dyDescent="0.4">
      <c r="H1190" s="8">
        <v>1184</v>
      </c>
      <c r="I1190" s="2">
        <v>12.83</v>
      </c>
      <c r="J1190" s="4">
        <f t="shared" si="206"/>
        <v>-1.7806085696707828E-6</v>
      </c>
      <c r="K1190" s="4">
        <f t="shared" si="199"/>
        <v>-3.6042863419842153E-6</v>
      </c>
      <c r="M1190" s="23">
        <f t="shared" si="209"/>
        <v>-1.7773944492217187E-6</v>
      </c>
      <c r="N1190" s="10">
        <f t="shared" si="200"/>
        <v>4.3344594594594597</v>
      </c>
      <c r="O1190" s="3">
        <f t="shared" si="201"/>
        <v>-6.0309374548197213E-4</v>
      </c>
      <c r="P1190" s="4">
        <f t="shared" si="202"/>
        <v>-1.090594122708688E-6</v>
      </c>
      <c r="Q1190" s="7">
        <f t="shared" si="203"/>
        <v>-6.0418433960468076E-4</v>
      </c>
      <c r="S1190" s="8">
        <v>1184</v>
      </c>
      <c r="T1190" s="2">
        <v>12.83</v>
      </c>
      <c r="U1190" s="4">
        <f t="shared" si="207"/>
        <v>-3.2141204490640755E-9</v>
      </c>
      <c r="V1190" s="4">
        <f t="shared" si="204"/>
        <v>-2.0031301342419888E-9</v>
      </c>
      <c r="X1190" s="8">
        <v>1184</v>
      </c>
      <c r="Y1190" s="2">
        <v>12.83</v>
      </c>
      <c r="Z1190" s="4">
        <f t="shared" si="208"/>
        <v>-3.2141204490640759E-9</v>
      </c>
      <c r="AA1190" s="4">
        <f t="shared" si="205"/>
        <v>-2.0031301342419892E-9</v>
      </c>
    </row>
    <row r="1191" spans="8:27" x14ac:dyDescent="0.4">
      <c r="H1191" s="8">
        <v>1185</v>
      </c>
      <c r="I1191" s="2">
        <v>12.84</v>
      </c>
      <c r="J1191" s="4">
        <f t="shared" si="206"/>
        <v>-1.7723004257451653E-6</v>
      </c>
      <c r="K1191" s="4">
        <f t="shared" si="199"/>
        <v>-3.5874770421385779E-6</v>
      </c>
      <c r="M1191" s="23">
        <f t="shared" si="209"/>
        <v>-1.7691062665758083E-6</v>
      </c>
      <c r="N1191" s="10">
        <f t="shared" si="200"/>
        <v>4.3378378378378377</v>
      </c>
      <c r="O1191" s="3">
        <f t="shared" si="201"/>
        <v>-6.0028145408691936E-4</v>
      </c>
      <c r="P1191" s="4">
        <f t="shared" si="202"/>
        <v>-1.0838209931152834E-6</v>
      </c>
      <c r="Q1191" s="7">
        <f t="shared" si="203"/>
        <v>-6.0136527508003468E-4</v>
      </c>
      <c r="S1191" s="8">
        <v>1185</v>
      </c>
      <c r="T1191" s="2">
        <v>12.84</v>
      </c>
      <c r="U1191" s="4">
        <f t="shared" si="207"/>
        <v>-3.1941591693569604E-9</v>
      </c>
      <c r="V1191" s="4">
        <f t="shared" si="204"/>
        <v>-1.9891439476076568E-9</v>
      </c>
      <c r="X1191" s="8">
        <v>1185</v>
      </c>
      <c r="Y1191" s="2">
        <v>12.84</v>
      </c>
      <c r="Z1191" s="4">
        <f t="shared" si="208"/>
        <v>-3.1941591693569621E-9</v>
      </c>
      <c r="AA1191" s="4">
        <f t="shared" si="205"/>
        <v>-1.9891439476076572E-9</v>
      </c>
    </row>
    <row r="1192" spans="8:27" x14ac:dyDescent="0.4">
      <c r="H1192" s="8">
        <v>1186</v>
      </c>
      <c r="I1192" s="2">
        <v>12.85</v>
      </c>
      <c r="J1192" s="4">
        <f t="shared" si="206"/>
        <v>-1.7640374714453107E-6</v>
      </c>
      <c r="K1192" s="4">
        <f t="shared" si="199"/>
        <v>-3.5707591179229089E-6</v>
      </c>
      <c r="M1192" s="23">
        <f t="shared" si="209"/>
        <v>-1.7608631342364595E-6</v>
      </c>
      <c r="N1192" s="10">
        <f t="shared" si="200"/>
        <v>4.3412162162162158</v>
      </c>
      <c r="O1192" s="3">
        <f t="shared" si="201"/>
        <v>-5.9748444886434859E-4</v>
      </c>
      <c r="P1192" s="4">
        <f t="shared" si="202"/>
        <v>-1.0770951363931039E-6</v>
      </c>
      <c r="Q1192" s="7">
        <f t="shared" si="203"/>
        <v>-5.9856154400074165E-4</v>
      </c>
      <c r="S1192" s="8">
        <v>1186</v>
      </c>
      <c r="T1192" s="2">
        <v>12.85</v>
      </c>
      <c r="U1192" s="4">
        <f t="shared" si="207"/>
        <v>-3.1743372088511229E-9</v>
      </c>
      <c r="V1192" s="4">
        <f t="shared" si="204"/>
        <v>-1.9752661395016507E-9</v>
      </c>
      <c r="X1192" s="8">
        <v>1186</v>
      </c>
      <c r="Y1192" s="2">
        <v>12.85</v>
      </c>
      <c r="Z1192" s="4">
        <f t="shared" si="208"/>
        <v>-3.1743372088511229E-9</v>
      </c>
      <c r="AA1192" s="4">
        <f t="shared" si="205"/>
        <v>-1.9752661395016511E-9</v>
      </c>
    </row>
    <row r="1193" spans="8:27" x14ac:dyDescent="0.4">
      <c r="H1193" s="8">
        <v>1187</v>
      </c>
      <c r="I1193" s="2">
        <v>12.86</v>
      </c>
      <c r="J1193" s="4">
        <f t="shared" si="206"/>
        <v>-1.7558194261020771E-6</v>
      </c>
      <c r="K1193" s="4">
        <f t="shared" si="199"/>
        <v>-3.5541320022303284E-6</v>
      </c>
      <c r="M1193" s="23">
        <f t="shared" si="209"/>
        <v>-1.7526647726136958E-6</v>
      </c>
      <c r="N1193" s="10">
        <f t="shared" si="200"/>
        <v>4.3445945945945947</v>
      </c>
      <c r="O1193" s="3">
        <f t="shared" si="201"/>
        <v>-5.9470263494563558E-4</v>
      </c>
      <c r="P1193" s="4">
        <f t="shared" si="202"/>
        <v>-1.0704161863669781E-6</v>
      </c>
      <c r="Q1193" s="7">
        <f t="shared" si="203"/>
        <v>-5.9577305113200257E-4</v>
      </c>
      <c r="S1193" s="8">
        <v>1187</v>
      </c>
      <c r="T1193" s="2">
        <v>12.86</v>
      </c>
      <c r="U1193" s="4">
        <f t="shared" si="207"/>
        <v>-3.1546534883814657E-9</v>
      </c>
      <c r="V1193" s="4">
        <f t="shared" si="204"/>
        <v>-1.9614957873185108E-9</v>
      </c>
      <c r="X1193" s="8">
        <v>1187</v>
      </c>
      <c r="Y1193" s="2">
        <v>12.86</v>
      </c>
      <c r="Z1193" s="4">
        <f t="shared" si="208"/>
        <v>-3.1546534883814661E-9</v>
      </c>
      <c r="AA1193" s="4">
        <f t="shared" si="205"/>
        <v>-1.9614957873185108E-9</v>
      </c>
    </row>
    <row r="1194" spans="8:27" x14ac:dyDescent="0.4">
      <c r="H1194" s="8">
        <v>1188</v>
      </c>
      <c r="I1194" s="2">
        <v>12.87</v>
      </c>
      <c r="J1194" s="4">
        <f t="shared" si="206"/>
        <v>-1.7476460110056344E-6</v>
      </c>
      <c r="K1194" s="4">
        <f t="shared" si="199"/>
        <v>-3.5375951319090633E-6</v>
      </c>
      <c r="M1194" s="23">
        <f t="shared" si="209"/>
        <v>-1.7445109040676683E-6</v>
      </c>
      <c r="N1194" s="10">
        <f t="shared" si="200"/>
        <v>4.3479729729729728</v>
      </c>
      <c r="O1194" s="3">
        <f t="shared" si="201"/>
        <v>-5.919359181238605E-4</v>
      </c>
      <c r="P1194" s="4">
        <f t="shared" si="202"/>
        <v>-1.0637837799777227E-6</v>
      </c>
      <c r="Q1194" s="7">
        <f t="shared" si="203"/>
        <v>-5.929997019038382E-4</v>
      </c>
      <c r="S1194" s="8">
        <v>1188</v>
      </c>
      <c r="T1194" s="2">
        <v>12.87</v>
      </c>
      <c r="U1194" s="4">
        <f t="shared" si="207"/>
        <v>-3.1351069379661163E-9</v>
      </c>
      <c r="V1194" s="4">
        <f t="shared" si="204"/>
        <v>-1.9478319770081444E-9</v>
      </c>
      <c r="X1194" s="8">
        <v>1188</v>
      </c>
      <c r="Y1194" s="2">
        <v>12.87</v>
      </c>
      <c r="Z1194" s="4">
        <f t="shared" si="208"/>
        <v>-3.1351069379661171E-9</v>
      </c>
      <c r="AA1194" s="4">
        <f t="shared" si="205"/>
        <v>-1.9478319770081448E-9</v>
      </c>
    </row>
    <row r="1195" spans="8:27" x14ac:dyDescent="0.4">
      <c r="H1195" s="8">
        <v>1189</v>
      </c>
      <c r="I1195" s="2">
        <v>12.88</v>
      </c>
      <c r="J1195" s="4">
        <f t="shared" si="206"/>
        <v>-1.739516949390262E-6</v>
      </c>
      <c r="K1195" s="4">
        <f t="shared" si="199"/>
        <v>-3.5211479477318068E-6</v>
      </c>
      <c r="M1195" s="23">
        <f t="shared" si="209"/>
        <v>-1.7364012528935407E-6</v>
      </c>
      <c r="N1195" s="10">
        <f t="shared" si="200"/>
        <v>4.3513513513513518</v>
      </c>
      <c r="O1195" s="3">
        <f t="shared" si="201"/>
        <v>-5.8918420484867923E-4</v>
      </c>
      <c r="P1195" s="4">
        <f t="shared" si="202"/>
        <v>-1.0571975572532495E-6</v>
      </c>
      <c r="Q1195" s="7">
        <f t="shared" si="203"/>
        <v>-5.902414024059325E-4</v>
      </c>
      <c r="S1195" s="8">
        <v>1189</v>
      </c>
      <c r="T1195" s="2">
        <v>12.88</v>
      </c>
      <c r="U1195" s="4">
        <f t="shared" si="207"/>
        <v>-3.115696496721262E-9</v>
      </c>
      <c r="V1195" s="4">
        <f t="shared" si="204"/>
        <v>-1.9342738029899979E-9</v>
      </c>
      <c r="X1195" s="8">
        <v>1189</v>
      </c>
      <c r="Y1195" s="2">
        <v>12.88</v>
      </c>
      <c r="Z1195" s="4">
        <f t="shared" si="208"/>
        <v>-3.1156964967212633E-9</v>
      </c>
      <c r="AA1195" s="4">
        <f t="shared" si="205"/>
        <v>-1.9342738029899988E-9</v>
      </c>
    </row>
    <row r="1196" spans="8:27" x14ac:dyDescent="0.4">
      <c r="H1196" s="8">
        <v>1190</v>
      </c>
      <c r="I1196" s="2">
        <v>12.89</v>
      </c>
      <c r="J1196" s="4">
        <f t="shared" si="206"/>
        <v>-1.7314319664193152E-6</v>
      </c>
      <c r="K1196" s="4">
        <f t="shared" si="199"/>
        <v>-3.5047898943654001E-6</v>
      </c>
      <c r="M1196" s="23">
        <f t="shared" si="209"/>
        <v>-1.7283355453065382E-6</v>
      </c>
      <c r="N1196" s="10">
        <f t="shared" si="200"/>
        <v>4.3547297297297298</v>
      </c>
      <c r="O1196" s="3">
        <f t="shared" si="201"/>
        <v>-5.8644740222125026E-4</v>
      </c>
      <c r="P1196" s="4">
        <f t="shared" si="202"/>
        <v>-1.0506571612799813E-6</v>
      </c>
      <c r="Q1196" s="7">
        <f t="shared" si="203"/>
        <v>-5.8749805938253024E-4</v>
      </c>
      <c r="S1196" s="8">
        <v>1190</v>
      </c>
      <c r="T1196" s="2">
        <v>12.89</v>
      </c>
      <c r="U1196" s="4">
        <f t="shared" si="207"/>
        <v>-3.096421112776917E-9</v>
      </c>
      <c r="V1196" s="4">
        <f t="shared" si="204"/>
        <v>-1.9208203680682059E-9</v>
      </c>
      <c r="X1196" s="8">
        <v>1190</v>
      </c>
      <c r="Y1196" s="2">
        <v>12.89</v>
      </c>
      <c r="Z1196" s="4">
        <f t="shared" si="208"/>
        <v>-3.096421112776917E-9</v>
      </c>
      <c r="AA1196" s="4">
        <f t="shared" si="205"/>
        <v>-1.9208203680682063E-9</v>
      </c>
    </row>
    <row r="1197" spans="8:27" x14ac:dyDescent="0.4">
      <c r="H1197" s="8">
        <v>1191</v>
      </c>
      <c r="I1197" s="2">
        <v>12.9</v>
      </c>
      <c r="J1197" s="4">
        <f t="shared" si="206"/>
        <v>-1.7233907891702894E-6</v>
      </c>
      <c r="K1197" s="4">
        <f t="shared" si="199"/>
        <v>-3.4885204203407259E-6</v>
      </c>
      <c r="M1197" s="23">
        <f t="shared" si="209"/>
        <v>-1.7203135094270959E-6</v>
      </c>
      <c r="N1197" s="10">
        <f t="shared" si="200"/>
        <v>4.3581081081081079</v>
      </c>
      <c r="O1197" s="3">
        <f t="shared" si="201"/>
        <v>-5.8372541798919523E-4</v>
      </c>
      <c r="P1197" s="4">
        <f t="shared" si="202"/>
        <v>-1.044162238174541E-6</v>
      </c>
      <c r="Q1197" s="7">
        <f t="shared" si="203"/>
        <v>-5.847695802273698E-4</v>
      </c>
      <c r="S1197" s="8">
        <v>1191</v>
      </c>
      <c r="T1197" s="2">
        <v>12.9</v>
      </c>
      <c r="U1197" s="4">
        <f t="shared" si="207"/>
        <v>-3.0772797431934764E-9</v>
      </c>
      <c r="V1197" s="4">
        <f t="shared" si="204"/>
        <v>-1.9074707833476156E-9</v>
      </c>
      <c r="X1197" s="8">
        <v>1191</v>
      </c>
      <c r="Y1197" s="2">
        <v>12.9</v>
      </c>
      <c r="Z1197" s="4">
        <f t="shared" si="208"/>
        <v>-3.0772797431934772E-9</v>
      </c>
      <c r="AA1197" s="4">
        <f t="shared" si="205"/>
        <v>-1.9074707833476156E-9</v>
      </c>
    </row>
    <row r="1198" spans="8:27" x14ac:dyDescent="0.4">
      <c r="H1198" s="8">
        <v>1192</v>
      </c>
      <c r="I1198" s="2">
        <v>12.91</v>
      </c>
      <c r="J1198" s="4">
        <f t="shared" si="206"/>
        <v>-1.7153931466200218E-6</v>
      </c>
      <c r="K1198" s="4">
        <f t="shared" si="199"/>
        <v>-3.472338978022869E-6</v>
      </c>
      <c r="M1198" s="23">
        <f t="shared" si="209"/>
        <v>-1.7123348752661427E-6</v>
      </c>
      <c r="N1198" s="10">
        <f t="shared" si="200"/>
        <v>4.3614864864864868</v>
      </c>
      <c r="O1198" s="3">
        <f t="shared" si="201"/>
        <v>-5.8101816054160582E-4</v>
      </c>
      <c r="P1198" s="4">
        <f t="shared" si="202"/>
        <v>-1.0377124370557216E-6</v>
      </c>
      <c r="Q1198" s="7">
        <f t="shared" si="203"/>
        <v>-5.8205587297866152E-4</v>
      </c>
      <c r="S1198" s="8">
        <v>1192</v>
      </c>
      <c r="T1198" s="2">
        <v>12.91</v>
      </c>
      <c r="U1198" s="4">
        <f t="shared" si="207"/>
        <v>-3.0582713538791214E-9</v>
      </c>
      <c r="V1198" s="4">
        <f t="shared" si="204"/>
        <v>-1.8942241681507276E-9</v>
      </c>
      <c r="X1198" s="8">
        <v>1192</v>
      </c>
      <c r="Y1198" s="2">
        <v>12.91</v>
      </c>
      <c r="Z1198" s="4">
        <f t="shared" si="208"/>
        <v>-3.0582713538791223E-9</v>
      </c>
      <c r="AA1198" s="4">
        <f t="shared" si="205"/>
        <v>-1.8942241681507276E-9</v>
      </c>
    </row>
    <row r="1199" spans="8:27" x14ac:dyDescent="0.4">
      <c r="H1199" s="8">
        <v>1193</v>
      </c>
      <c r="I1199" s="2">
        <v>12.92</v>
      </c>
      <c r="J1199" s="4">
        <f t="shared" si="206"/>
        <v>-1.7074387696300344E-6</v>
      </c>
      <c r="K1199" s="4">
        <f t="shared" si="199"/>
        <v>-3.4562450235815643E-6</v>
      </c>
      <c r="M1199" s="23">
        <f t="shared" si="209"/>
        <v>-1.7043993747105264E-6</v>
      </c>
      <c r="N1199" s="10">
        <f t="shared" si="200"/>
        <v>4.3648648648648649</v>
      </c>
      <c r="O1199" s="3">
        <f t="shared" si="201"/>
        <v>-5.7832553890409786E-4</v>
      </c>
      <c r="P1199" s="4">
        <f t="shared" si="202"/>
        <v>-1.0313074100167549E-6</v>
      </c>
      <c r="Q1199" s="7">
        <f t="shared" si="203"/>
        <v>-5.7935684631411466E-4</v>
      </c>
      <c r="S1199" s="8">
        <v>1193</v>
      </c>
      <c r="T1199" s="2">
        <v>12.92</v>
      </c>
      <c r="U1199" s="4">
        <f t="shared" si="207"/>
        <v>-3.0393949195080821E-9</v>
      </c>
      <c r="V1199" s="4">
        <f t="shared" si="204"/>
        <v>-1.8810796499355529E-9</v>
      </c>
      <c r="X1199" s="8">
        <v>1193</v>
      </c>
      <c r="Y1199" s="2">
        <v>12.92</v>
      </c>
      <c r="Z1199" s="4">
        <f t="shared" si="208"/>
        <v>-3.0393949195080833E-9</v>
      </c>
      <c r="AA1199" s="4">
        <f t="shared" si="205"/>
        <v>-1.8810796499355533E-9</v>
      </c>
    </row>
    <row r="1200" spans="8:27" x14ac:dyDescent="0.4">
      <c r="H1200" s="8">
        <v>1194</v>
      </c>
      <c r="I1200" s="2">
        <v>12.93</v>
      </c>
      <c r="J1200" s="4">
        <f t="shared" si="206"/>
        <v>-1.699527390931966E-6</v>
      </c>
      <c r="K1200" s="4">
        <f t="shared" si="199"/>
        <v>-3.440238016961827E-6</v>
      </c>
      <c r="M1200" s="23">
        <f t="shared" si="209"/>
        <v>-1.6965067415085264E-6</v>
      </c>
      <c r="N1200" s="10">
        <f t="shared" si="200"/>
        <v>4.368243243243243</v>
      </c>
      <c r="O1200" s="3">
        <f t="shared" si="201"/>
        <v>-5.7564746273389611E-4</v>
      </c>
      <c r="P1200" s="4">
        <f t="shared" si="202"/>
        <v>-1.0249468120978311E-6</v>
      </c>
      <c r="Q1200" s="7">
        <f t="shared" si="203"/>
        <v>-5.7667240954599398E-4</v>
      </c>
      <c r="S1200" s="8">
        <v>1194</v>
      </c>
      <c r="T1200" s="2">
        <v>12.93</v>
      </c>
      <c r="U1200" s="4">
        <f t="shared" si="207"/>
        <v>-3.0206494234396538E-9</v>
      </c>
      <c r="V1200" s="4">
        <f t="shared" si="204"/>
        <v>-1.8680363642143037E-9</v>
      </c>
      <c r="X1200" s="8">
        <v>1194</v>
      </c>
      <c r="Y1200" s="2">
        <v>12.93</v>
      </c>
      <c r="Z1200" s="4">
        <f t="shared" si="208"/>
        <v>-3.0206494234396546E-9</v>
      </c>
      <c r="AA1200" s="4">
        <f t="shared" si="205"/>
        <v>-1.8680363642143037E-9</v>
      </c>
    </row>
    <row r="1201" spans="8:27" x14ac:dyDescent="0.4">
      <c r="H1201" s="8">
        <v>1195</v>
      </c>
      <c r="I1201" s="2">
        <v>12.94</v>
      </c>
      <c r="J1201" s="4">
        <f t="shared" si="206"/>
        <v>-1.6916587451131579E-6</v>
      </c>
      <c r="K1201" s="4">
        <f t="shared" si="199"/>
        <v>-3.4243174218548879E-6</v>
      </c>
      <c r="M1201" s="23">
        <f t="shared" si="209"/>
        <v>-1.6886567112555198E-6</v>
      </c>
      <c r="N1201" s="10">
        <f t="shared" si="200"/>
        <v>4.3716216216216219</v>
      </c>
      <c r="O1201" s="3">
        <f t="shared" si="201"/>
        <v>-5.7298384231497016E-4</v>
      </c>
      <c r="P1201" s="4">
        <f t="shared" si="202"/>
        <v>-1.0186303012589132E-6</v>
      </c>
      <c r="Q1201" s="7">
        <f t="shared" si="203"/>
        <v>-5.7400247261622903E-4</v>
      </c>
      <c r="S1201" s="8">
        <v>1195</v>
      </c>
      <c r="T1201" s="2">
        <v>12.94</v>
      </c>
      <c r="U1201" s="4">
        <f t="shared" si="207"/>
        <v>-3.0020338576380731E-9</v>
      </c>
      <c r="V1201" s="4">
        <f t="shared" si="204"/>
        <v>-1.8550934544729938E-9</v>
      </c>
      <c r="X1201" s="8">
        <v>1195</v>
      </c>
      <c r="Y1201" s="2">
        <v>12.94</v>
      </c>
      <c r="Z1201" s="4">
        <f t="shared" si="208"/>
        <v>-3.0020338576380739E-9</v>
      </c>
      <c r="AA1201" s="4">
        <f t="shared" si="205"/>
        <v>-1.8550934544729942E-9</v>
      </c>
    </row>
    <row r="1202" spans="8:27" x14ac:dyDescent="0.4">
      <c r="H1202" s="8">
        <v>1196</v>
      </c>
      <c r="I1202" s="2">
        <v>12.95</v>
      </c>
      <c r="J1202" s="4">
        <f t="shared" si="206"/>
        <v>-1.683832568602358E-6</v>
      </c>
      <c r="K1202" s="4">
        <f t="shared" si="199"/>
        <v>-3.4084827056693702E-6</v>
      </c>
      <c r="M1202" s="23">
        <f t="shared" si="209"/>
        <v>-1.6808490213797648E-6</v>
      </c>
      <c r="N1202" s="10">
        <f t="shared" si="200"/>
        <v>4.375</v>
      </c>
      <c r="O1202" s="3">
        <f t="shared" si="201"/>
        <v>-5.7033458855321087E-4</v>
      </c>
      <c r="P1202" s="4">
        <f t="shared" si="202"/>
        <v>-1.0123575383528192E-6</v>
      </c>
      <c r="Q1202" s="7">
        <f t="shared" si="203"/>
        <v>-5.7134694609156374E-4</v>
      </c>
      <c r="S1202" s="8">
        <v>1196</v>
      </c>
      <c r="T1202" s="2">
        <v>12.95</v>
      </c>
      <c r="U1202" s="4">
        <f t="shared" si="207"/>
        <v>-2.9835472225931932E-9</v>
      </c>
      <c r="V1202" s="4">
        <f t="shared" si="204"/>
        <v>-1.8422500720919117E-9</v>
      </c>
      <c r="X1202" s="8">
        <v>1196</v>
      </c>
      <c r="Y1202" s="2">
        <v>12.95</v>
      </c>
      <c r="Z1202" s="4">
        <f t="shared" si="208"/>
        <v>-2.9835472225931936E-9</v>
      </c>
      <c r="AA1202" s="4">
        <f t="shared" si="205"/>
        <v>-1.8422500720919115E-9</v>
      </c>
    </row>
    <row r="1203" spans="8:27" x14ac:dyDescent="0.4">
      <c r="H1203" s="8">
        <v>1197</v>
      </c>
      <c r="I1203" s="2">
        <v>12.96</v>
      </c>
      <c r="J1203" s="4">
        <f t="shared" si="206"/>
        <v>-1.676048599655528E-6</v>
      </c>
      <c r="K1203" s="4">
        <f t="shared" si="199"/>
        <v>-3.3927333395026696E-6</v>
      </c>
      <c r="M1203" s="23">
        <f t="shared" si="209"/>
        <v>-1.6730834111282861E-6</v>
      </c>
      <c r="N1203" s="10">
        <f t="shared" si="200"/>
        <v>4.378378378378379</v>
      </c>
      <c r="O1203" s="3">
        <f t="shared" si="201"/>
        <v>-5.6769961297164074E-4</v>
      </c>
      <c r="P1203" s="4">
        <f t="shared" si="202"/>
        <v>-1.0061281870985615E-6</v>
      </c>
      <c r="Q1203" s="7">
        <f t="shared" si="203"/>
        <v>-5.6870574115873928E-4</v>
      </c>
      <c r="S1203" s="8">
        <v>1197</v>
      </c>
      <c r="T1203" s="2">
        <v>12.96</v>
      </c>
      <c r="U1203" s="4">
        <f t="shared" si="207"/>
        <v>-2.9651885272419057E-9</v>
      </c>
      <c r="V1203" s="4">
        <f t="shared" si="204"/>
        <v>-1.8295053762668984E-9</v>
      </c>
      <c r="X1203" s="8">
        <v>1197</v>
      </c>
      <c r="Y1203" s="2">
        <v>12.96</v>
      </c>
      <c r="Z1203" s="4">
        <f t="shared" si="208"/>
        <v>-2.9651885272419061E-9</v>
      </c>
      <c r="AA1203" s="4">
        <f t="shared" si="205"/>
        <v>-1.8295053762668984E-9</v>
      </c>
    </row>
    <row r="1204" spans="8:27" x14ac:dyDescent="0.4">
      <c r="H1204" s="8">
        <v>1198</v>
      </c>
      <c r="I1204" s="2">
        <v>12.97</v>
      </c>
      <c r="J1204" s="4">
        <f t="shared" si="206"/>
        <v>-1.668306578341794E-6</v>
      </c>
      <c r="K1204" s="4">
        <f t="shared" si="199"/>
        <v>-3.377068798112629E-6</v>
      </c>
      <c r="M1204" s="23">
        <f t="shared" si="209"/>
        <v>-1.6653596215529036E-6</v>
      </c>
      <c r="N1204" s="10">
        <f t="shared" si="200"/>
        <v>4.381756756756757</v>
      </c>
      <c r="O1204" s="3">
        <f t="shared" si="201"/>
        <v>-5.6507882770567364E-4</v>
      </c>
      <c r="P1204" s="4">
        <f t="shared" si="202"/>
        <v>-9.9994191405496773E-7</v>
      </c>
      <c r="Q1204" s="7">
        <f t="shared" si="203"/>
        <v>-5.6607876961972865E-4</v>
      </c>
      <c r="S1204" s="8">
        <v>1198</v>
      </c>
      <c r="T1204" s="2">
        <v>12.97</v>
      </c>
      <c r="U1204" s="4">
        <f t="shared" si="207"/>
        <v>-2.9469567888904058E-9</v>
      </c>
      <c r="V1204" s="4">
        <f t="shared" si="204"/>
        <v>-1.8168585339315232E-9</v>
      </c>
      <c r="X1204" s="8">
        <v>1198</v>
      </c>
      <c r="Y1204" s="2">
        <v>12.97</v>
      </c>
      <c r="Z1204" s="4">
        <f t="shared" si="208"/>
        <v>-2.9469567888904062E-9</v>
      </c>
      <c r="AA1204" s="4">
        <f t="shared" si="205"/>
        <v>-1.8168585339315232E-9</v>
      </c>
    </row>
    <row r="1205" spans="8:27" x14ac:dyDescent="0.4">
      <c r="H1205" s="8">
        <v>1199</v>
      </c>
      <c r="I1205" s="2">
        <v>12.98</v>
      </c>
      <c r="J1205" s="4">
        <f t="shared" si="206"/>
        <v>-1.6606062465294966E-6</v>
      </c>
      <c r="K1205" s="4">
        <f t="shared" si="199"/>
        <v>-3.361488559889405E-6</v>
      </c>
      <c r="M1205" s="23">
        <f t="shared" si="209"/>
        <v>-1.6576773954963595E-6</v>
      </c>
      <c r="N1205" s="10">
        <f t="shared" si="200"/>
        <v>4.3851351351351351</v>
      </c>
      <c r="O1205" s="3">
        <f t="shared" si="201"/>
        <v>-5.6247214549840722E-4</v>
      </c>
      <c r="P1205" s="4">
        <f t="shared" si="202"/>
        <v>-9.9379838859455042E-7</v>
      </c>
      <c r="Q1205" s="7">
        <f t="shared" si="203"/>
        <v>-5.6346594388700173E-4</v>
      </c>
      <c r="S1205" s="8">
        <v>1199</v>
      </c>
      <c r="T1205" s="2">
        <v>12.98</v>
      </c>
      <c r="U1205" s="4">
        <f t="shared" si="207"/>
        <v>-2.9288510331371744E-9</v>
      </c>
      <c r="V1205" s="4">
        <f t="shared" si="204"/>
        <v>-1.8043087196800505E-9</v>
      </c>
      <c r="X1205" s="8">
        <v>1199</v>
      </c>
      <c r="Y1205" s="2">
        <v>12.98</v>
      </c>
      <c r="Z1205" s="4">
        <f t="shared" si="208"/>
        <v>-2.9288510331371752E-9</v>
      </c>
      <c r="AA1205" s="4">
        <f t="shared" si="205"/>
        <v>-1.8043087196800509E-9</v>
      </c>
    </row>
    <row r="1206" spans="8:27" x14ac:dyDescent="0.4">
      <c r="H1206" s="8">
        <v>1200</v>
      </c>
      <c r="I1206" s="2">
        <v>12.99</v>
      </c>
      <c r="J1206" s="4">
        <f t="shared" si="206"/>
        <v>-1.6529473478723666E-6</v>
      </c>
      <c r="K1206" s="4">
        <f t="shared" si="199"/>
        <v>-3.3459921068276009E-6</v>
      </c>
      <c r="M1206" s="23">
        <f t="shared" si="209"/>
        <v>-1.6500364775785698E-6</v>
      </c>
      <c r="N1206" s="10">
        <f t="shared" si="200"/>
        <v>4.388513513513514</v>
      </c>
      <c r="O1206" s="3">
        <f t="shared" si="201"/>
        <v>-5.5987947969595808E-4</v>
      </c>
      <c r="P1206" s="4">
        <f t="shared" si="202"/>
        <v>-9.8769728287764448E-7</v>
      </c>
      <c r="Q1206" s="7">
        <f t="shared" si="203"/>
        <v>-5.6086717697883572E-4</v>
      </c>
      <c r="S1206" s="8">
        <v>1200</v>
      </c>
      <c r="T1206" s="2">
        <v>12.99</v>
      </c>
      <c r="U1206" s="4">
        <f t="shared" si="207"/>
        <v>-2.9108702937967625E-9</v>
      </c>
      <c r="V1206" s="4">
        <f t="shared" si="204"/>
        <v>-1.791855115691251E-9</v>
      </c>
      <c r="X1206" s="8">
        <v>1200</v>
      </c>
      <c r="Y1206" s="2">
        <v>12.99</v>
      </c>
      <c r="Z1206" s="4">
        <f t="shared" si="208"/>
        <v>-2.9108702937967637E-9</v>
      </c>
      <c r="AA1206" s="4">
        <f t="shared" si="205"/>
        <v>-1.7918551156912505E-9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2024-07-07T01:15:08Z</dcterms:created>
  <dcterms:modified xsi:type="dcterms:W3CDTF">2024-07-08T04:32:31Z</dcterms:modified>
</cp:coreProperties>
</file>