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093E45A8-F810-4727-9DD3-A5A4821EF94F}" xr6:coauthVersionLast="47" xr6:coauthVersionMax="47" xr10:uidLastSave="{00000000-0000-0000-0000-000000000000}"/>
  <bookViews>
    <workbookView xWindow="975" yWindow="-30" windowWidth="29100" windowHeight="15120" xr2:uid="{B1CE91EC-0DE3-4F38-BC70-60547E21D489}"/>
  </bookViews>
  <sheets>
    <sheet name="Sheet1" sheetId="1" r:id="rId1"/>
  </sheets>
  <definedNames>
    <definedName name="solver_adj" localSheetId="0" hidden="1">Sheet1!$O$3:$O$6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Sheet1!$O$3</definedName>
    <definedName name="solver_lhs2" localSheetId="0" hidden="1">Sheet1!$O$3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Sheet1!$P$18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hs1" localSheetId="0" hidden="1">0.35</definedName>
    <definedName name="solver_rhs2" localSheetId="0" hidden="1">0.4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" l="1"/>
  <c r="N18" i="1" s="1"/>
  <c r="H19" i="1"/>
  <c r="H18" i="1"/>
  <c r="I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K18" i="1"/>
  <c r="V8" i="1"/>
  <c r="U8" i="1"/>
  <c r="T8" i="1"/>
  <c r="S8" i="1"/>
  <c r="B11" i="1"/>
  <c r="E7" i="1"/>
  <c r="B10" i="1"/>
  <c r="E11" i="1"/>
  <c r="S4" i="1"/>
  <c r="T4" i="1"/>
  <c r="U4" i="1"/>
  <c r="V4" i="1"/>
  <c r="I19" i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10" i="1" l="1"/>
  <c r="G53" i="1"/>
  <c r="G193" i="1" l="1"/>
  <c r="G86" i="1"/>
  <c r="G455" i="1"/>
  <c r="G412" i="1"/>
  <c r="G341" i="1"/>
  <c r="G340" i="1"/>
  <c r="G41" i="1"/>
  <c r="G43" i="1"/>
  <c r="G213" i="1"/>
  <c r="G106" i="1"/>
  <c r="G453" i="1"/>
  <c r="G230" i="1"/>
  <c r="G36" i="1"/>
  <c r="G328" i="1"/>
  <c r="G61" i="1"/>
  <c r="G174" i="1"/>
  <c r="G26" i="1"/>
  <c r="G310" i="1"/>
  <c r="G250" i="1"/>
  <c r="G463" i="1"/>
  <c r="G263" i="1"/>
  <c r="G435" i="1"/>
  <c r="G121" i="1"/>
  <c r="G46" i="1"/>
  <c r="G292" i="1"/>
  <c r="G381" i="1"/>
  <c r="G391" i="1"/>
  <c r="G255" i="1"/>
  <c r="G209" i="1"/>
  <c r="G141" i="1"/>
  <c r="G348" i="1"/>
  <c r="G276" i="1"/>
  <c r="G313" i="1"/>
  <c r="G342" i="1"/>
  <c r="G225" i="1"/>
  <c r="G100" i="1"/>
  <c r="G104" i="1"/>
  <c r="G464" i="1"/>
  <c r="G248" i="1"/>
  <c r="G295" i="1"/>
  <c r="G264" i="1"/>
  <c r="G133" i="1"/>
  <c r="G446" i="1"/>
  <c r="G24" i="1"/>
  <c r="G238" i="1"/>
  <c r="G198" i="1"/>
  <c r="G231" i="1"/>
  <c r="G256" i="1"/>
  <c r="G56" i="1"/>
  <c r="G437" i="1"/>
  <c r="G44" i="1"/>
  <c r="G442" i="1"/>
  <c r="G218" i="1"/>
  <c r="G251" i="1"/>
  <c r="G187" i="1"/>
  <c r="G432" i="1"/>
  <c r="G365" i="1"/>
  <c r="G64" i="1"/>
  <c r="G408" i="1"/>
  <c r="G179" i="1"/>
  <c r="G201" i="1"/>
  <c r="G57" i="1"/>
  <c r="G423" i="1"/>
  <c r="G102" i="1"/>
  <c r="G376" i="1"/>
  <c r="G126" i="1"/>
  <c r="G221" i="1"/>
  <c r="G297" i="1"/>
  <c r="G299" i="1"/>
  <c r="G22" i="1"/>
  <c r="G277" i="1"/>
  <c r="G265" i="1"/>
  <c r="G406" i="1"/>
  <c r="G249" i="1"/>
  <c r="G253" i="1"/>
  <c r="G397" i="1"/>
  <c r="G87" i="1"/>
  <c r="G199" i="1"/>
  <c r="G203" i="1"/>
  <c r="G78" i="1"/>
  <c r="G65" i="1"/>
  <c r="G219" i="1"/>
  <c r="G223" i="1"/>
  <c r="G190" i="1"/>
  <c r="G467" i="1"/>
  <c r="G344" i="1"/>
  <c r="G440" i="1"/>
  <c r="G370" i="1"/>
  <c r="G283" i="1"/>
  <c r="G233" i="1"/>
  <c r="G42" i="1"/>
  <c r="G216" i="1"/>
  <c r="G157" i="1"/>
  <c r="G188" i="1"/>
  <c r="G45" i="1"/>
  <c r="G459" i="1"/>
  <c r="G366" i="1"/>
  <c r="G134" i="1"/>
  <c r="G428" i="1"/>
  <c r="G359" i="1"/>
  <c r="G281" i="1"/>
  <c r="G419" i="1"/>
  <c r="G23" i="1"/>
  <c r="G93" i="1"/>
  <c r="G103" i="1"/>
  <c r="G170" i="1"/>
  <c r="G83" i="1"/>
  <c r="G387" i="1"/>
  <c r="G160" i="1"/>
  <c r="G417" i="1"/>
  <c r="G140" i="1"/>
  <c r="G426" i="1"/>
  <c r="G120" i="1"/>
  <c r="G457" i="1"/>
  <c r="G21" i="1"/>
  <c r="G147" i="1"/>
  <c r="G101" i="1"/>
  <c r="G127" i="1"/>
  <c r="G81" i="1"/>
  <c r="G180" i="1"/>
  <c r="G158" i="1"/>
  <c r="G239" i="1"/>
  <c r="G138" i="1"/>
  <c r="G77" i="1"/>
  <c r="G80" i="1"/>
  <c r="G28" i="1"/>
  <c r="G351" i="1"/>
  <c r="G345" i="1"/>
  <c r="G421" i="1"/>
  <c r="G266" i="1"/>
  <c r="G430" i="1"/>
  <c r="G163" i="1"/>
  <c r="G461" i="1"/>
  <c r="G143" i="1"/>
  <c r="G131" i="1"/>
  <c r="G375" i="1"/>
  <c r="G184" i="1"/>
  <c r="G407" i="1"/>
  <c r="G385" i="1"/>
  <c r="G441" i="1"/>
  <c r="G84" i="1"/>
  <c r="G399" i="1"/>
  <c r="G66" i="1"/>
  <c r="G454" i="1"/>
  <c r="G146" i="1"/>
  <c r="G200" i="1"/>
  <c r="G382" i="1"/>
  <c r="G361" i="1"/>
  <c r="G278" i="1"/>
  <c r="G445" i="1"/>
  <c r="G358" i="1"/>
  <c r="G63" i="1"/>
  <c r="G368" i="1"/>
  <c r="G107" i="1"/>
  <c r="G452" i="1"/>
  <c r="G166" i="1"/>
  <c r="G220" i="1"/>
  <c r="G349" i="1"/>
  <c r="G207" i="1"/>
  <c r="G262" i="1"/>
  <c r="K262" i="1" s="1"/>
  <c r="G436" i="1"/>
  <c r="G347" i="1"/>
  <c r="G325" i="1"/>
  <c r="E3" i="1"/>
  <c r="E12" i="1" s="1"/>
  <c r="E14" i="1" s="1"/>
  <c r="E15" i="1" s="1"/>
  <c r="G330" i="1"/>
  <c r="G27" i="1"/>
  <c r="G414" i="1"/>
  <c r="G411" i="1"/>
  <c r="G31" i="1"/>
  <c r="G338" i="1"/>
  <c r="G98" i="1"/>
  <c r="G35" i="1"/>
  <c r="G402" i="1"/>
  <c r="G303" i="1"/>
  <c r="K303" i="1" s="1"/>
  <c r="G280" i="1"/>
  <c r="K280" i="1" s="1"/>
  <c r="G465" i="1"/>
  <c r="G318" i="1"/>
  <c r="G47" i="1"/>
  <c r="K47" i="1" s="1"/>
  <c r="G409" i="1"/>
  <c r="G335" i="1"/>
  <c r="G51" i="1"/>
  <c r="G326" i="1"/>
  <c r="G156" i="1"/>
  <c r="G55" i="1"/>
  <c r="G395" i="1"/>
  <c r="G285" i="1"/>
  <c r="G392" i="1"/>
  <c r="G448" i="1"/>
  <c r="G306" i="1"/>
  <c r="G300" i="1"/>
  <c r="G377" i="1"/>
  <c r="G323" i="1"/>
  <c r="G71" i="1"/>
  <c r="G183" i="1"/>
  <c r="K183" i="1" s="1"/>
  <c r="G420" i="1"/>
  <c r="G431" i="1"/>
  <c r="K431" i="1" s="1"/>
  <c r="G240" i="1"/>
  <c r="G139" i="1"/>
  <c r="G227" i="1"/>
  <c r="G439" i="1"/>
  <c r="G288" i="1"/>
  <c r="G356" i="1"/>
  <c r="G217" i="1"/>
  <c r="G311" i="1"/>
  <c r="G458" i="1"/>
  <c r="G130" i="1"/>
  <c r="G388" i="1"/>
  <c r="G352" i="1"/>
  <c r="G171" i="1"/>
  <c r="G159" i="1"/>
  <c r="G118" i="1"/>
  <c r="G271" i="1"/>
  <c r="K271" i="1" s="1"/>
  <c r="G162" i="1"/>
  <c r="G450" i="1"/>
  <c r="G108" i="1"/>
  <c r="G293" i="1"/>
  <c r="G413" i="1"/>
  <c r="G150" i="1"/>
  <c r="K150" i="1" s="1"/>
  <c r="G315" i="1"/>
  <c r="K315" i="1" s="1"/>
  <c r="G329" i="1"/>
  <c r="G191" i="1"/>
  <c r="G82" i="1"/>
  <c r="G243" i="1"/>
  <c r="G25" i="1"/>
  <c r="G390" i="1"/>
  <c r="G49" i="1"/>
  <c r="G88" i="1"/>
  <c r="G451" i="1"/>
  <c r="G123" i="1"/>
  <c r="G449" i="1"/>
  <c r="L9" i="1"/>
  <c r="G404" i="1"/>
  <c r="K404" i="1" s="1"/>
  <c r="G19" i="1"/>
  <c r="G444" i="1"/>
  <c r="G224" i="1"/>
  <c r="G327" i="1"/>
  <c r="G362" i="1"/>
  <c r="G294" i="1"/>
  <c r="G438" i="1"/>
  <c r="G136" i="1"/>
  <c r="G99" i="1"/>
  <c r="G204" i="1"/>
  <c r="G339" i="1"/>
  <c r="G422" i="1"/>
  <c r="G155" i="1"/>
  <c r="G336" i="1"/>
  <c r="G29" i="1"/>
  <c r="G165" i="1"/>
  <c r="G468" i="1"/>
  <c r="G319" i="1"/>
  <c r="G466" i="1"/>
  <c r="G447" i="1"/>
  <c r="G353" i="1"/>
  <c r="K353" i="1" s="1"/>
  <c r="G189" i="1"/>
  <c r="G254" i="1"/>
  <c r="G350" i="1"/>
  <c r="G462" i="1"/>
  <c r="G343" i="1"/>
  <c r="G374" i="1"/>
  <c r="G109" i="1"/>
  <c r="G145" i="1"/>
  <c r="G60" i="1"/>
  <c r="G331" i="1"/>
  <c r="G20" i="1"/>
  <c r="G18" i="1"/>
  <c r="G137" i="1"/>
  <c r="G62" i="1"/>
  <c r="G337" i="1"/>
  <c r="K337" i="1" s="1"/>
  <c r="G400" i="1"/>
  <c r="G234" i="1"/>
  <c r="K234" i="1" s="1"/>
  <c r="G383" i="1"/>
  <c r="K383" i="1" s="1"/>
  <c r="G73" i="1"/>
  <c r="G182" i="1"/>
  <c r="K182" i="1" s="1"/>
  <c r="G380" i="1"/>
  <c r="G89" i="1"/>
  <c r="G125" i="1"/>
  <c r="G363" i="1"/>
  <c r="G369" i="1"/>
  <c r="G301" i="1"/>
  <c r="G312" i="1"/>
  <c r="G144" i="1"/>
  <c r="G105" i="1"/>
  <c r="G405" i="1"/>
  <c r="G178" i="1"/>
  <c r="G272" i="1"/>
  <c r="G307" i="1"/>
  <c r="G67" i="1"/>
  <c r="G332" i="1"/>
  <c r="G371" i="1"/>
  <c r="G415" i="1"/>
  <c r="G226" i="1"/>
  <c r="G167" i="1"/>
  <c r="G181" i="1"/>
  <c r="G149" i="1"/>
  <c r="G314" i="1"/>
  <c r="G279" i="1"/>
  <c r="G39" i="1"/>
  <c r="G151" i="1"/>
  <c r="G185" i="1"/>
  <c r="G386" i="1"/>
  <c r="G364" i="1"/>
  <c r="G354" i="1"/>
  <c r="G269" i="1"/>
  <c r="G304" i="1"/>
  <c r="G434" i="1"/>
  <c r="G48" i="1"/>
  <c r="G289" i="1"/>
  <c r="G197" i="1"/>
  <c r="G333" i="1"/>
  <c r="G410" i="1"/>
  <c r="G355" i="1"/>
  <c r="G90" i="1"/>
  <c r="G169" i="1"/>
  <c r="G296" i="1"/>
  <c r="G235" i="1"/>
  <c r="G401" i="1"/>
  <c r="G74" i="1"/>
  <c r="G132" i="1"/>
  <c r="G298" i="1"/>
  <c r="G357" i="1"/>
  <c r="G241" i="1"/>
  <c r="G286" i="1"/>
  <c r="G258" i="1"/>
  <c r="G308" i="1"/>
  <c r="G148" i="1"/>
  <c r="G94" i="1"/>
  <c r="G270" i="1"/>
  <c r="G360" i="1"/>
  <c r="G245" i="1"/>
  <c r="G290" i="1"/>
  <c r="G372" i="1"/>
  <c r="G30" i="1"/>
  <c r="G112" i="1"/>
  <c r="G186" i="1"/>
  <c r="G114" i="1"/>
  <c r="G206" i="1"/>
  <c r="G38" i="1"/>
  <c r="G242" i="1"/>
  <c r="G59" i="1"/>
  <c r="G175" i="1"/>
  <c r="G274" i="1"/>
  <c r="G334" i="1"/>
  <c r="G50" i="1"/>
  <c r="G32" i="1"/>
  <c r="G153" i="1"/>
  <c r="G34" i="1"/>
  <c r="G154" i="1"/>
  <c r="G393" i="1"/>
  <c r="G192" i="1"/>
  <c r="G97" i="1"/>
  <c r="G215" i="1"/>
  <c r="G246" i="1"/>
  <c r="G322" i="1"/>
  <c r="G70" i="1"/>
  <c r="G72" i="1"/>
  <c r="G96" i="1"/>
  <c r="G54" i="1"/>
  <c r="G268" i="1"/>
  <c r="G119" i="1"/>
  <c r="G259" i="1"/>
  <c r="G287" i="1"/>
  <c r="G424" i="1"/>
  <c r="G176" i="1"/>
  <c r="G398" i="1"/>
  <c r="G244" i="1"/>
  <c r="G320" i="1"/>
  <c r="G128" i="1"/>
  <c r="G257" i="1"/>
  <c r="G367" i="1"/>
  <c r="G68" i="1"/>
  <c r="G194" i="1"/>
  <c r="G273" i="1"/>
  <c r="G69" i="1"/>
  <c r="G321" i="1"/>
  <c r="G378" i="1"/>
  <c r="G267" i="1"/>
  <c r="G110" i="1"/>
  <c r="G92" i="1"/>
  <c r="G232" i="1"/>
  <c r="G205" i="1"/>
  <c r="G229" i="1"/>
  <c r="G152" i="1"/>
  <c r="G236" i="1"/>
  <c r="G346" i="1"/>
  <c r="G135" i="1"/>
  <c r="G261" i="1"/>
  <c r="G79" i="1"/>
  <c r="G427" i="1"/>
  <c r="G214" i="1"/>
  <c r="G418" i="1"/>
  <c r="G309" i="1"/>
  <c r="G456" i="1"/>
  <c r="G168" i="1"/>
  <c r="G252" i="1"/>
  <c r="G40" i="1"/>
  <c r="G75" i="1"/>
  <c r="G302" i="1"/>
  <c r="G211" i="1"/>
  <c r="G317" i="1"/>
  <c r="G52" i="1"/>
  <c r="G195" i="1"/>
  <c r="G433" i="1"/>
  <c r="G291" i="1"/>
  <c r="G425" i="1"/>
  <c r="G91" i="1"/>
  <c r="G202" i="1"/>
  <c r="G460" i="1"/>
  <c r="G95" i="1"/>
  <c r="G284" i="1"/>
  <c r="G172" i="1"/>
  <c r="G394" i="1"/>
  <c r="G305" i="1"/>
  <c r="G122" i="1"/>
  <c r="G58" i="1"/>
  <c r="G275" i="1"/>
  <c r="G416" i="1"/>
  <c r="G111" i="1"/>
  <c r="G222" i="1"/>
  <c r="G429" i="1"/>
  <c r="G115" i="1"/>
  <c r="G37" i="1"/>
  <c r="G228" i="1"/>
  <c r="G212" i="1"/>
  <c r="G142" i="1"/>
  <c r="G196" i="1"/>
  <c r="G247" i="1"/>
  <c r="G173" i="1"/>
  <c r="G396" i="1"/>
  <c r="G210" i="1"/>
  <c r="G116" i="1"/>
  <c r="G384" i="1"/>
  <c r="G208" i="1"/>
  <c r="G33" i="1"/>
  <c r="G117" i="1"/>
  <c r="G373" i="1"/>
  <c r="G282" i="1"/>
  <c r="G164" i="1"/>
  <c r="G316" i="1"/>
  <c r="G403" i="1"/>
  <c r="G260" i="1"/>
  <c r="G76" i="1"/>
  <c r="G389" i="1"/>
  <c r="G443" i="1"/>
  <c r="G113" i="1"/>
  <c r="G129" i="1"/>
  <c r="G324" i="1"/>
  <c r="G379" i="1"/>
  <c r="G237" i="1"/>
  <c r="G177" i="1"/>
  <c r="G124" i="1"/>
  <c r="G85" i="1"/>
  <c r="G161" i="1"/>
  <c r="K130" i="1"/>
  <c r="K426" i="1"/>
  <c r="K202" i="1" l="1"/>
  <c r="K137" i="1"/>
  <c r="K29" i="1"/>
  <c r="K336" i="1"/>
  <c r="K411" i="1"/>
  <c r="K285" i="1"/>
  <c r="K365" i="1"/>
  <c r="K104" i="1"/>
  <c r="K395" i="1"/>
  <c r="K36" i="1"/>
  <c r="K461" i="1"/>
  <c r="K292" i="1"/>
  <c r="K358" i="1"/>
  <c r="K463" i="1"/>
  <c r="K443" i="1"/>
  <c r="K291" i="1"/>
  <c r="K430" i="1"/>
  <c r="K228" i="1"/>
  <c r="K424" i="1"/>
  <c r="K334" i="1"/>
  <c r="K354" i="1"/>
  <c r="K31" i="1"/>
  <c r="K253" i="1"/>
  <c r="K80" i="1"/>
  <c r="K21" i="1"/>
  <c r="K118" i="1"/>
  <c r="K155" i="1"/>
  <c r="K229" i="1"/>
  <c r="K241" i="1"/>
  <c r="K338" i="1"/>
  <c r="K41" i="1"/>
  <c r="K230" i="1"/>
  <c r="K195" i="1"/>
  <c r="K274" i="1"/>
  <c r="K391" i="1"/>
  <c r="K386" i="1"/>
  <c r="K438" i="1"/>
  <c r="K458" i="1"/>
  <c r="K141" i="1"/>
  <c r="K92" i="1"/>
  <c r="K362" i="1"/>
  <c r="K457" i="1"/>
  <c r="K170" i="1"/>
  <c r="K310" i="1"/>
  <c r="K350" i="1"/>
  <c r="E13" i="1"/>
  <c r="K64" i="1"/>
  <c r="K288" i="1"/>
  <c r="K397" i="1"/>
  <c r="K283" i="1"/>
  <c r="K24" i="1"/>
  <c r="K93" i="1"/>
  <c r="R4" i="1"/>
  <c r="K264" i="1"/>
  <c r="K61" i="1"/>
  <c r="K256" i="1"/>
  <c r="K339" i="1"/>
  <c r="K145" i="1"/>
  <c r="K204" i="1"/>
  <c r="K366" i="1"/>
  <c r="K327" i="1"/>
  <c r="K329" i="1"/>
  <c r="K99" i="1"/>
  <c r="K351" i="1"/>
  <c r="K100" i="1"/>
  <c r="K208" i="1"/>
  <c r="K456" i="1"/>
  <c r="K263" i="1"/>
  <c r="K225" i="1"/>
  <c r="K385" i="1"/>
  <c r="K187" i="1"/>
  <c r="K249" i="1"/>
  <c r="K462" i="1"/>
  <c r="K243" i="1"/>
  <c r="K184" i="1"/>
  <c r="K233" i="1"/>
  <c r="K245" i="1"/>
  <c r="K248" i="1"/>
  <c r="K340" i="1"/>
  <c r="K190" i="1"/>
  <c r="K396" i="1"/>
  <c r="K257" i="1"/>
  <c r="K436" i="1"/>
  <c r="K400" i="1"/>
  <c r="K335" i="1"/>
  <c r="K51" i="1"/>
  <c r="K444" i="1"/>
  <c r="K20" i="1"/>
  <c r="K445" i="1"/>
  <c r="K412" i="1"/>
  <c r="K343" i="1"/>
  <c r="K399" i="1"/>
  <c r="K73" i="1"/>
  <c r="K374" i="1"/>
  <c r="K136" i="1"/>
  <c r="K390" i="1"/>
  <c r="K223" i="1"/>
  <c r="K189" i="1"/>
  <c r="K125" i="1"/>
  <c r="K254" i="1"/>
  <c r="K138" i="1"/>
  <c r="K421" i="1"/>
  <c r="K213" i="1"/>
  <c r="K129" i="1"/>
  <c r="K196" i="1"/>
  <c r="K91" i="1"/>
  <c r="K135" i="1"/>
  <c r="K434" i="1"/>
  <c r="K272" i="1"/>
  <c r="K89" i="1"/>
  <c r="K56" i="1"/>
  <c r="K359" i="1"/>
  <c r="K42" i="1"/>
  <c r="K255" i="1"/>
  <c r="K113" i="1"/>
  <c r="K346" i="1"/>
  <c r="K398" i="1"/>
  <c r="K178" i="1"/>
  <c r="K380" i="1"/>
  <c r="K224" i="1"/>
  <c r="K227" i="1"/>
  <c r="K459" i="1"/>
  <c r="K435" i="1"/>
  <c r="K467" i="1"/>
  <c r="K236" i="1"/>
  <c r="K269" i="1"/>
  <c r="K405" i="1"/>
  <c r="K325" i="1"/>
  <c r="K465" i="1"/>
  <c r="K347" i="1"/>
  <c r="K342" i="1"/>
  <c r="K319" i="1"/>
  <c r="K258" i="1"/>
  <c r="K97" i="1"/>
  <c r="K446" i="1"/>
  <c r="K420" i="1"/>
  <c r="K388" i="1"/>
  <c r="K188" i="1"/>
  <c r="K191" i="1"/>
  <c r="K63" i="1"/>
  <c r="K437" i="1"/>
  <c r="K403" i="1"/>
  <c r="K317" i="1"/>
  <c r="K232" i="1"/>
  <c r="K119" i="1"/>
  <c r="K59" i="1"/>
  <c r="K298" i="1"/>
  <c r="K142" i="1"/>
  <c r="K268" i="1"/>
  <c r="K84" i="1"/>
  <c r="K330" i="1"/>
  <c r="K318" i="1"/>
  <c r="K392" i="1"/>
  <c r="K371" i="1"/>
  <c r="K389" i="1"/>
  <c r="K370" i="1"/>
  <c r="K433" i="1"/>
  <c r="K174" i="1"/>
  <c r="K103" i="1"/>
  <c r="K35" i="1"/>
  <c r="K55" i="1"/>
  <c r="K82" i="1"/>
  <c r="K22" i="1"/>
  <c r="K46" i="1"/>
  <c r="K126" i="1"/>
  <c r="R8" i="1"/>
  <c r="K164" i="1"/>
  <c r="K302" i="1"/>
  <c r="K110" i="1"/>
  <c r="K54" i="1"/>
  <c r="K74" i="1"/>
  <c r="K212" i="1"/>
  <c r="K368" i="1"/>
  <c r="K375" i="1"/>
  <c r="K369" i="1"/>
  <c r="K448" i="1"/>
  <c r="K415" i="1"/>
  <c r="K352" i="1"/>
  <c r="K377" i="1"/>
  <c r="K449" i="1"/>
  <c r="K121" i="1"/>
  <c r="K299" i="1"/>
  <c r="K265" i="1"/>
  <c r="K140" i="1"/>
  <c r="K83" i="1"/>
  <c r="K266" i="1"/>
  <c r="K428" i="1"/>
  <c r="K416" i="1"/>
  <c r="K75" i="1"/>
  <c r="K401" i="1"/>
  <c r="K144" i="1"/>
  <c r="K407" i="1"/>
  <c r="K442" i="1"/>
  <c r="K107" i="1"/>
  <c r="K44" i="1"/>
  <c r="K226" i="1"/>
  <c r="K78" i="1"/>
  <c r="K453" i="1"/>
  <c r="K425" i="1"/>
  <c r="K45" i="1"/>
  <c r="K440" i="1"/>
  <c r="K240" i="1"/>
  <c r="K19" i="1"/>
  <c r="K466" i="1"/>
  <c r="K158" i="1"/>
  <c r="K57" i="1"/>
  <c r="K328" i="1"/>
  <c r="K40" i="1"/>
  <c r="K378" i="1"/>
  <c r="K72" i="1"/>
  <c r="K114" i="1"/>
  <c r="K235" i="1"/>
  <c r="K312" i="1"/>
  <c r="K176" i="1"/>
  <c r="K286" i="1"/>
  <c r="K452" i="1"/>
  <c r="K306" i="1"/>
  <c r="K171" i="1"/>
  <c r="K49" i="1"/>
  <c r="K106" i="1"/>
  <c r="K65" i="1"/>
  <c r="K159" i="1"/>
  <c r="K25" i="1"/>
  <c r="K81" i="1"/>
  <c r="K447" i="1"/>
  <c r="K321" i="1"/>
  <c r="K454" i="1"/>
  <c r="K331" i="1"/>
  <c r="K147" i="1"/>
  <c r="K26" i="1"/>
  <c r="K86" i="1"/>
  <c r="K441" i="1"/>
  <c r="K33" i="1"/>
  <c r="K169" i="1"/>
  <c r="K451" i="1"/>
  <c r="K408" i="1"/>
  <c r="K62" i="1"/>
  <c r="K252" i="1"/>
  <c r="K70" i="1"/>
  <c r="K296" i="1"/>
  <c r="K414" i="1"/>
  <c r="K209" i="1"/>
  <c r="K32" i="1"/>
  <c r="K238" i="1"/>
  <c r="K139" i="1"/>
  <c r="K120" i="1"/>
  <c r="K23" i="1"/>
  <c r="K66" i="1"/>
  <c r="K166" i="1"/>
  <c r="K219" i="1"/>
  <c r="K239" i="1"/>
  <c r="K27" i="1"/>
  <c r="K244" i="1"/>
  <c r="K102" i="1"/>
  <c r="K220" i="1"/>
  <c r="K460" i="1"/>
  <c r="K134" i="1"/>
  <c r="K363" i="1"/>
  <c r="K301" i="1"/>
  <c r="K464" i="1"/>
  <c r="K406" i="1"/>
  <c r="K468" i="1"/>
  <c r="K345" i="1"/>
  <c r="K161" i="1"/>
  <c r="K305" i="1"/>
  <c r="K167" i="1"/>
  <c r="K418" i="1"/>
  <c r="K50" i="1"/>
  <c r="K199" i="1"/>
  <c r="K376" i="1"/>
  <c r="K128" i="1"/>
  <c r="K88" i="1"/>
  <c r="K344" i="1"/>
  <c r="K60" i="1"/>
  <c r="K384" i="1"/>
  <c r="K194" i="1"/>
  <c r="K355" i="1"/>
  <c r="K180" i="1"/>
  <c r="K218" i="1"/>
  <c r="K162" i="1"/>
  <c r="K165" i="1"/>
  <c r="K419" i="1"/>
  <c r="K124" i="1"/>
  <c r="K116" i="1"/>
  <c r="K68" i="1"/>
  <c r="K251" i="1"/>
  <c r="K382" i="1"/>
  <c r="K250" i="1"/>
  <c r="K455" i="1"/>
  <c r="K341" i="1"/>
  <c r="K439" i="1"/>
  <c r="K311" i="1"/>
  <c r="K179" i="1"/>
  <c r="K123" i="1"/>
  <c r="K198" i="1"/>
  <c r="K277" i="1"/>
  <c r="K278" i="1"/>
  <c r="K361" i="1"/>
  <c r="K177" i="1"/>
  <c r="K152" i="1"/>
  <c r="K109" i="1"/>
  <c r="K172" i="1"/>
  <c r="K143" i="1"/>
  <c r="K146" i="1"/>
  <c r="K394" i="1"/>
  <c r="K201" i="1"/>
  <c r="K193" i="1"/>
  <c r="K108" i="1"/>
  <c r="K28" i="1"/>
  <c r="K422" i="1"/>
  <c r="K163" i="1"/>
  <c r="K131" i="1"/>
  <c r="K156" i="1"/>
  <c r="K293" i="1"/>
  <c r="K356" i="1"/>
  <c r="K323" i="1"/>
  <c r="K101" i="1"/>
  <c r="K95" i="1"/>
  <c r="K360" i="1"/>
  <c r="K332" i="1"/>
  <c r="K98" i="1"/>
  <c r="K349" i="1"/>
  <c r="K127" i="1"/>
  <c r="K348" i="1"/>
  <c r="K432" i="1"/>
  <c r="K381" i="1"/>
  <c r="K216" i="1"/>
  <c r="K417" i="1"/>
  <c r="K53" i="1"/>
  <c r="K300" i="1"/>
  <c r="K173" i="1"/>
  <c r="K79" i="1"/>
  <c r="K270" i="1"/>
  <c r="K67" i="1"/>
  <c r="K160" i="1"/>
  <c r="K281" i="1"/>
  <c r="K87" i="1"/>
  <c r="K77" i="1"/>
  <c r="K85" i="1"/>
  <c r="K294" i="1"/>
  <c r="K409" i="1"/>
  <c r="K326" i="1"/>
  <c r="K450" i="1"/>
  <c r="K231" i="1"/>
  <c r="K387" i="1"/>
  <c r="K221" i="1"/>
  <c r="K276" i="1"/>
  <c r="K295" i="1"/>
  <c r="K133" i="1"/>
  <c r="K427" i="1"/>
  <c r="K207" i="1"/>
  <c r="K203" i="1"/>
  <c r="K200" i="1"/>
  <c r="K402" i="1"/>
  <c r="K423" i="1"/>
  <c r="K308" i="1"/>
  <c r="K157" i="1"/>
  <c r="K313" i="1"/>
  <c r="K217" i="1"/>
  <c r="K71" i="1"/>
  <c r="K413" i="1"/>
  <c r="K297" i="1"/>
  <c r="K43" i="1"/>
  <c r="K324" i="1"/>
  <c r="K261" i="1"/>
  <c r="K94" i="1"/>
  <c r="K48" i="1"/>
  <c r="K307" i="1"/>
  <c r="K186" i="1"/>
  <c r="K289" i="1"/>
  <c r="K34" i="1"/>
  <c r="K154" i="1"/>
  <c r="K148" i="1"/>
  <c r="K379" i="1"/>
  <c r="K304" i="1"/>
  <c r="K153" i="1"/>
  <c r="K316" i="1"/>
  <c r="K197" i="1"/>
  <c r="K320" i="1"/>
  <c r="K333" i="1"/>
  <c r="K275" i="1"/>
  <c r="K273" i="1"/>
  <c r="K410" i="1"/>
  <c r="K215" i="1"/>
  <c r="K214" i="1"/>
  <c r="K112" i="1"/>
  <c r="K367" i="1"/>
  <c r="K111" i="1"/>
  <c r="K206" i="1"/>
  <c r="K90" i="1"/>
  <c r="K192" i="1"/>
  <c r="K393" i="1"/>
  <c r="K181" i="1"/>
  <c r="K149" i="1"/>
  <c r="K259" i="1"/>
  <c r="K122" i="1"/>
  <c r="K58" i="1"/>
  <c r="K246" i="1"/>
  <c r="K314" i="1"/>
  <c r="K105" i="1"/>
  <c r="K290" i="1"/>
  <c r="K322" i="1"/>
  <c r="K279" i="1"/>
  <c r="K309" i="1"/>
  <c r="K117" i="1"/>
  <c r="K30" i="1"/>
  <c r="K373" i="1"/>
  <c r="K168" i="1"/>
  <c r="K284" i="1"/>
  <c r="K132" i="1"/>
  <c r="K37" i="1"/>
  <c r="K52" i="1"/>
  <c r="K211" i="1"/>
  <c r="K76" i="1"/>
  <c r="K357" i="1"/>
  <c r="K39" i="1"/>
  <c r="K372" i="1"/>
  <c r="K175" i="1"/>
  <c r="K151" i="1"/>
  <c r="K287" i="1"/>
  <c r="K242" i="1"/>
  <c r="K185" i="1"/>
  <c r="K96" i="1"/>
  <c r="K260" i="1"/>
  <c r="K222" i="1"/>
  <c r="K38" i="1"/>
  <c r="K237" i="1"/>
  <c r="K364" i="1"/>
  <c r="K267" i="1"/>
  <c r="K429" i="1"/>
  <c r="K205" i="1"/>
  <c r="K247" i="1"/>
  <c r="K115" i="1"/>
  <c r="K210" i="1"/>
  <c r="K69" i="1"/>
  <c r="K282" i="1"/>
  <c r="P18" i="1" l="1"/>
</calcChain>
</file>

<file path=xl/sharedStrings.xml><?xml version="1.0" encoding="utf-8"?>
<sst xmlns="http://schemas.openxmlformats.org/spreadsheetml/2006/main" count="68" uniqueCount="57">
  <si>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</si>
  <si>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</si>
  <si>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</si>
  <si>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</si>
  <si>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</si>
  <si>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</si>
  <si>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</si>
  <si>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</si>
  <si>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</si>
  <si>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r[A]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</si>
  <si>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</si>
  <si>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</si>
  <si>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</si>
  <si>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</si>
  <si>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</si>
  <si>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</si>
  <si>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</si>
  <si>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</si>
  <si>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</si>
  <si>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</si>
  <si>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murnaghan (e.g., material project)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</si>
  <si>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</si>
  <si>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</si>
  <si>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</si>
  <si>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</si>
  <si>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input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</si>
  <si>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</si>
  <si>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</si>
  <si>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</si>
  <si>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</si>
  <si>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Z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</si>
  <si>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</si>
  <si>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</si>
  <si>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</si>
  <si>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</si>
  <si>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</si>
  <si>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</si>
  <si>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</si>
  <si>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</si>
  <si>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</si>
  <si>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</si>
  <si>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</si>
  <si>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</si>
  <si>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FCC:sqrt(2), BCC:1, ideal HCP:sqrt(3)/(4/3)^(1/3)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</si>
  <si>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</si>
  <si>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</si>
  <si>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</si>
  <si>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TB-SMA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</si>
  <si>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</si>
  <si>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</si>
  <si>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</si>
  <si>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</si>
  <si>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</si>
  <si>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</si>
  <si>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see "Usage"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</si>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</sst>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0"/>
    <numFmt numFmtId="180" formatCode="0.E+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179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Sheet1!$D$18:$D$468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Sheet1!$E$18:$E$468</c:f>
              <c:numCache>
                <c:formatCode>0.0000E+00</c:formatCode>
                <c:ptCount val="451"/>
                <c:pt idx="0">
                  <c:v>0</c:v>
                </c:pt>
                <c:pt idx="1">
                  <c:v>-5.3289124838588386E-2</c:v>
                </c:pt>
                <c:pt idx="2">
                  <c:v>-0.10446785893692481</c:v>
                </c:pt>
                <c:pt idx="3">
                  <c:v>-0.15359888509975642</c:v>
                </c:pt>
                <c:pt idx="4">
                  <c:v>-0.20074323119490373</c:v>
                </c:pt>
                <c:pt idx="5">
                  <c:v>-0.24596031111569494</c:v>
                </c:pt>
                <c:pt idx="6">
                  <c:v>-0.28930796477006515</c:v>
                </c:pt>
                <c:pt idx="7">
                  <c:v>-0.33084249711881131</c:v>
                </c:pt>
                <c:pt idx="8">
                  <c:v>-0.37061871628497473</c:v>
                </c:pt>
                <c:pt idx="9">
                  <c:v>-0.40868997075583313</c:v>
                </c:pt>
                <c:pt idx="10">
                  <c:v>-0.44510818569849347</c:v>
                </c:pt>
                <c:pt idx="11">
                  <c:v>-0.4799238984096042</c:v>
                </c:pt>
                <c:pt idx="12">
                  <c:v>-0.51318629291923645</c:v>
                </c:pt>
                <c:pt idx="13">
                  <c:v>-0.54494323376853471</c:v>
                </c:pt>
                <c:pt idx="14">
                  <c:v>-0.57524129898028864</c:v>
                </c:pt>
                <c:pt idx="15">
                  <c:v>-0.60412581224114303</c:v>
                </c:pt>
                <c:pt idx="16">
                  <c:v>-0.63164087431374316</c:v>
                </c:pt>
                <c:pt idx="17">
                  <c:v>-0.65782939369669069</c:v>
                </c:pt>
                <c:pt idx="18">
                  <c:v>-0.68273311654978253</c:v>
                </c:pt>
                <c:pt idx="19">
                  <c:v>-0.70639265590161004</c:v>
                </c:pt>
                <c:pt idx="20">
                  <c:v>-0.72884752015620358</c:v>
                </c:pt>
                <c:pt idx="21">
                  <c:v>-0.75013614091503089</c:v>
                </c:pt>
                <c:pt idx="22">
                  <c:v>-0.77029590013028448</c:v>
                </c:pt>
                <c:pt idx="23">
                  <c:v>-0.78936315660503487</c:v>
                </c:pt>
                <c:pt idx="24">
                  <c:v>-0.80737327185546548</c:v>
                </c:pt>
                <c:pt idx="25">
                  <c:v>-0.8243606353500641</c:v>
                </c:pt>
                <c:pt idx="26">
                  <c:v>-0.84035868914030465</c:v>
                </c:pt>
                <c:pt idx="27">
                  <c:v>-0.85539995189702023</c:v>
                </c:pt>
                <c:pt idx="28">
                  <c:v>-0.86951604236634827</c:v>
                </c:pt>
                <c:pt idx="29">
                  <c:v>-0.88273770225880821</c:v>
                </c:pt>
                <c:pt idx="30">
                  <c:v>-0.8950948185847627</c:v>
                </c:pt>
                <c:pt idx="31">
                  <c:v>-0.90661644544921982</c:v>
                </c:pt>
                <c:pt idx="32">
                  <c:v>-0.91733082531861831</c:v>
                </c:pt>
                <c:pt idx="33">
                  <c:v>-0.92726540977197247</c:v>
                </c:pt>
                <c:pt idx="34">
                  <c:v>-0.93644687974845131</c:v>
                </c:pt>
                <c:pt idx="35">
                  <c:v>-0.94490116530320278</c:v>
                </c:pt>
                <c:pt idx="36">
                  <c:v>-0.95265346488295488</c:v>
                </c:pt>
                <c:pt idx="37">
                  <c:v>-0.95972826413267143</c:v>
                </c:pt>
                <c:pt idx="38">
                  <c:v>-0.96614935424426784</c:v>
                </c:pt>
                <c:pt idx="39">
                  <c:v>-0.9719398498581574</c:v>
                </c:pt>
                <c:pt idx="40">
                  <c:v>-0.97712220652813597</c:v>
                </c:pt>
                <c:pt idx="41">
                  <c:v>-0.98171823775988454</c:v>
                </c:pt>
                <c:pt idx="42">
                  <c:v>-0.98574913163312083</c:v>
                </c:pt>
                <c:pt idx="43">
                  <c:v>-0.98923546701721554</c:v>
                </c:pt>
                <c:pt idx="44">
                  <c:v>-0.99219722938985078</c:v>
                </c:pt>
                <c:pt idx="45">
                  <c:v>-0.99465382626808307</c:v>
                </c:pt>
                <c:pt idx="46">
                  <c:v>-0.9966241022609621</c:v>
                </c:pt>
                <c:pt idx="47">
                  <c:v>-0.99812635375263825</c:v>
                </c:pt>
                <c:pt idx="48">
                  <c:v>-0.99917834322469257</c:v>
                </c:pt>
                <c:pt idx="49">
                  <c:v>-0.99979731322622079</c:v>
                </c:pt>
                <c:pt idx="50">
                  <c:v>-1</c:v>
                </c:pt>
                <c:pt idx="51">
                  <c:v>-0.99980264677289032</c:v>
                </c:pt>
                <c:pt idx="52">
                  <c:v>-0.99922101671841612</c:v>
                </c:pt>
                <c:pt idx="53">
                  <c:v>-0.99827040559930358</c:v>
                </c:pt>
                <c:pt idx="54">
                  <c:v>-0.99696565409756654</c:v>
                </c:pt>
                <c:pt idx="55">
                  <c:v>-0.9953211598395556</c:v>
                </c:pt>
                <c:pt idx="56">
                  <c:v>-0.99335088912321645</c:v>
                </c:pt>
                <c:pt idx="57">
                  <c:v>-0.99106838835463873</c:v>
                </c:pt>
                <c:pt idx="58">
                  <c:v>-0.98848679520080507</c:v>
                </c:pt>
                <c:pt idx="59">
                  <c:v>-0.98561884946530087</c:v>
                </c:pt>
                <c:pt idx="60">
                  <c:v>-0.9824769036935781</c:v>
                </c:pt>
                <c:pt idx="61">
                  <c:v>-0.97907293351422375</c:v>
                </c:pt>
                <c:pt idx="62">
                  <c:v>-0.97541854772252634</c:v>
                </c:pt>
                <c:pt idx="63">
                  <c:v>-0.97152499811249349</c:v>
                </c:pt>
                <c:pt idx="64">
                  <c:v>-0.96740318906332867</c:v>
                </c:pt>
                <c:pt idx="65">
                  <c:v>-0.96306368688623323</c:v>
                </c:pt>
                <c:pt idx="66">
                  <c:v>-0.95851672893727213</c:v>
                </c:pt>
                <c:pt idx="67">
                  <c:v>-0.95377223250189702</c:v>
                </c:pt>
                <c:pt idx="68">
                  <c:v>-0.94883980345660213</c:v>
                </c:pt>
                <c:pt idx="69">
                  <c:v>-0.94372874471305102</c:v>
                </c:pt>
                <c:pt idx="70">
                  <c:v>-0.93844806444989504</c:v>
                </c:pt>
                <c:pt idx="71">
                  <c:v>-0.93300648413738052</c:v>
                </c:pt>
                <c:pt idx="72">
                  <c:v>-0.92741244635972364</c:v>
                </c:pt>
                <c:pt idx="73">
                  <c:v>-0.92167412244011182</c:v>
                </c:pt>
                <c:pt idx="74">
                  <c:v>-0.91579941987308844</c:v>
                </c:pt>
                <c:pt idx="75">
                  <c:v>-0.90979598956895014</c:v>
                </c:pt>
                <c:pt idx="76">
                  <c:v>-0.90367123291469542</c:v>
                </c:pt>
                <c:pt idx="77">
                  <c:v>-0.89743230865594403</c:v>
                </c:pt>
                <c:pt idx="78">
                  <c:v>-0.89108613960415117</c:v>
                </c:pt>
                <c:pt idx="79">
                  <c:v>-0.88463941917333522</c:v>
                </c:pt>
                <c:pt idx="80">
                  <c:v>-0.87809861775044229</c:v>
                </c:pt>
                <c:pt idx="81">
                  <c:v>-0.87146998890337268</c:v>
                </c:pt>
                <c:pt idx="82">
                  <c:v>-0.86475957543059967</c:v>
                </c:pt>
                <c:pt idx="83">
                  <c:v>-0.85797321525622072</c:v>
                </c:pt>
                <c:pt idx="84">
                  <c:v>-0.8511165471741905</c:v>
                </c:pt>
                <c:pt idx="85">
                  <c:v>-0.84419501644539618</c:v>
                </c:pt>
                <c:pt idx="86">
                  <c:v>-0.83721388025115129</c:v>
                </c:pt>
                <c:pt idx="87">
                  <c:v>-0.83017821300659977</c:v>
                </c:pt>
                <c:pt idx="88">
                  <c:v>-0.82309291153744024</c:v>
                </c:pt>
                <c:pt idx="89">
                  <c:v>-0.81596270012329786</c:v>
                </c:pt>
                <c:pt idx="90">
                  <c:v>-0.80879213541099881</c:v>
                </c:pt>
                <c:pt idx="91">
                  <c:v>-0.80158561120091865</c:v>
                </c:pt>
                <c:pt idx="92">
                  <c:v>-0.7943473631095066</c:v>
                </c:pt>
                <c:pt idx="93">
                  <c:v>-0.78708147311101273</c:v>
                </c:pt>
                <c:pt idx="94">
                  <c:v>-0.77979187396137295</c:v>
                </c:pt>
                <c:pt idx="95">
                  <c:v>-0.77248235350713823</c:v>
                </c:pt>
                <c:pt idx="96">
                  <c:v>-0.76515655888226708</c:v>
                </c:pt>
                <c:pt idx="97">
                  <c:v>-0.75781800059553095</c:v>
                </c:pt>
                <c:pt idx="98">
                  <c:v>-0.75047005651121967</c:v>
                </c:pt>
                <c:pt idx="99">
                  <c:v>-0.74311597572577115</c:v>
                </c:pt>
                <c:pt idx="100">
                  <c:v>-0.73575888234288467</c:v>
                </c:pt>
                <c:pt idx="101">
                  <c:v>-0.72840177914961823</c:v>
                </c:pt>
                <c:pt idx="102">
                  <c:v>-0.72104755119591157</c:v>
                </c:pt>
                <c:pt idx="103">
                  <c:v>-0.71369896927991827</c:v>
                </c:pt>
                <c:pt idx="104">
                  <c:v>-0.70635869334147339</c:v>
                </c:pt>
                <c:pt idx="105">
                  <c:v>-0.69902927576596707</c:v>
                </c:pt>
                <c:pt idx="106">
                  <c:v>-0.69171316460084376</c:v>
                </c:pt>
                <c:pt idx="107">
                  <c:v>-0.68441270668689036</c:v>
                </c:pt>
                <c:pt idx="108">
                  <c:v>-0.67713015070642757</c:v>
                </c:pt>
                <c:pt idx="109">
                  <c:v>-0.66986765015046601</c:v>
                </c:pt>
                <c:pt idx="110">
                  <c:v>-0.66262726620684476</c:v>
                </c:pt>
                <c:pt idx="111">
                  <c:v>-0.65541097057131148</c:v>
                </c:pt>
                <c:pt idx="112">
                  <c:v>-0.64822064818347347</c:v>
                </c:pt>
                <c:pt idx="113">
                  <c:v>-0.64105809988948104</c:v>
                </c:pt>
                <c:pt idx="114">
                  <c:v>-0.63392504503328273</c:v>
                </c:pt>
                <c:pt idx="115">
                  <c:v>-0.62682312397822892</c:v>
                </c:pt>
                <c:pt idx="116">
                  <c:v>-0.61975390056077284</c:v>
                </c:pt>
                <c:pt idx="117">
                  <c:v>-0.61271886447796275</c:v>
                </c:pt>
                <c:pt idx="118">
                  <c:v>-0.60571943361039193</c:v>
                </c:pt>
                <c:pt idx="119">
                  <c:v>-0.59875695628222048</c:v>
                </c:pt>
                <c:pt idx="120">
                  <c:v>-0.59183271345985555</c:v>
                </c:pt>
                <c:pt idx="121">
                  <c:v>-0.58494792089082814</c:v>
                </c:pt>
                <c:pt idx="122">
                  <c:v>-0.57810373118437708</c:v>
                </c:pt>
                <c:pt idx="123">
                  <c:v>-0.57130123583520676</c:v>
                </c:pt>
                <c:pt idx="124">
                  <c:v>-0.56454146719185561</c:v>
                </c:pt>
                <c:pt idx="125">
                  <c:v>-0.55782540037107453</c:v>
                </c:pt>
                <c:pt idx="126">
                  <c:v>-0.55115395511958121</c:v>
                </c:pt>
                <c:pt idx="127">
                  <c:v>-0.54452799762452397</c:v>
                </c:pt>
                <c:pt idx="128">
                  <c:v>-0.53794834227395771</c:v>
                </c:pt>
                <c:pt idx="129">
                  <c:v>-0.53141575336859925</c:v>
                </c:pt>
                <c:pt idx="130">
                  <c:v>-0.52493094678610397</c:v>
                </c:pt>
                <c:pt idx="131">
                  <c:v>-0.51849459159907041</c:v>
                </c:pt>
                <c:pt idx="132">
                  <c:v>-0.51210731164795464</c:v>
                </c:pt>
                <c:pt idx="133">
                  <c:v>-0.50576968707004466</c:v>
                </c:pt>
                <c:pt idx="134">
                  <c:v>-0.49948225578561867</c:v>
                </c:pt>
                <c:pt idx="135">
                  <c:v>-0.49324551494238361</c:v>
                </c:pt>
                <c:pt idx="136">
                  <c:v>-0.48705992231926154</c:v>
                </c:pt>
                <c:pt idx="137">
                  <c:v>-0.48092589769057142</c:v>
                </c:pt>
                <c:pt idx="138">
                  <c:v>-0.47484382415161946</c:v>
                </c:pt>
                <c:pt idx="139">
                  <c:v>-0.46881404940669552</c:v>
                </c:pt>
                <c:pt idx="140">
                  <c:v>-0.46283688702044223</c:v>
                </c:pt>
                <c:pt idx="141">
                  <c:v>-0.45691261763354374</c:v>
                </c:pt>
                <c:pt idx="142">
                  <c:v>-0.45104149014365469</c:v>
                </c:pt>
                <c:pt idx="143">
                  <c:v>-0.44522372285247236</c:v>
                </c:pt>
                <c:pt idx="144">
                  <c:v>-0.43945950457982558</c:v>
                </c:pt>
                <c:pt idx="145">
                  <c:v>-0.43374899574564169</c:v>
                </c:pt>
                <c:pt idx="146">
                  <c:v>-0.42809232942062242</c:v>
                </c:pt>
                <c:pt idx="147">
                  <c:v>-0.42248961234644661</c:v>
                </c:pt>
                <c:pt idx="148">
                  <c:v>-0.41694092592629323</c:v>
                </c:pt>
                <c:pt idx="149">
                  <c:v>-0.41144632718646063</c:v>
                </c:pt>
                <c:pt idx="150">
                  <c:v>-0.40600584970983811</c:v>
                </c:pt>
                <c:pt idx="151">
                  <c:v>-0.4006195045419676</c:v>
                </c:pt>
                <c:pt idx="152">
                  <c:v>-0.39528728107041478</c:v>
                </c:pt>
                <c:pt idx="153">
                  <c:v>-0.3900091478781515</c:v>
                </c:pt>
                <c:pt idx="154">
                  <c:v>-0.38478505357163384</c:v>
                </c:pt>
                <c:pt idx="155">
                  <c:v>-0.37961492758424392</c:v>
                </c:pt>
                <c:pt idx="156">
                  <c:v>-0.37449868095574501</c:v>
                </c:pt>
                <c:pt idx="157">
                  <c:v>-0.36943620708838665</c:v>
                </c:pt>
                <c:pt idx="158">
                  <c:v>-0.36442738248027756</c:v>
                </c:pt>
                <c:pt idx="159">
                  <c:v>-0.35947206743663052</c:v>
                </c:pt>
                <c:pt idx="160">
                  <c:v>-0.35457010675946843</c:v>
                </c:pt>
                <c:pt idx="161">
                  <c:v>-0.34972133041636466</c:v>
                </c:pt>
                <c:pt idx="162">
                  <c:v>-0.34492555418877913</c:v>
                </c:pt>
                <c:pt idx="163">
                  <c:v>-0.340182580300534</c:v>
                </c:pt>
                <c:pt idx="164">
                  <c:v>-0.3354921980269629</c:v>
                </c:pt>
                <c:pt idx="165">
                  <c:v>-0.33085418428525237</c:v>
                </c:pt>
                <c:pt idx="166">
                  <c:v>-0.32626830420648029</c:v>
                </c:pt>
                <c:pt idx="167">
                  <c:v>-0.32173431168984673</c:v>
                </c:pt>
                <c:pt idx="168">
                  <c:v>-0.31725194993957589</c:v>
                </c:pt>
                <c:pt idx="169">
                  <c:v>-0.31282095198496029</c:v>
                </c:pt>
                <c:pt idx="170">
                  <c:v>-0.30844104118400251</c:v>
                </c:pt>
                <c:pt idx="171">
                  <c:v>-0.30411193171110129</c:v>
                </c:pt>
                <c:pt idx="172">
                  <c:v>-0.29983332902921567</c:v>
                </c:pt>
                <c:pt idx="173">
                  <c:v>-0.29560493034693147</c:v>
                </c:pt>
                <c:pt idx="174">
                  <c:v>-0.29142642506084193</c:v>
                </c:pt>
                <c:pt idx="175">
                  <c:v>-0.28729749518364578</c:v>
                </c:pt>
                <c:pt idx="176">
                  <c:v>-0.2832178157583542</c:v>
                </c:pt>
                <c:pt idx="177">
                  <c:v>-0.27918705525898929</c:v>
                </c:pt>
                <c:pt idx="178">
                  <c:v>-0.27520487597814708</c:v>
                </c:pt>
                <c:pt idx="179">
                  <c:v>-0.27127093440178685</c:v>
                </c:pt>
                <c:pt idx="180">
                  <c:v>-0.26738488157160195</c:v>
                </c:pt>
                <c:pt idx="181">
                  <c:v>-0.26354636343531684</c:v>
                </c:pt>
                <c:pt idx="182">
                  <c:v>-0.25975502118524524</c:v>
                </c:pt>
                <c:pt idx="183">
                  <c:v>-0.25601049158543859</c:v>
                </c:pt>
                <c:pt idx="184">
                  <c:v>-0.25231240728774273</c:v>
                </c:pt>
                <c:pt idx="185">
                  <c:v>-0.24866039713707411</c:v>
                </c:pt>
                <c:pt idx="186">
                  <c:v>-0.24505408646621898</c:v>
                </c:pt>
                <c:pt idx="187">
                  <c:v>-0.24149309738045011</c:v>
                </c:pt>
                <c:pt idx="188">
                  <c:v>-0.23797704903224914</c:v>
                </c:pt>
                <c:pt idx="189">
                  <c:v>-0.23450555788641442</c:v>
                </c:pt>
                <c:pt idx="190">
                  <c:v>-0.2310782379758283</c:v>
                </c:pt>
                <c:pt idx="191">
                  <c:v>-0.22769470114814838</c:v>
                </c:pt>
                <c:pt idx="192">
                  <c:v>-0.22435455730368317</c:v>
                </c:pt>
                <c:pt idx="193">
                  <c:v>-0.22105741462470399</c:v>
                </c:pt>
                <c:pt idx="194">
                  <c:v>-0.21780287979643884</c:v>
                </c:pt>
                <c:pt idx="195">
                  <c:v>-0.21459055821998818</c:v>
                </c:pt>
                <c:pt idx="196">
                  <c:v>-0.2114200542173956</c:v>
                </c:pt>
                <c:pt idx="197">
                  <c:v>-0.20829097122910045</c:v>
                </c:pt>
                <c:pt idx="198">
                  <c:v>-0.20520291200399429</c:v>
                </c:pt>
                <c:pt idx="199">
                  <c:v>-0.20215547878229603</c:v>
                </c:pt>
                <c:pt idx="200">
                  <c:v>-0.19914827347145578</c:v>
                </c:pt>
                <c:pt idx="201">
                  <c:v>-0.19618089781529208</c:v>
                </c:pt>
                <c:pt idx="202">
                  <c:v>-0.19325295355656141</c:v>
                </c:pt>
                <c:pt idx="203">
                  <c:v>-0.19036404259315329</c:v>
                </c:pt>
                <c:pt idx="204">
                  <c:v>-0.18751376712810036</c:v>
                </c:pt>
                <c:pt idx="205">
                  <c:v>-0.18470172981358696</c:v>
                </c:pt>
                <c:pt idx="206">
                  <c:v>-0.1819275338891346</c:v>
                </c:pt>
                <c:pt idx="207">
                  <c:v>-0.17919078331413885</c:v>
                </c:pt>
                <c:pt idx="208">
                  <c:v>-0.17649108289492738</c:v>
                </c:pt>
                <c:pt idx="209">
                  <c:v>-0.17382803840650379</c:v>
                </c:pt>
                <c:pt idx="210">
                  <c:v>-0.17120125670913811</c:v>
                </c:pt>
                <c:pt idx="211">
                  <c:v>-0.16861034585995946</c:v>
                </c:pt>
                <c:pt idx="212">
                  <c:v>-0.16605491521970517</c:v>
                </c:pt>
                <c:pt idx="213">
                  <c:v>-0.16353457555477183</c:v>
                </c:pt>
                <c:pt idx="214">
                  <c:v>-0.16104893913471419</c:v>
                </c:pt>
                <c:pt idx="215">
                  <c:v>-0.15859761982533205</c:v>
                </c:pt>
                <c:pt idx="216">
                  <c:v>-0.15618023317748056</c:v>
                </c:pt>
                <c:pt idx="217">
                  <c:v>-0.1537963965117381</c:v>
                </c:pt>
                <c:pt idx="218">
                  <c:v>-0.15144572899906011</c:v>
                </c:pt>
                <c:pt idx="219">
                  <c:v>-0.14912785173754511</c:v>
                </c:pt>
                <c:pt idx="220">
                  <c:v>-0.14684238782543477</c:v>
                </c:pt>
                <c:pt idx="221">
                  <c:v>-0.14458896243046759</c:v>
                </c:pt>
                <c:pt idx="222">
                  <c:v>-0.14236720285570179</c:v>
                </c:pt>
                <c:pt idx="223">
                  <c:v>-0.14017673860191998</c:v>
                </c:pt>
                <c:pt idx="224">
                  <c:v>-0.13801720142672483</c:v>
                </c:pt>
                <c:pt idx="225">
                  <c:v>-0.13588822540043324</c:v>
                </c:pt>
                <c:pt idx="226">
                  <c:v>-0.13378944695887182</c:v>
                </c:pt>
                <c:pt idx="227">
                  <c:v>-0.13172050495317461</c:v>
                </c:pt>
                <c:pt idx="228">
                  <c:v>-0.12968104069668135</c:v>
                </c:pt>
                <c:pt idx="229">
                  <c:v>-0.12767069800903133</c:v>
                </c:pt>
                <c:pt idx="230">
                  <c:v>-0.12568912325754575</c:v>
                </c:pt>
                <c:pt idx="231">
                  <c:v>-0.12373596539598837</c:v>
                </c:pt>
                <c:pt idx="232">
                  <c:v>-0.12181087600079216</c:v>
                </c:pt>
                <c:pt idx="233">
                  <c:v>-0.11991350930483732</c:v>
                </c:pt>
                <c:pt idx="234">
                  <c:v>-0.11804352222886334</c:v>
                </c:pt>
                <c:pt idx="235">
                  <c:v>-0.11620057441059513</c:v>
                </c:pt>
                <c:pt idx="236">
                  <c:v>-0.11438432823166207</c:v>
                </c:pt>
                <c:pt idx="237">
                  <c:v>-0.11259444884238569</c:v>
                </c:pt>
                <c:pt idx="238">
                  <c:v>-0.11083060418450977</c:v>
                </c:pt>
                <c:pt idx="239">
                  <c:v>-0.10909246501194443</c:v>
                </c:pt>
                <c:pt idx="240">
                  <c:v>-0.10737970490959488</c:v>
                </c:pt>
                <c:pt idx="241">
                  <c:v>-0.10569200031034101</c:v>
                </c:pt>
                <c:pt idx="242">
                  <c:v>-0.10402903051023522</c:v>
                </c:pt>
                <c:pt idx="243">
                  <c:v>-0.10239047768198135</c:v>
                </c:pt>
                <c:pt idx="244">
                  <c:v>-0.10077602688675733</c:v>
                </c:pt>
                <c:pt idx="245">
                  <c:v>-9.918536608444152E-2</c:v>
                </c:pt>
                <c:pt idx="246">
                  <c:v>-9.7618186142301819E-2</c:v>
                </c:pt>
                <c:pt idx="247">
                  <c:v>-9.6074180842203816E-2</c:v>
                </c:pt>
                <c:pt idx="248">
                  <c:v>-9.4553046886393724E-2</c:v>
                </c:pt>
                <c:pt idx="249">
                  <c:v>-9.3054483901909221E-2</c:v>
                </c:pt>
                <c:pt idx="250">
                  <c:v>-9.1578194443670893E-2</c:v>
                </c:pt>
                <c:pt idx="251">
                  <c:v>-9.0123883996304374E-2</c:v>
                </c:pt>
                <c:pt idx="252">
                  <c:v>-8.8691260974741906E-2</c:v>
                </c:pt>
                <c:pt idx="253">
                  <c:v>-8.7280036723652157E-2</c:v>
                </c:pt>
                <c:pt idx="254">
                  <c:v>-8.5889925515742815E-2</c:v>
                </c:pt>
                <c:pt idx="255">
                  <c:v>-8.4520644548982393E-2</c:v>
                </c:pt>
                <c:pt idx="256">
                  <c:v>-8.3171913942783338E-2</c:v>
                </c:pt>
                <c:pt idx="257">
                  <c:v>-8.1843456733190129E-2</c:v>
                </c:pt>
                <c:pt idx="258">
                  <c:v>-8.0534998867111407E-2</c:v>
                </c:pt>
                <c:pt idx="259">
                  <c:v>-7.92462691956375E-2</c:v>
                </c:pt>
                <c:pt idx="260">
                  <c:v>-7.7976999466484065E-2</c:v>
                </c:pt>
                <c:pt idx="261">
                  <c:v>-7.6726924315587308E-2</c:v>
                </c:pt>
                <c:pt idx="262">
                  <c:v>-7.549578125790872E-2</c:v>
                </c:pt>
                <c:pt idx="263">
                  <c:v>-7.4283310677461842E-2</c:v>
                </c:pt>
                <c:pt idx="264">
                  <c:v>-7.308925581661177E-2</c:v>
                </c:pt>
                <c:pt idx="265">
                  <c:v>-7.1913362764664951E-2</c:v>
                </c:pt>
                <c:pt idx="266">
                  <c:v>-7.0755380445800847E-2</c:v>
                </c:pt>
                <c:pt idx="267">
                  <c:v>-6.9615060606356957E-2</c:v>
                </c:pt>
                <c:pt idx="268">
                  <c:v>-6.8492157801511674E-2</c:v>
                </c:pt>
                <c:pt idx="269">
                  <c:v>-6.7386429381380189E-2</c:v>
                </c:pt>
                <c:pt idx="270">
                  <c:v>-6.6297635476569555E-2</c:v>
                </c:pt>
                <c:pt idx="271">
                  <c:v>-6.5225538983202339E-2</c:v>
                </c:pt>
                <c:pt idx="272">
                  <c:v>-6.4169905547448503E-2</c:v>
                </c:pt>
                <c:pt idx="273">
                  <c:v>-6.3130503549578207E-2</c:v>
                </c:pt>
                <c:pt idx="274">
                  <c:v>-6.2107104087577289E-2</c:v>
                </c:pt>
                <c:pt idx="275">
                  <c:v>-6.10994809603322E-2</c:v>
                </c:pt>
                <c:pt idx="276">
                  <c:v>-6.0107410650420565E-2</c:v>
                </c:pt>
                <c:pt idx="277">
                  <c:v>-5.9130672306517008E-2</c:v>
                </c:pt>
                <c:pt idx="278">
                  <c:v>-5.8169047725453026E-2</c:v>
                </c:pt>
                <c:pt idx="279">
                  <c:v>-5.7222321333933984E-2</c:v>
                </c:pt>
                <c:pt idx="280">
                  <c:v>-5.6290280169948075E-2</c:v>
                </c:pt>
                <c:pt idx="281">
                  <c:v>-5.5372713863872387E-2</c:v>
                </c:pt>
                <c:pt idx="282">
                  <c:v>-5.4469414619312581E-2</c:v>
                </c:pt>
                <c:pt idx="283">
                  <c:v>-5.3580177193680002E-2</c:v>
                </c:pt>
                <c:pt idx="284">
                  <c:v>-5.2704798878527276E-2</c:v>
                </c:pt>
                <c:pt idx="285">
                  <c:v>-5.1843079479666147E-2</c:v>
                </c:pt>
                <c:pt idx="286">
                  <c:v>-5.0994821297073792E-2</c:v>
                </c:pt>
                <c:pt idx="287">
                  <c:v>-5.0159829104616284E-2</c:v>
                </c:pt>
                <c:pt idx="288">
                  <c:v>-4.9337910129588429E-2</c:v>
                </c:pt>
                <c:pt idx="289">
                  <c:v>-4.8528874032100704E-2</c:v>
                </c:pt>
                <c:pt idx="290">
                  <c:v>-4.7732532884315788E-2</c:v>
                </c:pt>
                <c:pt idx="291">
                  <c:v>-4.6948701149559381E-2</c:v>
                </c:pt>
                <c:pt idx="292">
                  <c:v>-4.6177195661305327E-2</c:v>
                </c:pt>
                <c:pt idx="293">
                  <c:v>-4.5417835602061016E-2</c:v>
                </c:pt>
                <c:pt idx="294">
                  <c:v>-4.4670442482155737E-2</c:v>
                </c:pt>
                <c:pt idx="295">
                  <c:v>-4.3934840118453243E-2</c:v>
                </c:pt>
                <c:pt idx="296">
                  <c:v>-4.3210854612988063E-2</c:v>
                </c:pt>
                <c:pt idx="297">
                  <c:v>-4.2498314331548603E-2</c:v>
                </c:pt>
                <c:pt idx="298">
                  <c:v>-4.1797049882208788E-2</c:v>
                </c:pt>
                <c:pt idx="299">
                  <c:v>-4.1106894093827236E-2</c:v>
                </c:pt>
                <c:pt idx="300">
                  <c:v>-4.0427681994512472E-2</c:v>
                </c:pt>
                <c:pt idx="301">
                  <c:v>-3.9759250790075161E-2</c:v>
                </c:pt>
                <c:pt idx="302">
                  <c:v>-3.9101439842467688E-2</c:v>
                </c:pt>
                <c:pt idx="303">
                  <c:v>-3.8454090648228897E-2</c:v>
                </c:pt>
                <c:pt idx="304">
                  <c:v>-3.7817046816930537E-2</c:v>
                </c:pt>
                <c:pt idx="305">
                  <c:v>-3.7190154049645388E-2</c:v>
                </c:pt>
                <c:pt idx="306">
                  <c:v>-3.6573260117436071E-2</c:v>
                </c:pt>
                <c:pt idx="307">
                  <c:v>-3.5966214839880398E-2</c:v>
                </c:pt>
                <c:pt idx="308">
                  <c:v>-3.5368870063629598E-2</c:v>
                </c:pt>
                <c:pt idx="309">
                  <c:v>-3.4781079641016815E-2</c:v>
                </c:pt>
                <c:pt idx="310">
                  <c:v>-3.4202699408716508E-2</c:v>
                </c:pt>
                <c:pt idx="311">
                  <c:v>-3.3633587166462468E-2</c:v>
                </c:pt>
                <c:pt idx="312">
                  <c:v>-3.3073602655831036E-2</c:v>
                </c:pt>
                <c:pt idx="313">
                  <c:v>-3.2522607539094479E-2</c:v>
                </c:pt>
                <c:pt idx="314">
                  <c:v>-3.1980465378150656E-2</c:v>
                </c:pt>
                <c:pt idx="315">
                  <c:v>-3.1447041613534107E-2</c:v>
                </c:pt>
                <c:pt idx="316">
                  <c:v>-3.0922203543513233E-2</c:v>
                </c:pt>
                <c:pt idx="317">
                  <c:v>-3.0405820303279062E-2</c:v>
                </c:pt>
                <c:pt idx="318">
                  <c:v>-2.9897762844229389E-2</c:v>
                </c:pt>
                <c:pt idx="319">
                  <c:v>-2.9397903913353521E-2</c:v>
                </c:pt>
                <c:pt idx="320">
                  <c:v>-2.8906118032720831E-2</c:v>
                </c:pt>
                <c:pt idx="321">
                  <c:v>-2.8422281479078073E-2</c:v>
                </c:pt>
                <c:pt idx="322">
                  <c:v>-2.7946272263558253E-2</c:v>
                </c:pt>
                <c:pt idx="323">
                  <c:v>-2.747797011150549E-2</c:v>
                </c:pt>
                <c:pt idx="324">
                  <c:v>-2.7017256442418421E-2</c:v>
                </c:pt>
                <c:pt idx="325">
                  <c:v>-2.6564014350016214E-2</c:v>
                </c:pt>
                <c:pt idx="326">
                  <c:v>-2.6118128582429304E-2</c:v>
                </c:pt>
                <c:pt idx="327">
                  <c:v>-2.5679485522518565E-2</c:v>
                </c:pt>
                <c:pt idx="328">
                  <c:v>-2.524797316832493E-2</c:v>
                </c:pt>
                <c:pt idx="329">
                  <c:v>-2.4823481113652505E-2</c:v>
                </c:pt>
                <c:pt idx="330">
                  <c:v>-2.440590052878713E-2</c:v>
                </c:pt>
                <c:pt idx="331">
                  <c:v>-2.3995124141353106E-2</c:v>
                </c:pt>
                <c:pt idx="332">
                  <c:v>-2.3591046217309626E-2</c:v>
                </c:pt>
                <c:pt idx="333">
                  <c:v>-2.3193562542089485E-2</c:v>
                </c:pt>
                <c:pt idx="334">
                  <c:v>-2.2802570401881266E-2</c:v>
                </c:pt>
                <c:pt idx="335">
                  <c:v>-2.2417968565057338E-2</c:v>
                </c:pt>
                <c:pt idx="336">
                  <c:v>-2.203965726374861E-2</c:v>
                </c:pt>
                <c:pt idx="337">
                  <c:v>-2.1667538175568126E-2</c:v>
                </c:pt>
                <c:pt idx="338">
                  <c:v>-2.1301514405484247E-2</c:v>
                </c:pt>
                <c:pt idx="339">
                  <c:v>-2.094149046784512E-2</c:v>
                </c:pt>
                <c:pt idx="340">
                  <c:v>-2.0587372268555372E-2</c:v>
                </c:pt>
                <c:pt idx="341">
                  <c:v>-2.023906708740587E-2</c:v>
                </c:pt>
                <c:pt idx="342">
                  <c:v>-1.9896483560557909E-2</c:v>
                </c:pt>
                <c:pt idx="343">
                  <c:v>-1.9559531663182111E-2</c:v>
                </c:pt>
                <c:pt idx="344">
                  <c:v>-1.9228122692253324E-2</c:v>
                </c:pt>
                <c:pt idx="345">
                  <c:v>-1.8902169249501583E-2</c:v>
                </c:pt>
                <c:pt idx="346">
                  <c:v>-1.8581585224520282E-2</c:v>
                </c:pt>
                <c:pt idx="347">
                  <c:v>-1.8266285778031442E-2</c:v>
                </c:pt>
                <c:pt idx="348">
                  <c:v>-1.7956187325309021E-2</c:v>
                </c:pt>
                <c:pt idx="349">
                  <c:v>-1.7651207519760057E-2</c:v>
                </c:pt>
                <c:pt idx="350">
                  <c:v>-1.7351265236664363E-2</c:v>
                </c:pt>
                <c:pt idx="351">
                  <c:v>-1.7056280557072517E-2</c:v>
                </c:pt>
                <c:pt idx="352">
                  <c:v>-1.6766174751862633E-2</c:v>
                </c:pt>
                <c:pt idx="353">
                  <c:v>-1.6480870265955544E-2</c:v>
                </c:pt>
                <c:pt idx="354">
                  <c:v>-1.6200290702688823E-2</c:v>
                </c:pt>
                <c:pt idx="355">
                  <c:v>-1.5924360808349056E-2</c:v>
                </c:pt>
                <c:pt idx="356">
                  <c:v>-1.5653006456862691E-2</c:v>
                </c:pt>
                <c:pt idx="357">
                  <c:v>-1.5386154634644829E-2</c:v>
                </c:pt>
                <c:pt idx="358">
                  <c:v>-1.5123733425606104E-2</c:v>
                </c:pt>
                <c:pt idx="359">
                  <c:v>-1.4865671996316934E-2</c:v>
                </c:pt>
                <c:pt idx="360">
                  <c:v>-1.4611900581329161E-2</c:v>
                </c:pt>
                <c:pt idx="361">
                  <c:v>-1.4362350468654347E-2</c:v>
                </c:pt>
                <c:pt idx="362">
                  <c:v>-1.4116953985398554E-2</c:v>
                </c:pt>
                <c:pt idx="363">
                  <c:v>-1.3875644483552833E-2</c:v>
                </c:pt>
                <c:pt idx="364">
                  <c:v>-1.3638356325939127E-2</c:v>
                </c:pt>
                <c:pt idx="365">
                  <c:v>-1.3405024872310909E-2</c:v>
                </c:pt>
                <c:pt idx="366">
                  <c:v>-1.3175586465607816E-2</c:v>
                </c:pt>
                <c:pt idx="367">
                  <c:v>-1.2949978418363914E-2</c:v>
                </c:pt>
                <c:pt idx="368">
                  <c:v>-1.2728138999268558E-2</c:v>
                </c:pt>
                <c:pt idx="369">
                  <c:v>-1.2510007419879484E-2</c:v>
                </c:pt>
                <c:pt idx="370">
                  <c:v>-1.2295523821487008E-2</c:v>
                </c:pt>
                <c:pt idx="371">
                  <c:v>-1.2084629262128941E-2</c:v>
                </c:pt>
                <c:pt idx="372">
                  <c:v>-1.1877265703755021E-2</c:v>
                </c:pt>
                <c:pt idx="373">
                  <c:v>-1.1673375999540384E-2</c:v>
                </c:pt>
                <c:pt idx="374">
                  <c:v>-1.1472903881346887E-2</c:v>
                </c:pt>
                <c:pt idx="375">
                  <c:v>-1.1275793947331698E-2</c:v>
                </c:pt>
                <c:pt idx="376">
                  <c:v>-1.1081991649701946E-2</c:v>
                </c:pt>
                <c:pt idx="377">
                  <c:v>-1.0891443282614804E-2</c:v>
                </c:pt>
                <c:pt idx="378">
                  <c:v>-1.0704095970221735E-2</c:v>
                </c:pt>
                <c:pt idx="379">
                  <c:v>-1.0519897654856251E-2</c:v>
                </c:pt>
                <c:pt idx="380">
                  <c:v>-1.0338797085363897E-2</c:v>
                </c:pt>
                <c:pt idx="381">
                  <c:v>-1.0160743805573712E-2</c:v>
                </c:pt>
                <c:pt idx="382">
                  <c:v>-9.9856881429099074E-3</c:v>
                </c:pt>
                <c:pt idx="383">
                  <c:v>-9.8135811971429773E-3</c:v>
                </c:pt>
                <c:pt idx="384">
                  <c:v>-9.6443748292789084E-3</c:v>
                </c:pt>
                <c:pt idx="385">
                  <c:v>-9.4780216505857221E-3</c:v>
                </c:pt>
                <c:pt idx="386">
                  <c:v>-9.314475011755986E-3</c:v>
                </c:pt>
                <c:pt idx="387">
                  <c:v>-9.1536889922044559E-3</c:v>
                </c:pt>
                <c:pt idx="388">
                  <c:v>-8.9956183894995528E-3</c:v>
                </c:pt>
                <c:pt idx="389">
                  <c:v>-8.8402187089277034E-3</c:v>
                </c:pt>
                <c:pt idx="390">
                  <c:v>-8.6874461531893914E-3</c:v>
                </c:pt>
                <c:pt idx="391">
                  <c:v>-8.5372576122257019E-3</c:v>
                </c:pt>
                <c:pt idx="392">
                  <c:v>-8.3896106531744265E-3</c:v>
                </c:pt>
                <c:pt idx="393">
                  <c:v>-8.2444635104543459E-3</c:v>
                </c:pt>
                <c:pt idx="394">
                  <c:v>-8.1017750759768015E-3</c:v>
                </c:pt>
                <c:pt idx="395">
                  <c:v>-7.9615048894831637E-3</c:v>
                </c:pt>
                <c:pt idx="396">
                  <c:v>-7.823613129007272E-3</c:v>
                </c:pt>
                <c:pt idx="397">
                  <c:v>-7.6880606014614649E-3</c:v>
                </c:pt>
                <c:pt idx="398">
                  <c:v>-7.5548087333452817E-3</c:v>
                </c:pt>
                <c:pt idx="399">
                  <c:v>-7.4238195615754302E-3</c:v>
                </c:pt>
                <c:pt idx="400">
                  <c:v>-7.2950557244360675E-3</c:v>
                </c:pt>
                <c:pt idx="401">
                  <c:v>-7.1684804526480584E-3</c:v>
                </c:pt>
                <c:pt idx="402">
                  <c:v>-7.0440575605562024E-3</c:v>
                </c:pt>
                <c:pt idx="403">
                  <c:v>-6.9217514374330926E-3</c:v>
                </c:pt>
                <c:pt idx="404">
                  <c:v>-6.8015270388986169E-3</c:v>
                </c:pt>
                <c:pt idx="405">
                  <c:v>-6.6833498784537645E-3</c:v>
                </c:pt>
                <c:pt idx="406">
                  <c:v>-6.5671860191277281E-3</c:v>
                </c:pt>
                <c:pt idx="407">
                  <c:v>-6.4530020652369983E-3</c:v>
                </c:pt>
                <c:pt idx="408">
                  <c:v>-6.3407651542554122E-3</c:v>
                </c:pt>
                <c:pt idx="409">
                  <c:v>-6.2304429487938717E-3</c:v>
                </c:pt>
                <c:pt idx="410">
                  <c:v>-6.1220036286887174E-3</c:v>
                </c:pt>
                <c:pt idx="411">
                  <c:v>-6.0154158831974289E-3</c:v>
                </c:pt>
                <c:pt idx="412">
                  <c:v>-5.9106489033006913E-3</c:v>
                </c:pt>
                <c:pt idx="413">
                  <c:v>-5.8076723741094984E-3</c:v>
                </c:pt>
                <c:pt idx="414">
                  <c:v>-5.7064564673762778E-3</c:v>
                </c:pt>
                <c:pt idx="415">
                  <c:v>-5.6069718341088598E-3</c:v>
                </c:pt>
                <c:pt idx="416">
                  <c:v>-5.5091895972860924E-3</c:v>
                </c:pt>
                <c:pt idx="417">
                  <c:v>-5.4130813446740906E-3</c:v>
                </c:pt>
                <c:pt idx="418">
                  <c:v>-5.318619121741858E-3</c:v>
                </c:pt>
                <c:pt idx="419">
                  <c:v>-5.2257754246752995E-3</c:v>
                </c:pt>
                <c:pt idx="420">
                  <c:v>-5.1345231934883627E-3</c:v>
                </c:pt>
                <c:pt idx="421">
                  <c:v>-5.0448358052303461E-3</c:v>
                </c:pt>
                <c:pt idx="422">
                  <c:v>-4.9566870672881191E-3</c:v>
                </c:pt>
                <c:pt idx="423">
                  <c:v>-4.8700512107823137E-3</c:v>
                </c:pt>
                <c:pt idx="424">
                  <c:v>-4.7849028840562333E-3</c:v>
                </c:pt>
                <c:pt idx="425">
                  <c:v>-4.7012171462565457E-3</c:v>
                </c:pt>
                <c:pt idx="426">
                  <c:v>-4.6189694610045458E-3</c:v>
                </c:pt>
                <c:pt idx="427">
                  <c:v>-4.5381356901570405E-3</c:v>
                </c:pt>
                <c:pt idx="428">
                  <c:v>-4.4586920876556659E-3</c:v>
                </c:pt>
                <c:pt idx="429">
                  <c:v>-4.3806152934637004E-3</c:v>
                </c:pt>
                <c:pt idx="430">
                  <c:v>-4.3038823275892129E-3</c:v>
                </c:pt>
                <c:pt idx="431">
                  <c:v>-4.2284705841935969E-3</c:v>
                </c:pt>
                <c:pt idx="432">
                  <c:v>-4.1543578257843706E-3</c:v>
                </c:pt>
                <c:pt idx="433">
                  <c:v>-4.0815221774912931E-3</c:v>
                </c:pt>
                <c:pt idx="434">
                  <c:v>-4.0099421214246957E-3</c:v>
                </c:pt>
                <c:pt idx="435">
                  <c:v>-3.9395964911151E-3</c:v>
                </c:pt>
                <c:pt idx="436">
                  <c:v>-3.8704644660330243E-3</c:v>
                </c:pt>
                <c:pt idx="437">
                  <c:v>-3.8025255661880857E-3</c:v>
                </c:pt>
                <c:pt idx="438">
                  <c:v>-3.7357596468062947E-3</c:v>
                </c:pt>
                <c:pt idx="439">
                  <c:v>-3.6701468930846618E-3</c:v>
                </c:pt>
                <c:pt idx="440">
                  <c:v>-3.6056678150220927E-3</c:v>
                </c:pt>
                <c:pt idx="441">
                  <c:v>-3.5423032423255881E-3</c:v>
                </c:pt>
                <c:pt idx="442">
                  <c:v>-3.4800343193908622E-3</c:v>
                </c:pt>
                <c:pt idx="443">
                  <c:v>-3.4188425003563393E-3</c:v>
                </c:pt>
                <c:pt idx="444">
                  <c:v>-3.3587095442296874E-3</c:v>
                </c:pt>
                <c:pt idx="445">
                  <c:v>-3.2996175100858567E-3</c:v>
                </c:pt>
                <c:pt idx="446">
                  <c:v>-3.2415487523357977E-3</c:v>
                </c:pt>
                <c:pt idx="447">
                  <c:v>-3.1844859160648567E-3</c:v>
                </c:pt>
                <c:pt idx="448">
                  <c:v>-3.1284119324400173E-3</c:v>
                </c:pt>
                <c:pt idx="449">
                  <c:v>-3.0733100141850278E-3</c:v>
                </c:pt>
                <c:pt idx="450">
                  <c:v>-3.0191636511225782E-3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1F-43C7-A0B3-373439734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Sheet1!$H$17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Sheet1!$G$18:$G$468</c:f>
              <c:numCache>
                <c:formatCode>General</c:formatCode>
                <c:ptCount val="451"/>
                <c:pt idx="0">
                  <c:v>2.3318504123442789</c:v>
                </c:pt>
                <c:pt idx="1">
                  <c:v>2.3415048195300887</c:v>
                </c:pt>
                <c:pt idx="2">
                  <c:v>2.3511592267158976</c:v>
                </c:pt>
                <c:pt idx="3">
                  <c:v>2.360813633901707</c:v>
                </c:pt>
                <c:pt idx="4">
                  <c:v>2.3704680410875159</c:v>
                </c:pt>
                <c:pt idx="5">
                  <c:v>2.3801224482733252</c:v>
                </c:pt>
                <c:pt idx="6">
                  <c:v>2.3897768554591345</c:v>
                </c:pt>
                <c:pt idx="7">
                  <c:v>2.3994312626449434</c:v>
                </c:pt>
                <c:pt idx="8">
                  <c:v>2.4090856698307532</c:v>
                </c:pt>
                <c:pt idx="9">
                  <c:v>2.4187400770165621</c:v>
                </c:pt>
                <c:pt idx="10">
                  <c:v>2.4283944842023715</c:v>
                </c:pt>
                <c:pt idx="11">
                  <c:v>2.4380488913881804</c:v>
                </c:pt>
                <c:pt idx="12">
                  <c:v>2.4477032985739897</c:v>
                </c:pt>
                <c:pt idx="13">
                  <c:v>2.4573577057597991</c:v>
                </c:pt>
                <c:pt idx="14">
                  <c:v>2.4670121129456084</c:v>
                </c:pt>
                <c:pt idx="15">
                  <c:v>2.4766665201314173</c:v>
                </c:pt>
                <c:pt idx="16">
                  <c:v>2.4863209273172266</c:v>
                </c:pt>
                <c:pt idx="17">
                  <c:v>2.495975334503036</c:v>
                </c:pt>
                <c:pt idx="18">
                  <c:v>2.5056297416888449</c:v>
                </c:pt>
                <c:pt idx="19">
                  <c:v>2.5152841488746547</c:v>
                </c:pt>
                <c:pt idx="20">
                  <c:v>2.5249385560604636</c:v>
                </c:pt>
                <c:pt idx="21">
                  <c:v>2.5345929632462729</c:v>
                </c:pt>
                <c:pt idx="22">
                  <c:v>2.5442473704320818</c:v>
                </c:pt>
                <c:pt idx="23">
                  <c:v>2.5539017776178912</c:v>
                </c:pt>
                <c:pt idx="24">
                  <c:v>2.5635561848037005</c:v>
                </c:pt>
                <c:pt idx="25">
                  <c:v>2.5732105919895099</c:v>
                </c:pt>
                <c:pt idx="26">
                  <c:v>2.5828649991753192</c:v>
                </c:pt>
                <c:pt idx="27">
                  <c:v>2.5925194063611281</c:v>
                </c:pt>
                <c:pt idx="28">
                  <c:v>2.6021738135469374</c:v>
                </c:pt>
                <c:pt idx="29">
                  <c:v>2.6118282207327472</c:v>
                </c:pt>
                <c:pt idx="30">
                  <c:v>2.6214826279185561</c:v>
                </c:pt>
                <c:pt idx="31">
                  <c:v>2.6311370351043655</c:v>
                </c:pt>
                <c:pt idx="32">
                  <c:v>2.6407914422901748</c:v>
                </c:pt>
                <c:pt idx="33">
                  <c:v>2.6504458494759842</c:v>
                </c:pt>
                <c:pt idx="34">
                  <c:v>2.6601002566617935</c:v>
                </c:pt>
                <c:pt idx="35">
                  <c:v>2.6697546638476024</c:v>
                </c:pt>
                <c:pt idx="36">
                  <c:v>2.6794090710334117</c:v>
                </c:pt>
                <c:pt idx="37">
                  <c:v>2.6890634782192206</c:v>
                </c:pt>
                <c:pt idx="38">
                  <c:v>2.69871788540503</c:v>
                </c:pt>
                <c:pt idx="39">
                  <c:v>2.7083722925908393</c:v>
                </c:pt>
                <c:pt idx="40">
                  <c:v>2.7180266997766487</c:v>
                </c:pt>
                <c:pt idx="41">
                  <c:v>2.727681106962458</c:v>
                </c:pt>
                <c:pt idx="42">
                  <c:v>2.7373355141482669</c:v>
                </c:pt>
                <c:pt idx="43">
                  <c:v>2.7469899213340763</c:v>
                </c:pt>
                <c:pt idx="44">
                  <c:v>2.7566443285198852</c:v>
                </c:pt>
                <c:pt idx="45">
                  <c:v>2.766298735705695</c:v>
                </c:pt>
                <c:pt idx="46">
                  <c:v>2.7759531428915039</c:v>
                </c:pt>
                <c:pt idx="47">
                  <c:v>2.7856075500773132</c:v>
                </c:pt>
                <c:pt idx="48">
                  <c:v>2.7952619572631221</c:v>
                </c:pt>
                <c:pt idx="49">
                  <c:v>2.8049163644489314</c:v>
                </c:pt>
                <c:pt idx="50">
                  <c:v>2.8145707716347403</c:v>
                </c:pt>
                <c:pt idx="51">
                  <c:v>2.8242251788205497</c:v>
                </c:pt>
                <c:pt idx="52">
                  <c:v>2.8338795860063586</c:v>
                </c:pt>
                <c:pt idx="53">
                  <c:v>2.8435339931921679</c:v>
                </c:pt>
                <c:pt idx="54">
                  <c:v>2.8531884003779768</c:v>
                </c:pt>
                <c:pt idx="55">
                  <c:v>2.8628428075637862</c:v>
                </c:pt>
                <c:pt idx="56">
                  <c:v>2.872497214749596</c:v>
                </c:pt>
                <c:pt idx="57">
                  <c:v>2.8821516219354053</c:v>
                </c:pt>
                <c:pt idx="58">
                  <c:v>2.8918060291212142</c:v>
                </c:pt>
                <c:pt idx="59">
                  <c:v>2.9014604363070235</c:v>
                </c:pt>
                <c:pt idx="60">
                  <c:v>2.9111148434928324</c:v>
                </c:pt>
                <c:pt idx="61">
                  <c:v>2.9207692506786418</c:v>
                </c:pt>
                <c:pt idx="62">
                  <c:v>2.9304236578644511</c:v>
                </c:pt>
                <c:pt idx="63">
                  <c:v>2.94007806505026</c:v>
                </c:pt>
                <c:pt idx="64">
                  <c:v>2.9497324722360694</c:v>
                </c:pt>
                <c:pt idx="65">
                  <c:v>2.9593868794218787</c:v>
                </c:pt>
                <c:pt idx="66">
                  <c:v>2.9690412866076876</c:v>
                </c:pt>
                <c:pt idx="67">
                  <c:v>2.978695693793497</c:v>
                </c:pt>
                <c:pt idx="68">
                  <c:v>2.9883501009793068</c:v>
                </c:pt>
                <c:pt idx="69">
                  <c:v>2.9980045081651157</c:v>
                </c:pt>
                <c:pt idx="70">
                  <c:v>3.007658915350925</c:v>
                </c:pt>
                <c:pt idx="71">
                  <c:v>3.0173133225367343</c:v>
                </c:pt>
                <c:pt idx="72">
                  <c:v>3.0269677297225432</c:v>
                </c:pt>
                <c:pt idx="73">
                  <c:v>3.0366221369083526</c:v>
                </c:pt>
                <c:pt idx="74">
                  <c:v>3.0462765440941615</c:v>
                </c:pt>
                <c:pt idx="75">
                  <c:v>3.0559309512799708</c:v>
                </c:pt>
                <c:pt idx="76">
                  <c:v>3.0655853584657802</c:v>
                </c:pt>
                <c:pt idx="77">
                  <c:v>3.0752397656515891</c:v>
                </c:pt>
                <c:pt idx="78">
                  <c:v>3.0848941728373984</c:v>
                </c:pt>
                <c:pt idx="79">
                  <c:v>3.0945485800232082</c:v>
                </c:pt>
                <c:pt idx="80">
                  <c:v>3.1042029872090171</c:v>
                </c:pt>
                <c:pt idx="81">
                  <c:v>3.1138573943948264</c:v>
                </c:pt>
                <c:pt idx="82">
                  <c:v>3.1235118015806358</c:v>
                </c:pt>
                <c:pt idx="83">
                  <c:v>3.1331662087664447</c:v>
                </c:pt>
                <c:pt idx="84">
                  <c:v>3.142820615952254</c:v>
                </c:pt>
                <c:pt idx="85">
                  <c:v>3.1524750231380634</c:v>
                </c:pt>
                <c:pt idx="86">
                  <c:v>3.1621294303238723</c:v>
                </c:pt>
                <c:pt idx="87">
                  <c:v>3.1717838375096816</c:v>
                </c:pt>
                <c:pt idx="88">
                  <c:v>3.1814382446954905</c:v>
                </c:pt>
                <c:pt idx="89">
                  <c:v>3.1910926518812999</c:v>
                </c:pt>
                <c:pt idx="90">
                  <c:v>3.2007470590671097</c:v>
                </c:pt>
                <c:pt idx="91">
                  <c:v>3.2104014662529181</c:v>
                </c:pt>
                <c:pt idx="92">
                  <c:v>3.2200558734387279</c:v>
                </c:pt>
                <c:pt idx="93">
                  <c:v>3.2297102806245372</c:v>
                </c:pt>
                <c:pt idx="94">
                  <c:v>3.2393646878103461</c:v>
                </c:pt>
                <c:pt idx="95">
                  <c:v>3.2490190949961555</c:v>
                </c:pt>
                <c:pt idx="96">
                  <c:v>3.2586735021819648</c:v>
                </c:pt>
                <c:pt idx="97">
                  <c:v>3.2683279093677737</c:v>
                </c:pt>
                <c:pt idx="98">
                  <c:v>3.2779823165535831</c:v>
                </c:pt>
                <c:pt idx="99">
                  <c:v>3.287636723739392</c:v>
                </c:pt>
                <c:pt idx="100">
                  <c:v>3.2972911309252013</c:v>
                </c:pt>
                <c:pt idx="101">
                  <c:v>3.3069455381110111</c:v>
                </c:pt>
                <c:pt idx="102">
                  <c:v>3.3165999452968196</c:v>
                </c:pt>
                <c:pt idx="103">
                  <c:v>3.3262543524826294</c:v>
                </c:pt>
                <c:pt idx="104">
                  <c:v>3.3359087596684387</c:v>
                </c:pt>
                <c:pt idx="105">
                  <c:v>3.345563166854248</c:v>
                </c:pt>
                <c:pt idx="106">
                  <c:v>3.3552175740400569</c:v>
                </c:pt>
                <c:pt idx="107">
                  <c:v>3.3648719812258663</c:v>
                </c:pt>
                <c:pt idx="108">
                  <c:v>3.3745263884116752</c:v>
                </c:pt>
                <c:pt idx="109">
                  <c:v>3.3841807955974845</c:v>
                </c:pt>
                <c:pt idx="110">
                  <c:v>3.3938352027832939</c:v>
                </c:pt>
                <c:pt idx="111">
                  <c:v>3.4034896099691028</c:v>
                </c:pt>
                <c:pt idx="112">
                  <c:v>3.4131440171549121</c:v>
                </c:pt>
                <c:pt idx="113">
                  <c:v>3.422798424340721</c:v>
                </c:pt>
                <c:pt idx="114">
                  <c:v>3.4324528315265308</c:v>
                </c:pt>
                <c:pt idx="115">
                  <c:v>3.4421072387123401</c:v>
                </c:pt>
                <c:pt idx="116">
                  <c:v>3.4517616458981495</c:v>
                </c:pt>
                <c:pt idx="117">
                  <c:v>3.4614160530839584</c:v>
                </c:pt>
                <c:pt idx="118">
                  <c:v>3.4710704602697677</c:v>
                </c:pt>
                <c:pt idx="119">
                  <c:v>3.4807248674555766</c:v>
                </c:pt>
                <c:pt idx="120">
                  <c:v>3.490379274641386</c:v>
                </c:pt>
                <c:pt idx="121">
                  <c:v>3.5000336818271953</c:v>
                </c:pt>
                <c:pt idx="122">
                  <c:v>3.5096880890130042</c:v>
                </c:pt>
                <c:pt idx="123">
                  <c:v>3.5193424961988136</c:v>
                </c:pt>
                <c:pt idx="124">
                  <c:v>3.5289969033846225</c:v>
                </c:pt>
                <c:pt idx="125">
                  <c:v>3.5386513105704323</c:v>
                </c:pt>
                <c:pt idx="126">
                  <c:v>3.5483057177562416</c:v>
                </c:pt>
                <c:pt idx="127">
                  <c:v>3.5579601249420509</c:v>
                </c:pt>
                <c:pt idx="128">
                  <c:v>3.5676145321278598</c:v>
                </c:pt>
                <c:pt idx="129">
                  <c:v>3.5772689393136692</c:v>
                </c:pt>
                <c:pt idx="130">
                  <c:v>3.5869233464994785</c:v>
                </c:pt>
                <c:pt idx="131">
                  <c:v>3.5965777536852874</c:v>
                </c:pt>
                <c:pt idx="132">
                  <c:v>3.6062321608710968</c:v>
                </c:pt>
                <c:pt idx="133">
                  <c:v>3.6158865680569057</c:v>
                </c:pt>
                <c:pt idx="134">
                  <c:v>3.625540975242715</c:v>
                </c:pt>
                <c:pt idx="135">
                  <c:v>3.6351953824285244</c:v>
                </c:pt>
                <c:pt idx="136">
                  <c:v>3.6448497896143341</c:v>
                </c:pt>
                <c:pt idx="137">
                  <c:v>3.6545041968001426</c:v>
                </c:pt>
                <c:pt idx="138">
                  <c:v>3.6641586039859524</c:v>
                </c:pt>
                <c:pt idx="139">
                  <c:v>3.6738130111717613</c:v>
                </c:pt>
                <c:pt idx="140">
                  <c:v>3.6834674183575706</c:v>
                </c:pt>
                <c:pt idx="141">
                  <c:v>3.69312182554338</c:v>
                </c:pt>
                <c:pt idx="142">
                  <c:v>3.7027762327291889</c:v>
                </c:pt>
                <c:pt idx="143">
                  <c:v>3.7124306399149982</c:v>
                </c:pt>
                <c:pt idx="144">
                  <c:v>3.7220850471008071</c:v>
                </c:pt>
                <c:pt idx="145">
                  <c:v>3.7317394542866165</c:v>
                </c:pt>
                <c:pt idx="146">
                  <c:v>3.7413938614724258</c:v>
                </c:pt>
                <c:pt idx="147">
                  <c:v>3.7510482686582356</c:v>
                </c:pt>
                <c:pt idx="148">
                  <c:v>3.7607026758440441</c:v>
                </c:pt>
                <c:pt idx="149">
                  <c:v>3.7703570830298538</c:v>
                </c:pt>
                <c:pt idx="150">
                  <c:v>3.7800114902156632</c:v>
                </c:pt>
                <c:pt idx="151">
                  <c:v>3.7896658974014721</c:v>
                </c:pt>
                <c:pt idx="152">
                  <c:v>3.7993203045872814</c:v>
                </c:pt>
                <c:pt idx="153">
                  <c:v>3.8089747117730903</c:v>
                </c:pt>
                <c:pt idx="154">
                  <c:v>3.8186291189588997</c:v>
                </c:pt>
                <c:pt idx="155">
                  <c:v>3.828283526144709</c:v>
                </c:pt>
                <c:pt idx="156">
                  <c:v>3.8379379333305179</c:v>
                </c:pt>
                <c:pt idx="157">
                  <c:v>3.8475923405163273</c:v>
                </c:pt>
                <c:pt idx="158">
                  <c:v>3.857246747702137</c:v>
                </c:pt>
                <c:pt idx="159">
                  <c:v>3.8669011548879459</c:v>
                </c:pt>
                <c:pt idx="160">
                  <c:v>3.8765555620737553</c:v>
                </c:pt>
                <c:pt idx="161">
                  <c:v>3.8862099692595646</c:v>
                </c:pt>
                <c:pt idx="162">
                  <c:v>3.8958643764453735</c:v>
                </c:pt>
                <c:pt idx="163">
                  <c:v>3.9055187836311829</c:v>
                </c:pt>
                <c:pt idx="164">
                  <c:v>3.9151731908169918</c:v>
                </c:pt>
                <c:pt idx="165">
                  <c:v>3.9248275980028011</c:v>
                </c:pt>
                <c:pt idx="166">
                  <c:v>3.9344820051886105</c:v>
                </c:pt>
                <c:pt idx="167">
                  <c:v>3.9441364123744194</c:v>
                </c:pt>
                <c:pt idx="168">
                  <c:v>3.9537908195602287</c:v>
                </c:pt>
                <c:pt idx="169">
                  <c:v>3.9634452267460376</c:v>
                </c:pt>
                <c:pt idx="170">
                  <c:v>3.973099633931847</c:v>
                </c:pt>
                <c:pt idx="171">
                  <c:v>3.9827540411176567</c:v>
                </c:pt>
                <c:pt idx="172">
                  <c:v>3.9924084483034652</c:v>
                </c:pt>
                <c:pt idx="173">
                  <c:v>4.0020628554892754</c:v>
                </c:pt>
                <c:pt idx="174">
                  <c:v>4.0117172626750843</c:v>
                </c:pt>
                <c:pt idx="175">
                  <c:v>4.0213716698608932</c:v>
                </c:pt>
                <c:pt idx="176">
                  <c:v>4.031026077046703</c:v>
                </c:pt>
                <c:pt idx="177">
                  <c:v>4.0406804842325119</c:v>
                </c:pt>
                <c:pt idx="178">
                  <c:v>4.0503348914183208</c:v>
                </c:pt>
                <c:pt idx="179">
                  <c:v>4.0599892986041297</c:v>
                </c:pt>
                <c:pt idx="180">
                  <c:v>4.0696437057899395</c:v>
                </c:pt>
                <c:pt idx="181">
                  <c:v>4.0792981129757484</c:v>
                </c:pt>
                <c:pt idx="182">
                  <c:v>4.0889525201615582</c:v>
                </c:pt>
                <c:pt idx="183">
                  <c:v>4.0986069273473671</c:v>
                </c:pt>
                <c:pt idx="184">
                  <c:v>4.1082613345331769</c:v>
                </c:pt>
                <c:pt idx="185">
                  <c:v>4.1179157417189858</c:v>
                </c:pt>
                <c:pt idx="186">
                  <c:v>4.1275701489047947</c:v>
                </c:pt>
                <c:pt idx="187">
                  <c:v>4.1372245560906045</c:v>
                </c:pt>
                <c:pt idx="188">
                  <c:v>4.1468789632764134</c:v>
                </c:pt>
                <c:pt idx="189">
                  <c:v>4.1565333704622223</c:v>
                </c:pt>
                <c:pt idx="190">
                  <c:v>4.1661877776480321</c:v>
                </c:pt>
                <c:pt idx="191">
                  <c:v>4.175842184833841</c:v>
                </c:pt>
                <c:pt idx="192">
                  <c:v>4.1854965920196499</c:v>
                </c:pt>
                <c:pt idx="193">
                  <c:v>4.1951509992054588</c:v>
                </c:pt>
                <c:pt idx="194">
                  <c:v>4.2048054063912685</c:v>
                </c:pt>
                <c:pt idx="195">
                  <c:v>4.2144598135770783</c:v>
                </c:pt>
                <c:pt idx="196">
                  <c:v>4.2241142207628863</c:v>
                </c:pt>
                <c:pt idx="197">
                  <c:v>4.2337686279486961</c:v>
                </c:pt>
                <c:pt idx="198">
                  <c:v>4.2434230351345059</c:v>
                </c:pt>
                <c:pt idx="199">
                  <c:v>4.2530774423203148</c:v>
                </c:pt>
                <c:pt idx="200">
                  <c:v>4.2627318495061237</c:v>
                </c:pt>
                <c:pt idx="201">
                  <c:v>4.2723862566919335</c:v>
                </c:pt>
                <c:pt idx="202">
                  <c:v>4.2820406638777433</c:v>
                </c:pt>
                <c:pt idx="203">
                  <c:v>4.2916950710635513</c:v>
                </c:pt>
                <c:pt idx="204">
                  <c:v>4.3013494782493611</c:v>
                </c:pt>
                <c:pt idx="205">
                  <c:v>4.31100388543517</c:v>
                </c:pt>
                <c:pt idx="206">
                  <c:v>4.3206582926209798</c:v>
                </c:pt>
                <c:pt idx="207">
                  <c:v>4.3303126998067887</c:v>
                </c:pt>
                <c:pt idx="208">
                  <c:v>4.3399671069925976</c:v>
                </c:pt>
                <c:pt idx="209">
                  <c:v>4.3496215141784074</c:v>
                </c:pt>
                <c:pt idx="210">
                  <c:v>4.3592759213642163</c:v>
                </c:pt>
                <c:pt idx="211">
                  <c:v>4.3689303285500252</c:v>
                </c:pt>
                <c:pt idx="212">
                  <c:v>4.378584735735835</c:v>
                </c:pt>
                <c:pt idx="213">
                  <c:v>4.3882391429216439</c:v>
                </c:pt>
                <c:pt idx="214">
                  <c:v>4.3978935501074528</c:v>
                </c:pt>
                <c:pt idx="215">
                  <c:v>4.4075479572932625</c:v>
                </c:pt>
                <c:pt idx="216">
                  <c:v>4.4172023644790714</c:v>
                </c:pt>
                <c:pt idx="217">
                  <c:v>4.4268567716648812</c:v>
                </c:pt>
                <c:pt idx="218">
                  <c:v>4.4365111788506892</c:v>
                </c:pt>
                <c:pt idx="219">
                  <c:v>4.446165586036499</c:v>
                </c:pt>
                <c:pt idx="220">
                  <c:v>4.4558199932223088</c:v>
                </c:pt>
                <c:pt idx="221">
                  <c:v>4.4654744004081177</c:v>
                </c:pt>
                <c:pt idx="222">
                  <c:v>4.4751288075939266</c:v>
                </c:pt>
                <c:pt idx="223">
                  <c:v>4.4847832147797364</c:v>
                </c:pt>
                <c:pt idx="224">
                  <c:v>4.4944376219655453</c:v>
                </c:pt>
                <c:pt idx="225">
                  <c:v>4.5040920291513542</c:v>
                </c:pt>
                <c:pt idx="226">
                  <c:v>4.513746436337164</c:v>
                </c:pt>
                <c:pt idx="227">
                  <c:v>4.5234008435229729</c:v>
                </c:pt>
                <c:pt idx="228">
                  <c:v>4.5330552507087827</c:v>
                </c:pt>
                <c:pt idx="229">
                  <c:v>4.5427096578945916</c:v>
                </c:pt>
                <c:pt idx="230">
                  <c:v>4.5523640650804014</c:v>
                </c:pt>
                <c:pt idx="231">
                  <c:v>4.5620184722662103</c:v>
                </c:pt>
                <c:pt idx="232">
                  <c:v>4.5716728794520192</c:v>
                </c:pt>
                <c:pt idx="233">
                  <c:v>4.5813272866378281</c:v>
                </c:pt>
                <c:pt idx="234">
                  <c:v>4.5909816938236379</c:v>
                </c:pt>
                <c:pt idx="235">
                  <c:v>4.6006361010094476</c:v>
                </c:pt>
                <c:pt idx="236">
                  <c:v>4.6102905081952557</c:v>
                </c:pt>
                <c:pt idx="237">
                  <c:v>4.6199449153810654</c:v>
                </c:pt>
                <c:pt idx="238">
                  <c:v>4.6295993225668743</c:v>
                </c:pt>
                <c:pt idx="239">
                  <c:v>4.6392537297526841</c:v>
                </c:pt>
                <c:pt idx="240">
                  <c:v>4.648908136938493</c:v>
                </c:pt>
                <c:pt idx="241">
                  <c:v>4.6585625441243028</c:v>
                </c:pt>
                <c:pt idx="242">
                  <c:v>4.6682169513101108</c:v>
                </c:pt>
                <c:pt idx="243">
                  <c:v>4.6778713584959206</c:v>
                </c:pt>
                <c:pt idx="244">
                  <c:v>4.6875257656817295</c:v>
                </c:pt>
                <c:pt idx="245">
                  <c:v>4.6971801728675393</c:v>
                </c:pt>
                <c:pt idx="246">
                  <c:v>4.7068345800533482</c:v>
                </c:pt>
                <c:pt idx="247">
                  <c:v>4.7164889872391571</c:v>
                </c:pt>
                <c:pt idx="248">
                  <c:v>4.7261433944249669</c:v>
                </c:pt>
                <c:pt idx="249">
                  <c:v>4.7357978016107758</c:v>
                </c:pt>
                <c:pt idx="250">
                  <c:v>4.7454522087965856</c:v>
                </c:pt>
                <c:pt idx="251">
                  <c:v>4.7551066159823945</c:v>
                </c:pt>
                <c:pt idx="252">
                  <c:v>4.7647610231682043</c:v>
                </c:pt>
                <c:pt idx="253">
                  <c:v>4.7744154303540123</c:v>
                </c:pt>
                <c:pt idx="254">
                  <c:v>4.7840698375398221</c:v>
                </c:pt>
                <c:pt idx="255">
                  <c:v>4.793724244725631</c:v>
                </c:pt>
                <c:pt idx="256">
                  <c:v>4.8033786519114408</c:v>
                </c:pt>
                <c:pt idx="257">
                  <c:v>4.8130330590972497</c:v>
                </c:pt>
                <c:pt idx="258">
                  <c:v>4.8226874662830586</c:v>
                </c:pt>
                <c:pt idx="259">
                  <c:v>4.8323418734688728</c:v>
                </c:pt>
                <c:pt idx="260">
                  <c:v>4.8419962806546772</c:v>
                </c:pt>
                <c:pt idx="261">
                  <c:v>4.8516506878404861</c:v>
                </c:pt>
                <c:pt idx="262">
                  <c:v>4.8613050950262959</c:v>
                </c:pt>
                <c:pt idx="263">
                  <c:v>4.8709595022121102</c:v>
                </c:pt>
                <c:pt idx="264">
                  <c:v>4.8806139093979146</c:v>
                </c:pt>
                <c:pt idx="265">
                  <c:v>4.8902683165837235</c:v>
                </c:pt>
                <c:pt idx="266">
                  <c:v>4.8999227237695333</c:v>
                </c:pt>
                <c:pt idx="267">
                  <c:v>4.9095771309553475</c:v>
                </c:pt>
                <c:pt idx="268">
                  <c:v>4.919231538141152</c:v>
                </c:pt>
                <c:pt idx="269">
                  <c:v>4.9288859453269609</c:v>
                </c:pt>
                <c:pt idx="270">
                  <c:v>4.9385403525127707</c:v>
                </c:pt>
                <c:pt idx="271">
                  <c:v>4.948194759698584</c:v>
                </c:pt>
                <c:pt idx="272">
                  <c:v>4.9578491668843885</c:v>
                </c:pt>
                <c:pt idx="273">
                  <c:v>4.9675035740701974</c:v>
                </c:pt>
                <c:pt idx="274">
                  <c:v>4.9771579812560072</c:v>
                </c:pt>
                <c:pt idx="275">
                  <c:v>4.9868123884418205</c:v>
                </c:pt>
                <c:pt idx="276">
                  <c:v>4.996466795627625</c:v>
                </c:pt>
                <c:pt idx="277">
                  <c:v>5.0061212028134348</c:v>
                </c:pt>
                <c:pt idx="278">
                  <c:v>5.0157756099992437</c:v>
                </c:pt>
                <c:pt idx="279">
                  <c:v>5.025430017185057</c:v>
                </c:pt>
                <c:pt idx="280">
                  <c:v>5.0350844243708623</c:v>
                </c:pt>
                <c:pt idx="281">
                  <c:v>5.0447388315566712</c:v>
                </c:pt>
                <c:pt idx="282">
                  <c:v>5.0543932387424855</c:v>
                </c:pt>
                <c:pt idx="283">
                  <c:v>5.0640476459282944</c:v>
                </c:pt>
                <c:pt idx="284">
                  <c:v>5.0737020531141033</c:v>
                </c:pt>
                <c:pt idx="285">
                  <c:v>5.0833564602999086</c:v>
                </c:pt>
                <c:pt idx="286">
                  <c:v>5.093010867485722</c:v>
                </c:pt>
                <c:pt idx="287">
                  <c:v>5.1026652746715317</c:v>
                </c:pt>
                <c:pt idx="288">
                  <c:v>5.1123196818573406</c:v>
                </c:pt>
                <c:pt idx="289">
                  <c:v>5.1219740890431451</c:v>
                </c:pt>
                <c:pt idx="290">
                  <c:v>5.1316284962289584</c:v>
                </c:pt>
                <c:pt idx="291">
                  <c:v>5.1412829034147682</c:v>
                </c:pt>
                <c:pt idx="292">
                  <c:v>5.1509373106005771</c:v>
                </c:pt>
                <c:pt idx="293">
                  <c:v>5.1605917177863816</c:v>
                </c:pt>
                <c:pt idx="294">
                  <c:v>5.1702461249721949</c:v>
                </c:pt>
                <c:pt idx="295">
                  <c:v>5.1799005321580047</c:v>
                </c:pt>
                <c:pt idx="296">
                  <c:v>5.1895549393438145</c:v>
                </c:pt>
                <c:pt idx="297">
                  <c:v>5.199209346529619</c:v>
                </c:pt>
                <c:pt idx="298">
                  <c:v>5.2088637537154323</c:v>
                </c:pt>
                <c:pt idx="299">
                  <c:v>5.2185181609012421</c:v>
                </c:pt>
                <c:pt idx="300">
                  <c:v>5.2281725680870519</c:v>
                </c:pt>
                <c:pt idx="301">
                  <c:v>5.2378269752728555</c:v>
                </c:pt>
                <c:pt idx="302">
                  <c:v>5.2474813824586697</c:v>
                </c:pt>
                <c:pt idx="303">
                  <c:v>5.2571357896444795</c:v>
                </c:pt>
                <c:pt idx="304">
                  <c:v>5.2667901968302884</c:v>
                </c:pt>
                <c:pt idx="305">
                  <c:v>5.2764446040160928</c:v>
                </c:pt>
                <c:pt idx="306">
                  <c:v>5.2860990112019062</c:v>
                </c:pt>
                <c:pt idx="307">
                  <c:v>5.2957534183877168</c:v>
                </c:pt>
                <c:pt idx="308">
                  <c:v>5.3054078255735249</c:v>
                </c:pt>
                <c:pt idx="309">
                  <c:v>5.3150622327593346</c:v>
                </c:pt>
                <c:pt idx="310">
                  <c:v>5.3247166399451435</c:v>
                </c:pt>
                <c:pt idx="311">
                  <c:v>5.3343710471309533</c:v>
                </c:pt>
                <c:pt idx="312">
                  <c:v>5.3440254543167613</c:v>
                </c:pt>
                <c:pt idx="313">
                  <c:v>5.3536798615025711</c:v>
                </c:pt>
                <c:pt idx="314">
                  <c:v>5.3633342686883809</c:v>
                </c:pt>
                <c:pt idx="315">
                  <c:v>5.3729886758741898</c:v>
                </c:pt>
                <c:pt idx="316">
                  <c:v>5.3826430830599987</c:v>
                </c:pt>
                <c:pt idx="317">
                  <c:v>5.3922974902458085</c:v>
                </c:pt>
                <c:pt idx="318">
                  <c:v>5.4019518974316174</c:v>
                </c:pt>
                <c:pt idx="319">
                  <c:v>5.4116063046174263</c:v>
                </c:pt>
                <c:pt idx="320">
                  <c:v>5.4212607118032361</c:v>
                </c:pt>
                <c:pt idx="321">
                  <c:v>5.430915118989045</c:v>
                </c:pt>
                <c:pt idx="322">
                  <c:v>5.4405695261748548</c:v>
                </c:pt>
                <c:pt idx="323">
                  <c:v>5.4502239333606628</c:v>
                </c:pt>
                <c:pt idx="324">
                  <c:v>5.4598783405464726</c:v>
                </c:pt>
                <c:pt idx="325">
                  <c:v>5.4695327477322815</c:v>
                </c:pt>
                <c:pt idx="326">
                  <c:v>5.4791871549180913</c:v>
                </c:pt>
                <c:pt idx="327">
                  <c:v>5.4888415621039002</c:v>
                </c:pt>
                <c:pt idx="328">
                  <c:v>5.49849596928971</c:v>
                </c:pt>
                <c:pt idx="329">
                  <c:v>5.5081503764755189</c:v>
                </c:pt>
                <c:pt idx="330">
                  <c:v>5.5178047836613278</c:v>
                </c:pt>
                <c:pt idx="331">
                  <c:v>5.5274591908471375</c:v>
                </c:pt>
                <c:pt idx="332">
                  <c:v>5.5371135980329464</c:v>
                </c:pt>
                <c:pt idx="333">
                  <c:v>5.5467680052187562</c:v>
                </c:pt>
                <c:pt idx="334">
                  <c:v>5.5564224124045651</c:v>
                </c:pt>
                <c:pt idx="335">
                  <c:v>5.566076819590374</c:v>
                </c:pt>
                <c:pt idx="336">
                  <c:v>5.5757312267761838</c:v>
                </c:pt>
                <c:pt idx="337">
                  <c:v>5.5853856339619927</c:v>
                </c:pt>
                <c:pt idx="338">
                  <c:v>5.5950400411478016</c:v>
                </c:pt>
                <c:pt idx="339">
                  <c:v>5.6046944483336114</c:v>
                </c:pt>
                <c:pt idx="340">
                  <c:v>5.6143488555194194</c:v>
                </c:pt>
                <c:pt idx="341">
                  <c:v>5.6240032627052292</c:v>
                </c:pt>
                <c:pt idx="342">
                  <c:v>5.6336576698910381</c:v>
                </c:pt>
                <c:pt idx="343">
                  <c:v>5.6433120770768479</c:v>
                </c:pt>
                <c:pt idx="344">
                  <c:v>5.6529664842626577</c:v>
                </c:pt>
                <c:pt idx="345">
                  <c:v>5.6626208914484657</c:v>
                </c:pt>
                <c:pt idx="346">
                  <c:v>5.6722752986342746</c:v>
                </c:pt>
                <c:pt idx="347">
                  <c:v>5.6819297058200853</c:v>
                </c:pt>
                <c:pt idx="348">
                  <c:v>5.6915841130058942</c:v>
                </c:pt>
                <c:pt idx="349">
                  <c:v>5.7012385201917031</c:v>
                </c:pt>
                <c:pt idx="350">
                  <c:v>5.7108929273775129</c:v>
                </c:pt>
                <c:pt idx="351">
                  <c:v>5.7205473345633227</c:v>
                </c:pt>
                <c:pt idx="352">
                  <c:v>5.7302017417491307</c:v>
                </c:pt>
                <c:pt idx="353">
                  <c:v>5.7398561489349396</c:v>
                </c:pt>
                <c:pt idx="354">
                  <c:v>5.7495105561207493</c:v>
                </c:pt>
                <c:pt idx="355">
                  <c:v>5.7591649633065591</c:v>
                </c:pt>
                <c:pt idx="356">
                  <c:v>5.768819370492368</c:v>
                </c:pt>
                <c:pt idx="357">
                  <c:v>5.7784737776781778</c:v>
                </c:pt>
                <c:pt idx="358">
                  <c:v>5.7881281848639876</c:v>
                </c:pt>
                <c:pt idx="359">
                  <c:v>5.7977825920497956</c:v>
                </c:pt>
                <c:pt idx="360">
                  <c:v>5.8074369992356045</c:v>
                </c:pt>
                <c:pt idx="361">
                  <c:v>5.8170914064214143</c:v>
                </c:pt>
                <c:pt idx="362">
                  <c:v>5.8267458136072241</c:v>
                </c:pt>
                <c:pt idx="363">
                  <c:v>5.8364002207930321</c:v>
                </c:pt>
                <c:pt idx="364">
                  <c:v>5.846054627978841</c:v>
                </c:pt>
                <c:pt idx="365">
                  <c:v>5.8557090351646508</c:v>
                </c:pt>
                <c:pt idx="366">
                  <c:v>5.8653634423504606</c:v>
                </c:pt>
                <c:pt idx="367">
                  <c:v>5.8750178495362695</c:v>
                </c:pt>
                <c:pt idx="368">
                  <c:v>5.8846722567220793</c:v>
                </c:pt>
                <c:pt idx="369">
                  <c:v>5.8943266639078873</c:v>
                </c:pt>
                <c:pt idx="370">
                  <c:v>5.9039810710936971</c:v>
                </c:pt>
                <c:pt idx="371">
                  <c:v>5.913635478279506</c:v>
                </c:pt>
                <c:pt idx="372">
                  <c:v>5.9232898854653158</c:v>
                </c:pt>
                <c:pt idx="373">
                  <c:v>5.9329442926511256</c:v>
                </c:pt>
                <c:pt idx="374">
                  <c:v>5.9425986998369336</c:v>
                </c:pt>
                <c:pt idx="375">
                  <c:v>5.9522531070227425</c:v>
                </c:pt>
                <c:pt idx="376">
                  <c:v>5.9619075142085523</c:v>
                </c:pt>
                <c:pt idx="377">
                  <c:v>5.971561921394362</c:v>
                </c:pt>
                <c:pt idx="378">
                  <c:v>5.9812163285801709</c:v>
                </c:pt>
                <c:pt idx="379">
                  <c:v>5.9908707357659789</c:v>
                </c:pt>
                <c:pt idx="380">
                  <c:v>6.0005251429517905</c:v>
                </c:pt>
                <c:pt idx="381">
                  <c:v>6.0101795501375985</c:v>
                </c:pt>
                <c:pt idx="382">
                  <c:v>6.0198339573234074</c:v>
                </c:pt>
                <c:pt idx="383">
                  <c:v>6.0294883645092172</c:v>
                </c:pt>
                <c:pt idx="384">
                  <c:v>6.039142771695027</c:v>
                </c:pt>
                <c:pt idx="385">
                  <c:v>6.048797178880835</c:v>
                </c:pt>
                <c:pt idx="386">
                  <c:v>6.0584515860666439</c:v>
                </c:pt>
                <c:pt idx="387">
                  <c:v>6.0681059932524537</c:v>
                </c:pt>
                <c:pt idx="388">
                  <c:v>6.0777604004382635</c:v>
                </c:pt>
                <c:pt idx="389">
                  <c:v>6.0874148076240724</c:v>
                </c:pt>
                <c:pt idx="390">
                  <c:v>6.0970692148098804</c:v>
                </c:pt>
                <c:pt idx="391">
                  <c:v>6.1067236219956902</c:v>
                </c:pt>
                <c:pt idx="392">
                  <c:v>6.1163780291815</c:v>
                </c:pt>
                <c:pt idx="393">
                  <c:v>6.1260324363673089</c:v>
                </c:pt>
                <c:pt idx="394">
                  <c:v>6.1356868435531169</c:v>
                </c:pt>
                <c:pt idx="395">
                  <c:v>6.1453412507389285</c:v>
                </c:pt>
                <c:pt idx="396">
                  <c:v>6.1549956579247374</c:v>
                </c:pt>
                <c:pt idx="397">
                  <c:v>6.1646500651105454</c:v>
                </c:pt>
                <c:pt idx="398">
                  <c:v>6.1743044722963552</c:v>
                </c:pt>
                <c:pt idx="399">
                  <c:v>6.1839588794821649</c:v>
                </c:pt>
                <c:pt idx="400">
                  <c:v>6.1936132866679738</c:v>
                </c:pt>
                <c:pt idx="401">
                  <c:v>6.2032676938537836</c:v>
                </c:pt>
                <c:pt idx="402">
                  <c:v>6.2129221010395916</c:v>
                </c:pt>
                <c:pt idx="403">
                  <c:v>6.2225765082254014</c:v>
                </c:pt>
                <c:pt idx="404">
                  <c:v>6.2322309154112103</c:v>
                </c:pt>
                <c:pt idx="405">
                  <c:v>6.2418853225970201</c:v>
                </c:pt>
                <c:pt idx="406">
                  <c:v>6.2515397297828299</c:v>
                </c:pt>
                <c:pt idx="407">
                  <c:v>6.2611941369686388</c:v>
                </c:pt>
                <c:pt idx="408">
                  <c:v>6.2708485441544468</c:v>
                </c:pt>
                <c:pt idx="409">
                  <c:v>6.2805029513402566</c:v>
                </c:pt>
                <c:pt idx="410">
                  <c:v>6.2901573585260664</c:v>
                </c:pt>
                <c:pt idx="411">
                  <c:v>6.2998117657118753</c:v>
                </c:pt>
                <c:pt idx="412">
                  <c:v>6.3094661728976833</c:v>
                </c:pt>
                <c:pt idx="413">
                  <c:v>6.3191205800834931</c:v>
                </c:pt>
                <c:pt idx="414">
                  <c:v>6.3287749872693029</c:v>
                </c:pt>
                <c:pt idx="415">
                  <c:v>6.3384293944551118</c:v>
                </c:pt>
                <c:pt idx="416">
                  <c:v>6.3480838016409216</c:v>
                </c:pt>
                <c:pt idx="417">
                  <c:v>6.3577382088267305</c:v>
                </c:pt>
                <c:pt idx="418">
                  <c:v>6.3673926160125403</c:v>
                </c:pt>
                <c:pt idx="419">
                  <c:v>6.3770470231983483</c:v>
                </c:pt>
                <c:pt idx="420">
                  <c:v>6.3867014303841581</c:v>
                </c:pt>
                <c:pt idx="421">
                  <c:v>6.3963558375699678</c:v>
                </c:pt>
                <c:pt idx="422">
                  <c:v>6.4060102447557767</c:v>
                </c:pt>
                <c:pt idx="423">
                  <c:v>6.4156646519415848</c:v>
                </c:pt>
                <c:pt idx="424">
                  <c:v>6.4253190591273945</c:v>
                </c:pt>
                <c:pt idx="425">
                  <c:v>6.4349734663132043</c:v>
                </c:pt>
                <c:pt idx="426">
                  <c:v>6.4446278734990132</c:v>
                </c:pt>
                <c:pt idx="427">
                  <c:v>6.4542822806848221</c:v>
                </c:pt>
                <c:pt idx="428">
                  <c:v>6.4639366878706328</c:v>
                </c:pt>
                <c:pt idx="429">
                  <c:v>6.4735910950564417</c:v>
                </c:pt>
                <c:pt idx="430">
                  <c:v>6.4832455022422497</c:v>
                </c:pt>
                <c:pt idx="431">
                  <c:v>6.4928999094280595</c:v>
                </c:pt>
                <c:pt idx="432">
                  <c:v>6.5025543166138693</c:v>
                </c:pt>
                <c:pt idx="433">
                  <c:v>6.5122087237996782</c:v>
                </c:pt>
                <c:pt idx="434">
                  <c:v>6.5218631309854862</c:v>
                </c:pt>
                <c:pt idx="435">
                  <c:v>6.531517538171296</c:v>
                </c:pt>
                <c:pt idx="436">
                  <c:v>6.5411719453571058</c:v>
                </c:pt>
                <c:pt idx="437">
                  <c:v>6.5508263525429147</c:v>
                </c:pt>
                <c:pt idx="438">
                  <c:v>6.5604807597287236</c:v>
                </c:pt>
                <c:pt idx="439">
                  <c:v>6.5701351669145343</c:v>
                </c:pt>
                <c:pt idx="440">
                  <c:v>6.5797895741003432</c:v>
                </c:pt>
                <c:pt idx="441">
                  <c:v>6.5894439812861512</c:v>
                </c:pt>
                <c:pt idx="442">
                  <c:v>6.599098388471961</c:v>
                </c:pt>
                <c:pt idx="443">
                  <c:v>6.6087527956577707</c:v>
                </c:pt>
                <c:pt idx="444">
                  <c:v>6.6184072028435796</c:v>
                </c:pt>
                <c:pt idx="445">
                  <c:v>6.6280616100293885</c:v>
                </c:pt>
                <c:pt idx="446">
                  <c:v>6.6377160172151983</c:v>
                </c:pt>
                <c:pt idx="447">
                  <c:v>6.6473704244010081</c:v>
                </c:pt>
                <c:pt idx="448">
                  <c:v>6.6570248315868161</c:v>
                </c:pt>
                <c:pt idx="449">
                  <c:v>6.6666792387726259</c:v>
                </c:pt>
                <c:pt idx="450">
                  <c:v>6.6763336459584357</c:v>
                </c:pt>
              </c:numCache>
            </c:numRef>
          </c:xVal>
          <c:yVal>
            <c:numRef>
              <c:f>Sheet1!$H$18:$H$468</c:f>
              <c:numCache>
                <c:formatCode>0.0000</c:formatCode>
                <c:ptCount val="451"/>
                <c:pt idx="0">
                  <c:v>0</c:v>
                </c:pt>
                <c:pt idx="1">
                  <c:v>-0.32250578352313691</c:v>
                </c:pt>
                <c:pt idx="2">
                  <c:v>-0.63223948228626892</c:v>
                </c:pt>
                <c:pt idx="3">
                  <c:v>-0.92958045262372568</c:v>
                </c:pt>
                <c:pt idx="4">
                  <c:v>-1.2148980351915573</c:v>
                </c:pt>
                <c:pt idx="5">
                  <c:v>-1.4885518028721856</c:v>
                </c:pt>
                <c:pt idx="6">
                  <c:v>-1.7508918027884341</c:v>
                </c:pt>
                <c:pt idx="7">
                  <c:v>-2.0022587925630457</c:v>
                </c:pt>
                <c:pt idx="8">
                  <c:v>-2.2429844709566669</c:v>
                </c:pt>
                <c:pt idx="9">
                  <c:v>-2.4733917030143022</c:v>
                </c:pt>
                <c:pt idx="10">
                  <c:v>-2.6937947398472826</c:v>
                </c:pt>
                <c:pt idx="11">
                  <c:v>-2.9044994331749243</c:v>
                </c:pt>
                <c:pt idx="12">
                  <c:v>-3.1058034447472185</c:v>
                </c:pt>
                <c:pt idx="13">
                  <c:v>-3.2979964507671724</c:v>
                </c:pt>
                <c:pt idx="14">
                  <c:v>-3.4813603414287062</c:v>
                </c:pt>
                <c:pt idx="15">
                  <c:v>-3.6561694156833977</c:v>
                </c:pt>
                <c:pt idx="16">
                  <c:v>-3.8226905713467731</c:v>
                </c:pt>
                <c:pt idx="17">
                  <c:v>-3.9811834906523718</c:v>
                </c:pt>
                <c:pt idx="18">
                  <c:v>-4.1319008213592836</c:v>
                </c:pt>
                <c:pt idx="19">
                  <c:v>-4.2750883535165434</c:v>
                </c:pt>
                <c:pt idx="20">
                  <c:v>-4.4109851919853433</c:v>
                </c:pt>
                <c:pt idx="21">
                  <c:v>-4.5398239248177665</c:v>
                </c:pt>
                <c:pt idx="22">
                  <c:v>-4.6618307875884808</c:v>
                </c:pt>
                <c:pt idx="23">
                  <c:v>-4.7772258237736711</c:v>
                </c:pt>
                <c:pt idx="24">
                  <c:v>-4.8862230412692762</c:v>
                </c:pt>
                <c:pt idx="25">
                  <c:v>-4.989030565138588</c:v>
                </c:pt>
                <c:pt idx="26">
                  <c:v>-5.0858507866771232</c:v>
                </c:pt>
                <c:pt idx="27">
                  <c:v>-5.1768805088807657</c:v>
                </c:pt>
                <c:pt idx="28">
                  <c:v>-5.2623110884011393</c:v>
                </c:pt>
                <c:pt idx="29">
                  <c:v>-5.342328574070307</c:v>
                </c:pt>
                <c:pt idx="30">
                  <c:v>-5.4171138420749836</c:v>
                </c:pt>
                <c:pt idx="31">
                  <c:v>-5.4868427278586775</c:v>
                </c:pt>
                <c:pt idx="32">
                  <c:v>-5.5516861548282774</c:v>
                </c:pt>
                <c:pt idx="33">
                  <c:v>-5.6118102599399764</c:v>
                </c:pt>
                <c:pt idx="34">
                  <c:v>-5.6673765162376268</c:v>
                </c:pt>
                <c:pt idx="35">
                  <c:v>-5.7185418524149823</c:v>
                </c:pt>
                <c:pt idx="36">
                  <c:v>-5.7654587694716426</c:v>
                </c:pt>
                <c:pt idx="37">
                  <c:v>-5.8082754545309268</c:v>
                </c:pt>
                <c:pt idx="38">
                  <c:v>-5.8471358918863086</c:v>
                </c:pt>
                <c:pt idx="39">
                  <c:v>-5.8821799713415688</c:v>
                </c:pt>
                <c:pt idx="40">
                  <c:v>-5.9135435939082779</c:v>
                </c:pt>
                <c:pt idx="41">
                  <c:v>-5.9413587749228212</c:v>
                </c:pt>
                <c:pt idx="42">
                  <c:v>-5.9657537446436466</c:v>
                </c:pt>
                <c:pt idx="43">
                  <c:v>-5.9868530463881875</c:v>
                </c:pt>
                <c:pt idx="44">
                  <c:v>-6.0047776322673769</c:v>
                </c:pt>
                <c:pt idx="45">
                  <c:v>-6.0196449565744388</c:v>
                </c:pt>
                <c:pt idx="46">
                  <c:v>-6.0315690668833417</c:v>
                </c:pt>
                <c:pt idx="47">
                  <c:v>-6.0406606929109667</c:v>
                </c:pt>
                <c:pt idx="48">
                  <c:v>-6.0470273331958388</c:v>
                </c:pt>
                <c:pt idx="49">
                  <c:v>-6.0507733396450876</c:v>
                </c:pt>
                <c:pt idx="50">
                  <c:v>-6.0519999999999996</c:v>
                </c:pt>
                <c:pt idx="51">
                  <c:v>-6.050805618269532</c:v>
                </c:pt>
                <c:pt idx="52">
                  <c:v>-6.0472855931798541</c:v>
                </c:pt>
                <c:pt idx="53">
                  <c:v>-6.0415324946869848</c:v>
                </c:pt>
                <c:pt idx="54">
                  <c:v>-6.0336361385984718</c:v>
                </c:pt>
                <c:pt idx="55">
                  <c:v>-6.0236836593489897</c:v>
                </c:pt>
                <c:pt idx="56">
                  <c:v>-6.0117595809737061</c:v>
                </c:pt>
                <c:pt idx="57">
                  <c:v>-5.997945886322273</c:v>
                </c:pt>
                <c:pt idx="58">
                  <c:v>-5.982322084555272</c:v>
                </c:pt>
                <c:pt idx="59">
                  <c:v>-5.9649652769640005</c:v>
                </c:pt>
                <c:pt idx="60">
                  <c:v>-5.9459502211535344</c:v>
                </c:pt>
                <c:pt idx="61">
                  <c:v>-5.9253493936280819</c:v>
                </c:pt>
                <c:pt idx="62">
                  <c:v>-5.9032330508167288</c:v>
                </c:pt>
                <c:pt idx="63">
                  <c:v>-5.8796692885768103</c:v>
                </c:pt>
                <c:pt idx="64">
                  <c:v>-5.8547241002112642</c:v>
                </c:pt>
                <c:pt idx="65">
                  <c:v>-5.8284614330354829</c:v>
                </c:pt>
                <c:pt idx="66">
                  <c:v>-5.8009432435283701</c:v>
                </c:pt>
                <c:pt idx="67">
                  <c:v>-5.7722295511014794</c:v>
                </c:pt>
                <c:pt idx="68">
                  <c:v>-5.7423784905193553</c:v>
                </c:pt>
                <c:pt idx="69">
                  <c:v>-5.7114463630033843</c:v>
                </c:pt>
                <c:pt idx="70">
                  <c:v>-5.6794876860507646</c:v>
                </c:pt>
                <c:pt idx="71">
                  <c:v>-5.646555241999426</c:v>
                </c:pt>
                <c:pt idx="72">
                  <c:v>-5.6127001253690469</c:v>
                </c:pt>
                <c:pt idx="73">
                  <c:v>-5.5779717890075569</c:v>
                </c:pt>
                <c:pt idx="74">
                  <c:v>-5.5424180890719308</c:v>
                </c:pt>
                <c:pt idx="75">
                  <c:v>-5.5060853288712854</c:v>
                </c:pt>
                <c:pt idx="76">
                  <c:v>-5.4690183015997373</c:v>
                </c:pt>
                <c:pt idx="77">
                  <c:v>-5.4312603319857731</c:v>
                </c:pt>
                <c:pt idx="78">
                  <c:v>-5.3928533168843229</c:v>
                </c:pt>
                <c:pt idx="79">
                  <c:v>-5.3538377648370252</c:v>
                </c:pt>
                <c:pt idx="80">
                  <c:v>-5.3142528346256759</c:v>
                </c:pt>
                <c:pt idx="81">
                  <c:v>-5.2741363728432109</c:v>
                </c:pt>
                <c:pt idx="82">
                  <c:v>-5.2335249505059895</c:v>
                </c:pt>
                <c:pt idx="83">
                  <c:v>-5.1924538987306468</c:v>
                </c:pt>
                <c:pt idx="84">
                  <c:v>-5.1509573434982006</c:v>
                </c:pt>
                <c:pt idx="85">
                  <c:v>-5.1090682395275371</c:v>
                </c:pt>
                <c:pt idx="86">
                  <c:v>-5.0668184032799672</c:v>
                </c:pt>
                <c:pt idx="87">
                  <c:v>-5.0242385451159413</c:v>
                </c:pt>
                <c:pt idx="88">
                  <c:v>-4.9813583006245885</c:v>
                </c:pt>
                <c:pt idx="89">
                  <c:v>-4.9382062611461981</c:v>
                </c:pt>
                <c:pt idx="90">
                  <c:v>-4.8948100035073647</c:v>
                </c:pt>
                <c:pt idx="91">
                  <c:v>-4.8511961189879598</c:v>
                </c:pt>
                <c:pt idx="92">
                  <c:v>-4.8073902415387337</c:v>
                </c:pt>
                <c:pt idx="93">
                  <c:v>-4.7634170752678484</c:v>
                </c:pt>
                <c:pt idx="94">
                  <c:v>-4.7193004212142284</c:v>
                </c:pt>
                <c:pt idx="95">
                  <c:v>-4.6750632034252009</c:v>
                </c:pt>
                <c:pt idx="96">
                  <c:v>-4.6307274943554804</c:v>
                </c:pt>
                <c:pt idx="97">
                  <c:v>-4.5863145396041531</c:v>
                </c:pt>
                <c:pt idx="98">
                  <c:v>-4.5418447820059011</c:v>
                </c:pt>
                <c:pt idx="99">
                  <c:v>-4.4973378850923664</c:v>
                </c:pt>
                <c:pt idx="100">
                  <c:v>-4.4528127559391377</c:v>
                </c:pt>
                <c:pt idx="101">
                  <c:v>-4.4082875674134891</c:v>
                </c:pt>
                <c:pt idx="102">
                  <c:v>-4.3637797798376559</c:v>
                </c:pt>
                <c:pt idx="103">
                  <c:v>-4.3193061620820652</c:v>
                </c:pt>
                <c:pt idx="104">
                  <c:v>-4.2748828121025966</c:v>
                </c:pt>
                <c:pt idx="105">
                  <c:v>-4.2305251769356325</c:v>
                </c:pt>
                <c:pt idx="106">
                  <c:v>-4.1862480721643056</c:v>
                </c:pt>
                <c:pt idx="107">
                  <c:v>-4.1420657008690602</c:v>
                </c:pt>
                <c:pt idx="108">
                  <c:v>-4.0979916720752989</c:v>
                </c:pt>
                <c:pt idx="109">
                  <c:v>-4.0540390187106201</c:v>
                </c:pt>
                <c:pt idx="110">
                  <c:v>-4.010220215083824</c:v>
                </c:pt>
                <c:pt idx="111">
                  <c:v>-3.9665471938975769</c:v>
                </c:pt>
                <c:pt idx="112">
                  <c:v>-3.9230313628063809</c:v>
                </c:pt>
                <c:pt idx="113">
                  <c:v>-3.8796836205311389</c:v>
                </c:pt>
                <c:pt idx="114">
                  <c:v>-3.8365143725414264</c:v>
                </c:pt>
                <c:pt idx="115">
                  <c:v>-3.7935335463162407</c:v>
                </c:pt>
                <c:pt idx="116">
                  <c:v>-3.7507506061937974</c:v>
                </c:pt>
                <c:pt idx="117">
                  <c:v>-3.7081745678206306</c:v>
                </c:pt>
                <c:pt idx="118">
                  <c:v>-3.6658140122100917</c:v>
                </c:pt>
                <c:pt idx="119">
                  <c:v>-3.6236770994199983</c:v>
                </c:pt>
                <c:pt idx="120">
                  <c:v>-3.5817715818590457</c:v>
                </c:pt>
                <c:pt idx="121">
                  <c:v>-3.5401048172312919</c:v>
                </c:pt>
                <c:pt idx="122">
                  <c:v>-3.4986837811278497</c:v>
                </c:pt>
                <c:pt idx="123">
                  <c:v>-3.4575150792746707</c:v>
                </c:pt>
                <c:pt idx="124">
                  <c:v>-3.4166049594451096</c:v>
                </c:pt>
                <c:pt idx="125">
                  <c:v>-3.375959323045743</c:v>
                </c:pt>
                <c:pt idx="126">
                  <c:v>-3.3355837363837053</c:v>
                </c:pt>
                <c:pt idx="127">
                  <c:v>-3.2954834416236189</c:v>
                </c:pt>
                <c:pt idx="128">
                  <c:v>-3.2556633674419917</c:v>
                </c:pt>
                <c:pt idx="129">
                  <c:v>-3.2161281393867629</c:v>
                </c:pt>
                <c:pt idx="130">
                  <c:v>-3.1768820899495012</c:v>
                </c:pt>
                <c:pt idx="131">
                  <c:v>-3.1379292683575741</c:v>
                </c:pt>
                <c:pt idx="132">
                  <c:v>-3.0992734500934209</c:v>
                </c:pt>
                <c:pt idx="133">
                  <c:v>-3.0609181461479107</c:v>
                </c:pt>
                <c:pt idx="134">
                  <c:v>-3.0228666120145644</c:v>
                </c:pt>
                <c:pt idx="135">
                  <c:v>-2.9851218564313053</c:v>
                </c:pt>
                <c:pt idx="136">
                  <c:v>-2.9476866498761702</c:v>
                </c:pt>
                <c:pt idx="137">
                  <c:v>-2.9105635328233381</c:v>
                </c:pt>
                <c:pt idx="138">
                  <c:v>-2.8737548237656005</c:v>
                </c:pt>
                <c:pt idx="139">
                  <c:v>-2.8372626270093213</c:v>
                </c:pt>
                <c:pt idx="140">
                  <c:v>-2.8010888402477168</c:v>
                </c:pt>
                <c:pt idx="141">
                  <c:v>-2.7652351619182065</c:v>
                </c:pt>
                <c:pt idx="142">
                  <c:v>-2.7297030983493977</c:v>
                </c:pt>
                <c:pt idx="143">
                  <c:v>-2.6944939707031623</c:v>
                </c:pt>
                <c:pt idx="144">
                  <c:v>-2.6596089217171044</c:v>
                </c:pt>
                <c:pt idx="145">
                  <c:v>-2.6250489222526232</c:v>
                </c:pt>
                <c:pt idx="146">
                  <c:v>-2.5908147776536068</c:v>
                </c:pt>
                <c:pt idx="147">
                  <c:v>-2.5569071339206948</c:v>
                </c:pt>
                <c:pt idx="148">
                  <c:v>-2.5233264837059259</c:v>
                </c:pt>
                <c:pt idx="149">
                  <c:v>-2.4900731721324592</c:v>
                </c:pt>
                <c:pt idx="150">
                  <c:v>-2.4571474024439399</c:v>
                </c:pt>
                <c:pt idx="151">
                  <c:v>-2.4245492414879877</c:v>
                </c:pt>
                <c:pt idx="152">
                  <c:v>-2.3922786250381503</c:v>
                </c:pt>
                <c:pt idx="153">
                  <c:v>-2.3603353629585726</c:v>
                </c:pt>
                <c:pt idx="154">
                  <c:v>-2.3287191442155275</c:v>
                </c:pt>
                <c:pt idx="155">
                  <c:v>-2.2974295417398438</c:v>
                </c:pt>
                <c:pt idx="156">
                  <c:v>-2.2664660171441686</c:v>
                </c:pt>
                <c:pt idx="157">
                  <c:v>-2.2358279252989162</c:v>
                </c:pt>
                <c:pt idx="158">
                  <c:v>-2.2055145187706398</c:v>
                </c:pt>
                <c:pt idx="159">
                  <c:v>-2.1755249521264877</c:v>
                </c:pt>
                <c:pt idx="160">
                  <c:v>-2.1458582861083024</c:v>
                </c:pt>
                <c:pt idx="161">
                  <c:v>-2.1165134916798385</c:v>
                </c:pt>
                <c:pt idx="162">
                  <c:v>-2.0874894539504911</c:v>
                </c:pt>
                <c:pt idx="163">
                  <c:v>-2.0587849759788317</c:v>
                </c:pt>
                <c:pt idx="164">
                  <c:v>-2.0303987824591796</c:v>
                </c:pt>
                <c:pt idx="165">
                  <c:v>-2.002329523294347</c:v>
                </c:pt>
                <c:pt idx="166">
                  <c:v>-1.9745757770576189</c:v>
                </c:pt>
                <c:pt idx="167">
                  <c:v>-1.947136054346952</c:v>
                </c:pt>
                <c:pt idx="168">
                  <c:v>-1.920008801034313</c:v>
                </c:pt>
                <c:pt idx="169">
                  <c:v>-1.8931924014129797</c:v>
                </c:pt>
                <c:pt idx="170">
                  <c:v>-1.8666851812455834</c:v>
                </c:pt>
                <c:pt idx="171">
                  <c:v>-1.840485410715585</c:v>
                </c:pt>
                <c:pt idx="172">
                  <c:v>-1.8145913072848132</c:v>
                </c:pt>
                <c:pt idx="173">
                  <c:v>-1.7890010384596289</c:v>
                </c:pt>
                <c:pt idx="174">
                  <c:v>-1.7637127244682154</c:v>
                </c:pt>
                <c:pt idx="175">
                  <c:v>-1.7387244408514242</c:v>
                </c:pt>
                <c:pt idx="176">
                  <c:v>-1.7140342209695594</c:v>
                </c:pt>
                <c:pt idx="177">
                  <c:v>-1.6896400584274034</c:v>
                </c:pt>
                <c:pt idx="178">
                  <c:v>-1.6655399094197458</c:v>
                </c:pt>
                <c:pt idx="179">
                  <c:v>-1.6417316949996137</c:v>
                </c:pt>
                <c:pt idx="180">
                  <c:v>-1.6182133032713348</c:v>
                </c:pt>
                <c:pt idx="181">
                  <c:v>-1.5949825915105373</c:v>
                </c:pt>
                <c:pt idx="182">
                  <c:v>-1.5720373882131042</c:v>
                </c:pt>
                <c:pt idx="183">
                  <c:v>-1.5493754950750744</c:v>
                </c:pt>
                <c:pt idx="184">
                  <c:v>-1.5269946889054187</c:v>
                </c:pt>
                <c:pt idx="185">
                  <c:v>-1.5048927234735723</c:v>
                </c:pt>
                <c:pt idx="186">
                  <c:v>-1.4830673312935572</c:v>
                </c:pt>
                <c:pt idx="187">
                  <c:v>-1.461516225346484</c:v>
                </c:pt>
                <c:pt idx="188">
                  <c:v>-1.4402371007431718</c:v>
                </c:pt>
                <c:pt idx="189">
                  <c:v>-1.4192276363285801</c:v>
                </c:pt>
                <c:pt idx="190">
                  <c:v>-1.3984854962297129</c:v>
                </c:pt>
                <c:pt idx="191">
                  <c:v>-1.378008331348594</c:v>
                </c:pt>
                <c:pt idx="192">
                  <c:v>-1.3577937808018903</c:v>
                </c:pt>
                <c:pt idx="193">
                  <c:v>-1.3378394733087084</c:v>
                </c:pt>
                <c:pt idx="194">
                  <c:v>-1.3181430285280478</c:v>
                </c:pt>
                <c:pt idx="195">
                  <c:v>-1.2987020583473685</c:v>
                </c:pt>
                <c:pt idx="196">
                  <c:v>-1.2795141681236781</c:v>
                </c:pt>
                <c:pt idx="197">
                  <c:v>-1.260576957878516</c:v>
                </c:pt>
                <c:pt idx="198">
                  <c:v>-1.2418880234481733</c:v>
                </c:pt>
                <c:pt idx="199">
                  <c:v>-1.2234449575904556</c:v>
                </c:pt>
                <c:pt idx="200">
                  <c:v>-1.2052453510492502</c:v>
                </c:pt>
                <c:pt idx="201">
                  <c:v>-1.1872867935781477</c:v>
                </c:pt>
                <c:pt idx="202">
                  <c:v>-1.1695668749243096</c:v>
                </c:pt>
                <c:pt idx="203">
                  <c:v>-1.1520831857737635</c:v>
                </c:pt>
                <c:pt idx="204">
                  <c:v>-1.1348333186592632</c:v>
                </c:pt>
                <c:pt idx="205">
                  <c:v>-1.1178148688318281</c:v>
                </c:pt>
                <c:pt idx="206">
                  <c:v>-1.1010254350970425</c:v>
                </c:pt>
                <c:pt idx="207">
                  <c:v>-1.0844626206171681</c:v>
                </c:pt>
                <c:pt idx="208">
                  <c:v>-1.0681240336801003</c:v>
                </c:pt>
                <c:pt idx="209">
                  <c:v>-1.0520072884361609</c:v>
                </c:pt>
                <c:pt idx="210">
                  <c:v>-1.0361100056037036</c:v>
                </c:pt>
                <c:pt idx="211">
                  <c:v>-1.0204298131444747</c:v>
                </c:pt>
                <c:pt idx="212">
                  <c:v>-1.0049643469096556</c:v>
                </c:pt>
                <c:pt idx="213">
                  <c:v>-0.98971125125747905</c:v>
                </c:pt>
                <c:pt idx="214">
                  <c:v>-0.97466817964329022</c:v>
                </c:pt>
                <c:pt idx="215">
                  <c:v>-0.95983279518290954</c:v>
                </c:pt>
                <c:pt idx="216">
                  <c:v>-0.94520277119011231</c:v>
                </c:pt>
                <c:pt idx="217">
                  <c:v>-0.93077579168903879</c:v>
                </c:pt>
                <c:pt idx="218">
                  <c:v>-0.91654955190231169</c:v>
                </c:pt>
                <c:pt idx="219">
                  <c:v>-0.90252175871562301</c:v>
                </c:pt>
                <c:pt idx="220">
                  <c:v>-0.88869013111953121</c:v>
                </c:pt>
                <c:pt idx="221">
                  <c:v>-0.87505240062918987</c:v>
                </c:pt>
                <c:pt idx="222">
                  <c:v>-0.86160631168270729</c:v>
                </c:pt>
                <c:pt idx="223">
                  <c:v>-0.84834962201881969</c:v>
                </c:pt>
                <c:pt idx="224">
                  <c:v>-0.83528010303453859</c:v>
                </c:pt>
                <c:pt idx="225">
                  <c:v>-0.82239554012342198</c:v>
                </c:pt>
                <c:pt idx="226">
                  <c:v>-0.80969373299509217</c:v>
                </c:pt>
                <c:pt idx="227">
                  <c:v>-0.79717249597661277</c:v>
                </c:pt>
                <c:pt idx="228">
                  <c:v>-0.78482965829631546</c:v>
                </c:pt>
                <c:pt idx="229">
                  <c:v>-0.77266306435065757</c:v>
                </c:pt>
                <c:pt idx="230">
                  <c:v>-0.76067057395466686</c:v>
                </c:pt>
                <c:pt idx="231">
                  <c:v>-0.74885006257652154</c:v>
                </c:pt>
                <c:pt idx="232">
                  <c:v>-0.73719942155679408</c:v>
                </c:pt>
                <c:pt idx="233">
                  <c:v>-0.72571655831287551</c:v>
                </c:pt>
                <c:pt idx="234">
                  <c:v>-0.71439939652908091</c:v>
                </c:pt>
                <c:pt idx="235">
                  <c:v>-0.70324587633292168</c:v>
                </c:pt>
                <c:pt idx="236">
                  <c:v>-0.69225395445801885</c:v>
                </c:pt>
                <c:pt idx="237">
                  <c:v>-0.68142160439411814</c:v>
                </c:pt>
                <c:pt idx="238">
                  <c:v>-0.67074681652465307</c:v>
                </c:pt>
                <c:pt idx="239">
                  <c:v>-0.66022759825228761</c:v>
                </c:pt>
                <c:pt idx="240">
                  <c:v>-0.64986197411286817</c:v>
                </c:pt>
                <c:pt idx="241">
                  <c:v>-0.63964798587818372</c:v>
                </c:pt>
                <c:pt idx="242">
                  <c:v>-0.62958369264794356</c:v>
                </c:pt>
                <c:pt idx="243">
                  <c:v>-0.61966717093135104</c:v>
                </c:pt>
                <c:pt idx="244">
                  <c:v>-0.60989651471865525</c:v>
                </c:pt>
                <c:pt idx="245">
                  <c:v>-0.60026983554304014</c:v>
                </c:pt>
                <c:pt idx="246">
                  <c:v>-0.59078526253321051</c:v>
                </c:pt>
                <c:pt idx="247">
                  <c:v>-0.5814409424570175</c:v>
                </c:pt>
                <c:pt idx="248">
                  <c:v>-0.57223503975645473</c:v>
                </c:pt>
                <c:pt idx="249">
                  <c:v>-0.56316573657435454</c:v>
                </c:pt>
                <c:pt idx="250">
                  <c:v>-0.55423123277309616</c:v>
                </c:pt>
                <c:pt idx="251">
                  <c:v>-0.54542974594563409</c:v>
                </c:pt>
                <c:pt idx="252">
                  <c:v>-0.53675951141913791</c:v>
                </c:pt>
                <c:pt idx="253">
                  <c:v>-0.52821878225154284</c:v>
                </c:pt>
                <c:pt idx="254">
                  <c:v>-0.51980582922127549</c:v>
                </c:pt>
                <c:pt idx="255">
                  <c:v>-0.51151894081044136</c:v>
                </c:pt>
                <c:pt idx="256">
                  <c:v>-0.50335642318172469</c:v>
                </c:pt>
                <c:pt idx="257">
                  <c:v>-0.49531660014926659</c:v>
                </c:pt>
                <c:pt idx="258">
                  <c:v>-0.48739781314375824</c:v>
                </c:pt>
                <c:pt idx="259">
                  <c:v>-0.47959842117199813</c:v>
                </c:pt>
                <c:pt idx="260">
                  <c:v>-0.47191680077116149</c:v>
                </c:pt>
                <c:pt idx="261">
                  <c:v>-0.46435134595793431</c:v>
                </c:pt>
                <c:pt idx="262">
                  <c:v>-0.45690046817286351</c:v>
                </c:pt>
                <c:pt idx="263">
                  <c:v>-0.44956259621999906</c:v>
                </c:pt>
                <c:pt idx="264">
                  <c:v>-0.44233617620213439</c:v>
                </c:pt>
                <c:pt idx="265">
                  <c:v>-0.43521967145175222</c:v>
                </c:pt>
                <c:pt idx="266">
                  <c:v>-0.42821156245798669</c:v>
                </c:pt>
                <c:pt idx="267">
                  <c:v>-0.42131034678967233</c:v>
                </c:pt>
                <c:pt idx="268">
                  <c:v>-0.41451453901474861</c:v>
                </c:pt>
                <c:pt idx="269">
                  <c:v>-0.40782267061611288</c:v>
                </c:pt>
                <c:pt idx="270">
                  <c:v>-0.40123328990419893</c:v>
                </c:pt>
                <c:pt idx="271">
                  <c:v>-0.39474496192634051</c:v>
                </c:pt>
                <c:pt idx="272">
                  <c:v>-0.38835626837315829</c:v>
                </c:pt>
                <c:pt idx="273">
                  <c:v>-0.38206580748204733</c:v>
                </c:pt>
                <c:pt idx="274">
                  <c:v>-0.37587219393801768</c:v>
                </c:pt>
                <c:pt idx="275">
                  <c:v>-0.36977405877193048</c:v>
                </c:pt>
                <c:pt idx="276">
                  <c:v>-0.36377004925634521</c:v>
                </c:pt>
                <c:pt idx="277">
                  <c:v>-0.35785882879904085</c:v>
                </c:pt>
                <c:pt idx="278">
                  <c:v>-0.35203907683444169</c:v>
                </c:pt>
                <c:pt idx="279">
                  <c:v>-0.34630948871296841</c:v>
                </c:pt>
                <c:pt idx="280">
                  <c:v>-0.34066877558852576</c:v>
                </c:pt>
                <c:pt idx="281">
                  <c:v>-0.33511566430415568</c:v>
                </c:pt>
                <c:pt idx="282">
                  <c:v>-0.32964889727607977</c:v>
                </c:pt>
                <c:pt idx="283">
                  <c:v>-0.32426723237615135</c:v>
                </c:pt>
                <c:pt idx="284">
                  <c:v>-0.31896944281284706</c:v>
                </c:pt>
                <c:pt idx="285">
                  <c:v>-0.31375431701093953</c:v>
                </c:pt>
                <c:pt idx="286">
                  <c:v>-0.30862065848989056</c:v>
                </c:pt>
                <c:pt idx="287">
                  <c:v>-0.30356728574113778</c:v>
                </c:pt>
                <c:pt idx="288">
                  <c:v>-0.29859303210426913</c:v>
                </c:pt>
                <c:pt idx="289">
                  <c:v>-0.29369674564227344</c:v>
                </c:pt>
                <c:pt idx="290">
                  <c:v>-0.28887728901587911</c:v>
                </c:pt>
                <c:pt idx="291">
                  <c:v>-0.28413353935713331</c:v>
                </c:pt>
                <c:pt idx="292">
                  <c:v>-0.27946438814221986</c:v>
                </c:pt>
                <c:pt idx="293">
                  <c:v>-0.27486874106367326</c:v>
                </c:pt>
                <c:pt idx="294">
                  <c:v>-0.2703455179020065</c:v>
                </c:pt>
                <c:pt idx="295">
                  <c:v>-0.26589365239687901</c:v>
                </c:pt>
                <c:pt idx="296">
                  <c:v>-0.26151209211780374</c:v>
                </c:pt>
                <c:pt idx="297">
                  <c:v>-0.25719979833453216</c:v>
                </c:pt>
                <c:pt idx="298">
                  <c:v>-0.25295574588712755</c:v>
                </c:pt>
                <c:pt idx="299">
                  <c:v>-0.24877892305584243</c:v>
                </c:pt>
                <c:pt idx="300">
                  <c:v>-0.24466833143078945</c:v>
                </c:pt>
                <c:pt idx="301">
                  <c:v>-0.24062298578153488</c:v>
                </c:pt>
                <c:pt idx="302">
                  <c:v>-0.23664191392661441</c:v>
                </c:pt>
                <c:pt idx="303">
                  <c:v>-0.23272415660308127</c:v>
                </c:pt>
                <c:pt idx="304">
                  <c:v>-0.22886876733606359</c:v>
                </c:pt>
                <c:pt idx="305">
                  <c:v>-0.22507481230845386</c:v>
                </c:pt>
                <c:pt idx="306">
                  <c:v>-0.22134137023072312</c:v>
                </c:pt>
                <c:pt idx="307">
                  <c:v>-0.21766753221095617</c:v>
                </c:pt>
                <c:pt idx="308">
                  <c:v>-0.21405240162508635</c:v>
                </c:pt>
                <c:pt idx="309">
                  <c:v>-0.21049509398743374</c:v>
                </c:pt>
                <c:pt idx="310">
                  <c:v>-0.20699473682155226</c:v>
                </c:pt>
                <c:pt idx="311">
                  <c:v>-0.20355046953143083</c:v>
                </c:pt>
                <c:pt idx="312">
                  <c:v>-0.20016144327308941</c:v>
                </c:pt>
                <c:pt idx="313">
                  <c:v>-0.19682682082659977</c:v>
                </c:pt>
                <c:pt idx="314">
                  <c:v>-0.19354577646856774</c:v>
                </c:pt>
                <c:pt idx="315">
                  <c:v>-0.19031749584510843</c:v>
                </c:pt>
                <c:pt idx="316">
                  <c:v>-0.18714117584534209</c:v>
                </c:pt>
                <c:pt idx="317">
                  <c:v>-0.18401602447544488</c:v>
                </c:pt>
                <c:pt idx="318">
                  <c:v>-0.18094126073327627</c:v>
                </c:pt>
                <c:pt idx="319">
                  <c:v>-0.17791611448361547</c:v>
                </c:pt>
                <c:pt idx="320">
                  <c:v>-0.17493982633402647</c:v>
                </c:pt>
                <c:pt idx="321">
                  <c:v>-0.17201164751138048</c:v>
                </c:pt>
                <c:pt idx="322">
                  <c:v>-0.16913083973905452</c:v>
                </c:pt>
                <c:pt idx="323">
                  <c:v>-0.16629667511483121</c:v>
                </c:pt>
                <c:pt idx="324">
                  <c:v>-0.16350843598951625</c:v>
                </c:pt>
                <c:pt idx="325">
                  <c:v>-0.16076541484629811</c:v>
                </c:pt>
                <c:pt idx="326">
                  <c:v>-0.15806691418086213</c:v>
                </c:pt>
                <c:pt idx="327">
                  <c:v>-0.15541224638228235</c:v>
                </c:pt>
                <c:pt idx="328">
                  <c:v>-0.15280073361470248</c:v>
                </c:pt>
                <c:pt idx="329">
                  <c:v>-0.15023170769982494</c:v>
                </c:pt>
                <c:pt idx="330">
                  <c:v>-0.1477045100002197</c:v>
                </c:pt>
                <c:pt idx="331">
                  <c:v>-0.14521849130346898</c:v>
                </c:pt>
                <c:pt idx="332">
                  <c:v>-0.14277301170715787</c:v>
                </c:pt>
                <c:pt idx="333">
                  <c:v>-0.14036744050472555</c:v>
                </c:pt>
                <c:pt idx="334">
                  <c:v>-0.13800115607218541</c:v>
                </c:pt>
                <c:pt idx="335">
                  <c:v>-0.13567354575572699</c:v>
                </c:pt>
                <c:pt idx="336">
                  <c:v>-0.13338400576020656</c:v>
                </c:pt>
                <c:pt idx="337">
                  <c:v>-0.13113194103853829</c:v>
                </c:pt>
                <c:pt idx="338">
                  <c:v>-0.12891676518199063</c:v>
                </c:pt>
                <c:pt idx="339">
                  <c:v>-0.12673790031139867</c:v>
                </c:pt>
                <c:pt idx="340">
                  <c:v>-0.12459477696929711</c:v>
                </c:pt>
                <c:pt idx="341">
                  <c:v>-0.12248683401298031</c:v>
                </c:pt>
                <c:pt idx="342">
                  <c:v>-0.12041351850849646</c:v>
                </c:pt>
                <c:pt idx="343">
                  <c:v>-0.11837428562557813</c:v>
                </c:pt>
                <c:pt idx="344">
                  <c:v>-0.11636859853351711</c:v>
                </c:pt>
                <c:pt idx="345">
                  <c:v>-0.11439592829798358</c:v>
                </c:pt>
                <c:pt idx="346">
                  <c:v>-0.11245575377879674</c:v>
                </c:pt>
                <c:pt idx="347">
                  <c:v>-0.11054756152864628</c:v>
                </c:pt>
                <c:pt idx="348">
                  <c:v>-0.10867084569277019</c:v>
                </c:pt>
                <c:pt idx="349">
                  <c:v>-0.10682510790958787</c:v>
                </c:pt>
                <c:pt idx="350">
                  <c:v>-0.10500985721229271</c:v>
                </c:pt>
                <c:pt idx="351">
                  <c:v>-0.10322460993140287</c:v>
                </c:pt>
                <c:pt idx="352">
                  <c:v>-0.10146888959827263</c:v>
                </c:pt>
                <c:pt idx="353">
                  <c:v>-9.9742226849562937E-2</c:v>
                </c:pt>
                <c:pt idx="354">
                  <c:v>-9.8044159332672756E-2</c:v>
                </c:pt>
                <c:pt idx="355">
                  <c:v>-9.6374231612128491E-2</c:v>
                </c:pt>
                <c:pt idx="356">
                  <c:v>-9.4731995076933001E-2</c:v>
                </c:pt>
                <c:pt idx="357">
                  <c:v>-9.3117007848870489E-2</c:v>
                </c:pt>
                <c:pt idx="358">
                  <c:v>-9.1528834691768146E-2</c:v>
                </c:pt>
                <c:pt idx="359">
                  <c:v>-8.9967046921710078E-2</c:v>
                </c:pt>
                <c:pt idx="360">
                  <c:v>-8.8431222318204078E-2</c:v>
                </c:pt>
                <c:pt idx="361">
                  <c:v>-8.6920945036296104E-2</c:v>
                </c:pt>
                <c:pt idx="362">
                  <c:v>-8.5435805519632049E-2</c:v>
                </c:pt>
                <c:pt idx="363">
                  <c:v>-8.3975400414461734E-2</c:v>
                </c:pt>
                <c:pt idx="364">
                  <c:v>-8.2539332484583589E-2</c:v>
                </c:pt>
                <c:pt idx="365">
                  <c:v>-8.1127210527225616E-2</c:v>
                </c:pt>
                <c:pt idx="366">
                  <c:v>-7.9738649289858507E-2</c:v>
                </c:pt>
                <c:pt idx="367">
                  <c:v>-7.8373269387938413E-2</c:v>
                </c:pt>
                <c:pt idx="368">
                  <c:v>-7.7030697223573308E-2</c:v>
                </c:pt>
                <c:pt idx="369">
                  <c:v>-7.5710564905110619E-2</c:v>
                </c:pt>
                <c:pt idx="370">
                  <c:v>-7.4412510167639362E-2</c:v>
                </c:pt>
                <c:pt idx="371">
                  <c:v>-7.3136176294404345E-2</c:v>
                </c:pt>
                <c:pt idx="372">
                  <c:v>-7.1881212039125369E-2</c:v>
                </c:pt>
                <c:pt idx="373">
                  <c:v>-7.0647271549218404E-2</c:v>
                </c:pt>
                <c:pt idx="374">
                  <c:v>-6.9434014289911347E-2</c:v>
                </c:pt>
                <c:pt idx="375">
                  <c:v>-6.824110496925144E-2</c:v>
                </c:pt>
                <c:pt idx="376">
                  <c:v>-6.7068213463996176E-2</c:v>
                </c:pt>
                <c:pt idx="377">
                  <c:v>-6.5915014746384795E-2</c:v>
                </c:pt>
                <c:pt idx="378">
                  <c:v>-6.4781188811781937E-2</c:v>
                </c:pt>
                <c:pt idx="379">
                  <c:v>-6.3666420607190022E-2</c:v>
                </c:pt>
                <c:pt idx="380">
                  <c:v>-6.2570399960622303E-2</c:v>
                </c:pt>
                <c:pt idx="381">
                  <c:v>-6.1492821511332098E-2</c:v>
                </c:pt>
                <c:pt idx="382">
                  <c:v>-6.0433384640890757E-2</c:v>
                </c:pt>
                <c:pt idx="383">
                  <c:v>-5.9391793405109292E-2</c:v>
                </c:pt>
                <c:pt idx="384">
                  <c:v>-5.8367756466795949E-2</c:v>
                </c:pt>
                <c:pt idx="385">
                  <c:v>-5.7360987029344786E-2</c:v>
                </c:pt>
                <c:pt idx="386">
                  <c:v>-5.6371202771147218E-2</c:v>
                </c:pt>
                <c:pt idx="387">
                  <c:v>-5.5398125780821365E-2</c:v>
                </c:pt>
                <c:pt idx="388">
                  <c:v>-5.4441482493251286E-2</c:v>
                </c:pt>
                <c:pt idx="389">
                  <c:v>-5.3501003626430461E-2</c:v>
                </c:pt>
                <c:pt idx="390">
                  <c:v>-5.257642411910219E-2</c:v>
                </c:pt>
                <c:pt idx="391">
                  <c:v>-5.1667483069189946E-2</c:v>
                </c:pt>
                <c:pt idx="392">
                  <c:v>-5.0773923673011631E-2</c:v>
                </c:pt>
                <c:pt idx="393">
                  <c:v>-4.9895493165269693E-2</c:v>
                </c:pt>
                <c:pt idx="394">
                  <c:v>-4.9031942759811604E-2</c:v>
                </c:pt>
                <c:pt idx="395">
                  <c:v>-4.8183027591152103E-2</c:v>
                </c:pt>
                <c:pt idx="396">
                  <c:v>-4.7348506656752005E-2</c:v>
                </c:pt>
                <c:pt idx="397">
                  <c:v>-4.6528142760044779E-2</c:v>
                </c:pt>
                <c:pt idx="398">
                  <c:v>-4.5721702454205641E-2</c:v>
                </c:pt>
                <c:pt idx="399">
                  <c:v>-4.4928955986654501E-2</c:v>
                </c:pt>
                <c:pt idx="400">
                  <c:v>-4.4149677244287075E-2</c:v>
                </c:pt>
                <c:pt idx="401">
                  <c:v>-4.3383643699426051E-2</c:v>
                </c:pt>
                <c:pt idx="402">
                  <c:v>-4.2630636356486132E-2</c:v>
                </c:pt>
                <c:pt idx="403">
                  <c:v>-4.1890439699345076E-2</c:v>
                </c:pt>
                <c:pt idx="404">
                  <c:v>-4.1162841639414423E-2</c:v>
                </c:pt>
                <c:pt idx="405">
                  <c:v>-4.044763346440218E-2</c:v>
                </c:pt>
                <c:pt idx="406">
                  <c:v>-3.9744609787761009E-2</c:v>
                </c:pt>
                <c:pt idx="407">
                  <c:v>-3.9053568498814313E-2</c:v>
                </c:pt>
                <c:pt idx="408">
                  <c:v>-3.8374310713553746E-2</c:v>
                </c:pt>
                <c:pt idx="409">
                  <c:v>-3.7706640726100513E-2</c:v>
                </c:pt>
                <c:pt idx="410">
                  <c:v>-3.705036596082411E-2</c:v>
                </c:pt>
                <c:pt idx="411">
                  <c:v>-3.6405296925110839E-2</c:v>
                </c:pt>
                <c:pt idx="412">
                  <c:v>-3.5771247162775785E-2</c:v>
                </c:pt>
                <c:pt idx="413">
                  <c:v>-3.5148033208110677E-2</c:v>
                </c:pt>
                <c:pt idx="414">
                  <c:v>-3.4535474540561231E-2</c:v>
                </c:pt>
                <c:pt idx="415">
                  <c:v>-3.3933393540026821E-2</c:v>
                </c:pt>
                <c:pt idx="416">
                  <c:v>-3.3341615442775432E-2</c:v>
                </c:pt>
                <c:pt idx="417">
                  <c:v>-3.2759968297967589E-2</c:v>
                </c:pt>
                <c:pt idx="418">
                  <c:v>-3.2188282924781722E-2</c:v>
                </c:pt>
                <c:pt idx="419">
                  <c:v>-3.1626392870134912E-2</c:v>
                </c:pt>
                <c:pt idx="420">
                  <c:v>-3.1074134366991572E-2</c:v>
                </c:pt>
                <c:pt idx="421">
                  <c:v>-3.053134629325405E-2</c:v>
                </c:pt>
                <c:pt idx="422">
                  <c:v>-2.9997870131227695E-2</c:v>
                </c:pt>
                <c:pt idx="423">
                  <c:v>-2.9473549927654562E-2</c:v>
                </c:pt>
                <c:pt idx="424">
                  <c:v>-2.8958232254308321E-2</c:v>
                </c:pt>
                <c:pt idx="425">
                  <c:v>-2.8451766169144615E-2</c:v>
                </c:pt>
                <c:pt idx="426">
                  <c:v>-2.7954003177999509E-2</c:v>
                </c:pt>
                <c:pt idx="427">
                  <c:v>-2.7464797196830412E-2</c:v>
                </c:pt>
                <c:pt idx="428">
                  <c:v>-2.6984004514492087E-2</c:v>
                </c:pt>
                <c:pt idx="429">
                  <c:v>-2.6511483756042318E-2</c:v>
                </c:pt>
                <c:pt idx="430">
                  <c:v>-2.6047095846569914E-2</c:v>
                </c:pt>
                <c:pt idx="431">
                  <c:v>-2.5590703975539648E-2</c:v>
                </c:pt>
                <c:pt idx="432">
                  <c:v>-2.5142173561647007E-2</c:v>
                </c:pt>
                <c:pt idx="433">
                  <c:v>-2.4701372218177305E-2</c:v>
                </c:pt>
                <c:pt idx="434">
                  <c:v>-2.4268169718862254E-2</c:v>
                </c:pt>
                <c:pt idx="435">
                  <c:v>-2.3842437964228583E-2</c:v>
                </c:pt>
                <c:pt idx="436">
                  <c:v>-2.3424050948431866E-2</c:v>
                </c:pt>
                <c:pt idx="437">
                  <c:v>-2.3012884726570294E-2</c:v>
                </c:pt>
                <c:pt idx="438">
                  <c:v>-2.2608817382471696E-2</c:v>
                </c:pt>
                <c:pt idx="439">
                  <c:v>-2.2211728996948375E-2</c:v>
                </c:pt>
                <c:pt idx="440">
                  <c:v>-2.1821501616513701E-2</c:v>
                </c:pt>
                <c:pt idx="441">
                  <c:v>-2.1438019222554457E-2</c:v>
                </c:pt>
                <c:pt idx="442">
                  <c:v>-2.1061167700953499E-2</c:v>
                </c:pt>
                <c:pt idx="443">
                  <c:v>-2.0690834812156562E-2</c:v>
                </c:pt>
                <c:pt idx="444">
                  <c:v>-2.032691016167807E-2</c:v>
                </c:pt>
                <c:pt idx="445">
                  <c:v>-1.9969285171039602E-2</c:v>
                </c:pt>
                <c:pt idx="446">
                  <c:v>-1.9617853049136248E-2</c:v>
                </c:pt>
                <c:pt idx="447">
                  <c:v>-1.9272508764024511E-2</c:v>
                </c:pt>
                <c:pt idx="448">
                  <c:v>-1.8933149015126983E-2</c:v>
                </c:pt>
                <c:pt idx="449">
                  <c:v>-1.8599672205847788E-2</c:v>
                </c:pt>
                <c:pt idx="450">
                  <c:v>-1.8271978416593841E-2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0F-4980-9AA1-44AC7E738239}"/>
            </c:ext>
          </c:extLst>
        </c:ser>
        <c:ser>
          <c:idx val="1"/>
          <c:order val="1"/>
          <c:tx>
            <c:strRef>
              <c:f>Sheet1!$K$17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Sheet1!$G$18:$G$468</c:f>
              <c:numCache>
                <c:formatCode>General</c:formatCode>
                <c:ptCount val="451"/>
                <c:pt idx="0">
                  <c:v>2.3318504123442789</c:v>
                </c:pt>
                <c:pt idx="1">
                  <c:v>2.3415048195300887</c:v>
                </c:pt>
                <c:pt idx="2">
                  <c:v>2.3511592267158976</c:v>
                </c:pt>
                <c:pt idx="3">
                  <c:v>2.360813633901707</c:v>
                </c:pt>
                <c:pt idx="4">
                  <c:v>2.3704680410875159</c:v>
                </c:pt>
                <c:pt idx="5">
                  <c:v>2.3801224482733252</c:v>
                </c:pt>
                <c:pt idx="6">
                  <c:v>2.3897768554591345</c:v>
                </c:pt>
                <c:pt idx="7">
                  <c:v>2.3994312626449434</c:v>
                </c:pt>
                <c:pt idx="8">
                  <c:v>2.4090856698307532</c:v>
                </c:pt>
                <c:pt idx="9">
                  <c:v>2.4187400770165621</c:v>
                </c:pt>
                <c:pt idx="10">
                  <c:v>2.4283944842023715</c:v>
                </c:pt>
                <c:pt idx="11">
                  <c:v>2.4380488913881804</c:v>
                </c:pt>
                <c:pt idx="12">
                  <c:v>2.4477032985739897</c:v>
                </c:pt>
                <c:pt idx="13">
                  <c:v>2.4573577057597991</c:v>
                </c:pt>
                <c:pt idx="14">
                  <c:v>2.4670121129456084</c:v>
                </c:pt>
                <c:pt idx="15">
                  <c:v>2.4766665201314173</c:v>
                </c:pt>
                <c:pt idx="16">
                  <c:v>2.4863209273172266</c:v>
                </c:pt>
                <c:pt idx="17">
                  <c:v>2.495975334503036</c:v>
                </c:pt>
                <c:pt idx="18">
                  <c:v>2.5056297416888449</c:v>
                </c:pt>
                <c:pt idx="19">
                  <c:v>2.5152841488746547</c:v>
                </c:pt>
                <c:pt idx="20">
                  <c:v>2.5249385560604636</c:v>
                </c:pt>
                <c:pt idx="21">
                  <c:v>2.5345929632462729</c:v>
                </c:pt>
                <c:pt idx="22">
                  <c:v>2.5442473704320818</c:v>
                </c:pt>
                <c:pt idx="23">
                  <c:v>2.5539017776178912</c:v>
                </c:pt>
                <c:pt idx="24">
                  <c:v>2.5635561848037005</c:v>
                </c:pt>
                <c:pt idx="25">
                  <c:v>2.5732105919895099</c:v>
                </c:pt>
                <c:pt idx="26">
                  <c:v>2.5828649991753192</c:v>
                </c:pt>
                <c:pt idx="27">
                  <c:v>2.5925194063611281</c:v>
                </c:pt>
                <c:pt idx="28">
                  <c:v>2.6021738135469374</c:v>
                </c:pt>
                <c:pt idx="29">
                  <c:v>2.6118282207327472</c:v>
                </c:pt>
                <c:pt idx="30">
                  <c:v>2.6214826279185561</c:v>
                </c:pt>
                <c:pt idx="31">
                  <c:v>2.6311370351043655</c:v>
                </c:pt>
                <c:pt idx="32">
                  <c:v>2.6407914422901748</c:v>
                </c:pt>
                <c:pt idx="33">
                  <c:v>2.6504458494759842</c:v>
                </c:pt>
                <c:pt idx="34">
                  <c:v>2.6601002566617935</c:v>
                </c:pt>
                <c:pt idx="35">
                  <c:v>2.6697546638476024</c:v>
                </c:pt>
                <c:pt idx="36">
                  <c:v>2.6794090710334117</c:v>
                </c:pt>
                <c:pt idx="37">
                  <c:v>2.6890634782192206</c:v>
                </c:pt>
                <c:pt idx="38">
                  <c:v>2.69871788540503</c:v>
                </c:pt>
                <c:pt idx="39">
                  <c:v>2.7083722925908393</c:v>
                </c:pt>
                <c:pt idx="40">
                  <c:v>2.7180266997766487</c:v>
                </c:pt>
                <c:pt idx="41">
                  <c:v>2.727681106962458</c:v>
                </c:pt>
                <c:pt idx="42">
                  <c:v>2.7373355141482669</c:v>
                </c:pt>
                <c:pt idx="43">
                  <c:v>2.7469899213340763</c:v>
                </c:pt>
                <c:pt idx="44">
                  <c:v>2.7566443285198852</c:v>
                </c:pt>
                <c:pt idx="45">
                  <c:v>2.766298735705695</c:v>
                </c:pt>
                <c:pt idx="46">
                  <c:v>2.7759531428915039</c:v>
                </c:pt>
                <c:pt idx="47">
                  <c:v>2.7856075500773132</c:v>
                </c:pt>
                <c:pt idx="48">
                  <c:v>2.7952619572631221</c:v>
                </c:pt>
                <c:pt idx="49">
                  <c:v>2.8049163644489314</c:v>
                </c:pt>
                <c:pt idx="50">
                  <c:v>2.8145707716347403</c:v>
                </c:pt>
                <c:pt idx="51">
                  <c:v>2.8242251788205497</c:v>
                </c:pt>
                <c:pt idx="52">
                  <c:v>2.8338795860063586</c:v>
                </c:pt>
                <c:pt idx="53">
                  <c:v>2.8435339931921679</c:v>
                </c:pt>
                <c:pt idx="54">
                  <c:v>2.8531884003779768</c:v>
                </c:pt>
                <c:pt idx="55">
                  <c:v>2.8628428075637862</c:v>
                </c:pt>
                <c:pt idx="56">
                  <c:v>2.872497214749596</c:v>
                </c:pt>
                <c:pt idx="57">
                  <c:v>2.8821516219354053</c:v>
                </c:pt>
                <c:pt idx="58">
                  <c:v>2.8918060291212142</c:v>
                </c:pt>
                <c:pt idx="59">
                  <c:v>2.9014604363070235</c:v>
                </c:pt>
                <c:pt idx="60">
                  <c:v>2.9111148434928324</c:v>
                </c:pt>
                <c:pt idx="61">
                  <c:v>2.9207692506786418</c:v>
                </c:pt>
                <c:pt idx="62">
                  <c:v>2.9304236578644511</c:v>
                </c:pt>
                <c:pt idx="63">
                  <c:v>2.94007806505026</c:v>
                </c:pt>
                <c:pt idx="64">
                  <c:v>2.9497324722360694</c:v>
                </c:pt>
                <c:pt idx="65">
                  <c:v>2.9593868794218787</c:v>
                </c:pt>
                <c:pt idx="66">
                  <c:v>2.9690412866076876</c:v>
                </c:pt>
                <c:pt idx="67">
                  <c:v>2.978695693793497</c:v>
                </c:pt>
                <c:pt idx="68">
                  <c:v>2.9883501009793068</c:v>
                </c:pt>
                <c:pt idx="69">
                  <c:v>2.9980045081651157</c:v>
                </c:pt>
                <c:pt idx="70">
                  <c:v>3.007658915350925</c:v>
                </c:pt>
                <c:pt idx="71">
                  <c:v>3.0173133225367343</c:v>
                </c:pt>
                <c:pt idx="72">
                  <c:v>3.0269677297225432</c:v>
                </c:pt>
                <c:pt idx="73">
                  <c:v>3.0366221369083526</c:v>
                </c:pt>
                <c:pt idx="74">
                  <c:v>3.0462765440941615</c:v>
                </c:pt>
                <c:pt idx="75">
                  <c:v>3.0559309512799708</c:v>
                </c:pt>
                <c:pt idx="76">
                  <c:v>3.0655853584657802</c:v>
                </c:pt>
                <c:pt idx="77">
                  <c:v>3.0752397656515891</c:v>
                </c:pt>
                <c:pt idx="78">
                  <c:v>3.0848941728373984</c:v>
                </c:pt>
                <c:pt idx="79">
                  <c:v>3.0945485800232082</c:v>
                </c:pt>
                <c:pt idx="80">
                  <c:v>3.1042029872090171</c:v>
                </c:pt>
                <c:pt idx="81">
                  <c:v>3.1138573943948264</c:v>
                </c:pt>
                <c:pt idx="82">
                  <c:v>3.1235118015806358</c:v>
                </c:pt>
                <c:pt idx="83">
                  <c:v>3.1331662087664447</c:v>
                </c:pt>
                <c:pt idx="84">
                  <c:v>3.142820615952254</c:v>
                </c:pt>
                <c:pt idx="85">
                  <c:v>3.1524750231380634</c:v>
                </c:pt>
                <c:pt idx="86">
                  <c:v>3.1621294303238723</c:v>
                </c:pt>
                <c:pt idx="87">
                  <c:v>3.1717838375096816</c:v>
                </c:pt>
                <c:pt idx="88">
                  <c:v>3.1814382446954905</c:v>
                </c:pt>
                <c:pt idx="89">
                  <c:v>3.1910926518812999</c:v>
                </c:pt>
                <c:pt idx="90">
                  <c:v>3.2007470590671097</c:v>
                </c:pt>
                <c:pt idx="91">
                  <c:v>3.2104014662529181</c:v>
                </c:pt>
                <c:pt idx="92">
                  <c:v>3.2200558734387279</c:v>
                </c:pt>
                <c:pt idx="93">
                  <c:v>3.2297102806245372</c:v>
                </c:pt>
                <c:pt idx="94">
                  <c:v>3.2393646878103461</c:v>
                </c:pt>
                <c:pt idx="95">
                  <c:v>3.2490190949961555</c:v>
                </c:pt>
                <c:pt idx="96">
                  <c:v>3.2586735021819648</c:v>
                </c:pt>
                <c:pt idx="97">
                  <c:v>3.2683279093677737</c:v>
                </c:pt>
                <c:pt idx="98">
                  <c:v>3.2779823165535831</c:v>
                </c:pt>
                <c:pt idx="99">
                  <c:v>3.287636723739392</c:v>
                </c:pt>
                <c:pt idx="100">
                  <c:v>3.2972911309252013</c:v>
                </c:pt>
                <c:pt idx="101">
                  <c:v>3.3069455381110111</c:v>
                </c:pt>
                <c:pt idx="102">
                  <c:v>3.3165999452968196</c:v>
                </c:pt>
                <c:pt idx="103">
                  <c:v>3.3262543524826294</c:v>
                </c:pt>
                <c:pt idx="104">
                  <c:v>3.3359087596684387</c:v>
                </c:pt>
                <c:pt idx="105">
                  <c:v>3.345563166854248</c:v>
                </c:pt>
                <c:pt idx="106">
                  <c:v>3.3552175740400569</c:v>
                </c:pt>
                <c:pt idx="107">
                  <c:v>3.3648719812258663</c:v>
                </c:pt>
                <c:pt idx="108">
                  <c:v>3.3745263884116752</c:v>
                </c:pt>
                <c:pt idx="109">
                  <c:v>3.3841807955974845</c:v>
                </c:pt>
                <c:pt idx="110">
                  <c:v>3.3938352027832939</c:v>
                </c:pt>
                <c:pt idx="111">
                  <c:v>3.4034896099691028</c:v>
                </c:pt>
                <c:pt idx="112">
                  <c:v>3.4131440171549121</c:v>
                </c:pt>
                <c:pt idx="113">
                  <c:v>3.422798424340721</c:v>
                </c:pt>
                <c:pt idx="114">
                  <c:v>3.4324528315265308</c:v>
                </c:pt>
                <c:pt idx="115">
                  <c:v>3.4421072387123401</c:v>
                </c:pt>
                <c:pt idx="116">
                  <c:v>3.4517616458981495</c:v>
                </c:pt>
                <c:pt idx="117">
                  <c:v>3.4614160530839584</c:v>
                </c:pt>
                <c:pt idx="118">
                  <c:v>3.4710704602697677</c:v>
                </c:pt>
                <c:pt idx="119">
                  <c:v>3.4807248674555766</c:v>
                </c:pt>
                <c:pt idx="120">
                  <c:v>3.490379274641386</c:v>
                </c:pt>
                <c:pt idx="121">
                  <c:v>3.5000336818271953</c:v>
                </c:pt>
                <c:pt idx="122">
                  <c:v>3.5096880890130042</c:v>
                </c:pt>
                <c:pt idx="123">
                  <c:v>3.5193424961988136</c:v>
                </c:pt>
                <c:pt idx="124">
                  <c:v>3.5289969033846225</c:v>
                </c:pt>
                <c:pt idx="125">
                  <c:v>3.5386513105704323</c:v>
                </c:pt>
                <c:pt idx="126">
                  <c:v>3.5483057177562416</c:v>
                </c:pt>
                <c:pt idx="127">
                  <c:v>3.5579601249420509</c:v>
                </c:pt>
                <c:pt idx="128">
                  <c:v>3.5676145321278598</c:v>
                </c:pt>
                <c:pt idx="129">
                  <c:v>3.5772689393136692</c:v>
                </c:pt>
                <c:pt idx="130">
                  <c:v>3.5869233464994785</c:v>
                </c:pt>
                <c:pt idx="131">
                  <c:v>3.5965777536852874</c:v>
                </c:pt>
                <c:pt idx="132">
                  <c:v>3.6062321608710968</c:v>
                </c:pt>
                <c:pt idx="133">
                  <c:v>3.6158865680569057</c:v>
                </c:pt>
                <c:pt idx="134">
                  <c:v>3.625540975242715</c:v>
                </c:pt>
                <c:pt idx="135">
                  <c:v>3.6351953824285244</c:v>
                </c:pt>
                <c:pt idx="136">
                  <c:v>3.6448497896143341</c:v>
                </c:pt>
                <c:pt idx="137">
                  <c:v>3.6545041968001426</c:v>
                </c:pt>
                <c:pt idx="138">
                  <c:v>3.6641586039859524</c:v>
                </c:pt>
                <c:pt idx="139">
                  <c:v>3.6738130111717613</c:v>
                </c:pt>
                <c:pt idx="140">
                  <c:v>3.6834674183575706</c:v>
                </c:pt>
                <c:pt idx="141">
                  <c:v>3.69312182554338</c:v>
                </c:pt>
                <c:pt idx="142">
                  <c:v>3.7027762327291889</c:v>
                </c:pt>
                <c:pt idx="143">
                  <c:v>3.7124306399149982</c:v>
                </c:pt>
                <c:pt idx="144">
                  <c:v>3.7220850471008071</c:v>
                </c:pt>
                <c:pt idx="145">
                  <c:v>3.7317394542866165</c:v>
                </c:pt>
                <c:pt idx="146">
                  <c:v>3.7413938614724258</c:v>
                </c:pt>
                <c:pt idx="147">
                  <c:v>3.7510482686582356</c:v>
                </c:pt>
                <c:pt idx="148">
                  <c:v>3.7607026758440441</c:v>
                </c:pt>
                <c:pt idx="149">
                  <c:v>3.7703570830298538</c:v>
                </c:pt>
                <c:pt idx="150">
                  <c:v>3.7800114902156632</c:v>
                </c:pt>
                <c:pt idx="151">
                  <c:v>3.7896658974014721</c:v>
                </c:pt>
                <c:pt idx="152">
                  <c:v>3.7993203045872814</c:v>
                </c:pt>
                <c:pt idx="153">
                  <c:v>3.8089747117730903</c:v>
                </c:pt>
                <c:pt idx="154">
                  <c:v>3.8186291189588997</c:v>
                </c:pt>
                <c:pt idx="155">
                  <c:v>3.828283526144709</c:v>
                </c:pt>
                <c:pt idx="156">
                  <c:v>3.8379379333305179</c:v>
                </c:pt>
                <c:pt idx="157">
                  <c:v>3.8475923405163273</c:v>
                </c:pt>
                <c:pt idx="158">
                  <c:v>3.857246747702137</c:v>
                </c:pt>
                <c:pt idx="159">
                  <c:v>3.8669011548879459</c:v>
                </c:pt>
                <c:pt idx="160">
                  <c:v>3.8765555620737553</c:v>
                </c:pt>
                <c:pt idx="161">
                  <c:v>3.8862099692595646</c:v>
                </c:pt>
                <c:pt idx="162">
                  <c:v>3.8958643764453735</c:v>
                </c:pt>
                <c:pt idx="163">
                  <c:v>3.9055187836311829</c:v>
                </c:pt>
                <c:pt idx="164">
                  <c:v>3.9151731908169918</c:v>
                </c:pt>
                <c:pt idx="165">
                  <c:v>3.9248275980028011</c:v>
                </c:pt>
                <c:pt idx="166">
                  <c:v>3.9344820051886105</c:v>
                </c:pt>
                <c:pt idx="167">
                  <c:v>3.9441364123744194</c:v>
                </c:pt>
                <c:pt idx="168">
                  <c:v>3.9537908195602287</c:v>
                </c:pt>
                <c:pt idx="169">
                  <c:v>3.9634452267460376</c:v>
                </c:pt>
                <c:pt idx="170">
                  <c:v>3.973099633931847</c:v>
                </c:pt>
                <c:pt idx="171">
                  <c:v>3.9827540411176567</c:v>
                </c:pt>
                <c:pt idx="172">
                  <c:v>3.9924084483034652</c:v>
                </c:pt>
                <c:pt idx="173">
                  <c:v>4.0020628554892754</c:v>
                </c:pt>
                <c:pt idx="174">
                  <c:v>4.0117172626750843</c:v>
                </c:pt>
                <c:pt idx="175">
                  <c:v>4.0213716698608932</c:v>
                </c:pt>
                <c:pt idx="176">
                  <c:v>4.031026077046703</c:v>
                </c:pt>
                <c:pt idx="177">
                  <c:v>4.0406804842325119</c:v>
                </c:pt>
                <c:pt idx="178">
                  <c:v>4.0503348914183208</c:v>
                </c:pt>
                <c:pt idx="179">
                  <c:v>4.0599892986041297</c:v>
                </c:pt>
                <c:pt idx="180">
                  <c:v>4.0696437057899395</c:v>
                </c:pt>
                <c:pt idx="181">
                  <c:v>4.0792981129757484</c:v>
                </c:pt>
                <c:pt idx="182">
                  <c:v>4.0889525201615582</c:v>
                </c:pt>
                <c:pt idx="183">
                  <c:v>4.0986069273473671</c:v>
                </c:pt>
                <c:pt idx="184">
                  <c:v>4.1082613345331769</c:v>
                </c:pt>
                <c:pt idx="185">
                  <c:v>4.1179157417189858</c:v>
                </c:pt>
                <c:pt idx="186">
                  <c:v>4.1275701489047947</c:v>
                </c:pt>
                <c:pt idx="187">
                  <c:v>4.1372245560906045</c:v>
                </c:pt>
                <c:pt idx="188">
                  <c:v>4.1468789632764134</c:v>
                </c:pt>
                <c:pt idx="189">
                  <c:v>4.1565333704622223</c:v>
                </c:pt>
                <c:pt idx="190">
                  <c:v>4.1661877776480321</c:v>
                </c:pt>
                <c:pt idx="191">
                  <c:v>4.175842184833841</c:v>
                </c:pt>
                <c:pt idx="192">
                  <c:v>4.1854965920196499</c:v>
                </c:pt>
                <c:pt idx="193">
                  <c:v>4.1951509992054588</c:v>
                </c:pt>
                <c:pt idx="194">
                  <c:v>4.2048054063912685</c:v>
                </c:pt>
                <c:pt idx="195">
                  <c:v>4.2144598135770783</c:v>
                </c:pt>
                <c:pt idx="196">
                  <c:v>4.2241142207628863</c:v>
                </c:pt>
                <c:pt idx="197">
                  <c:v>4.2337686279486961</c:v>
                </c:pt>
                <c:pt idx="198">
                  <c:v>4.2434230351345059</c:v>
                </c:pt>
                <c:pt idx="199">
                  <c:v>4.2530774423203148</c:v>
                </c:pt>
                <c:pt idx="200">
                  <c:v>4.2627318495061237</c:v>
                </c:pt>
                <c:pt idx="201">
                  <c:v>4.2723862566919335</c:v>
                </c:pt>
                <c:pt idx="202">
                  <c:v>4.2820406638777433</c:v>
                </c:pt>
                <c:pt idx="203">
                  <c:v>4.2916950710635513</c:v>
                </c:pt>
                <c:pt idx="204">
                  <c:v>4.3013494782493611</c:v>
                </c:pt>
                <c:pt idx="205">
                  <c:v>4.31100388543517</c:v>
                </c:pt>
                <c:pt idx="206">
                  <c:v>4.3206582926209798</c:v>
                </c:pt>
                <c:pt idx="207">
                  <c:v>4.3303126998067887</c:v>
                </c:pt>
                <c:pt idx="208">
                  <c:v>4.3399671069925976</c:v>
                </c:pt>
                <c:pt idx="209">
                  <c:v>4.3496215141784074</c:v>
                </c:pt>
                <c:pt idx="210">
                  <c:v>4.3592759213642163</c:v>
                </c:pt>
                <c:pt idx="211">
                  <c:v>4.3689303285500252</c:v>
                </c:pt>
                <c:pt idx="212">
                  <c:v>4.378584735735835</c:v>
                </c:pt>
                <c:pt idx="213">
                  <c:v>4.3882391429216439</c:v>
                </c:pt>
                <c:pt idx="214">
                  <c:v>4.3978935501074528</c:v>
                </c:pt>
                <c:pt idx="215">
                  <c:v>4.4075479572932625</c:v>
                </c:pt>
                <c:pt idx="216">
                  <c:v>4.4172023644790714</c:v>
                </c:pt>
                <c:pt idx="217">
                  <c:v>4.4268567716648812</c:v>
                </c:pt>
                <c:pt idx="218">
                  <c:v>4.4365111788506892</c:v>
                </c:pt>
                <c:pt idx="219">
                  <c:v>4.446165586036499</c:v>
                </c:pt>
                <c:pt idx="220">
                  <c:v>4.4558199932223088</c:v>
                </c:pt>
                <c:pt idx="221">
                  <c:v>4.4654744004081177</c:v>
                </c:pt>
                <c:pt idx="222">
                  <c:v>4.4751288075939266</c:v>
                </c:pt>
                <c:pt idx="223">
                  <c:v>4.4847832147797364</c:v>
                </c:pt>
                <c:pt idx="224">
                  <c:v>4.4944376219655453</c:v>
                </c:pt>
                <c:pt idx="225">
                  <c:v>4.5040920291513542</c:v>
                </c:pt>
                <c:pt idx="226">
                  <c:v>4.513746436337164</c:v>
                </c:pt>
                <c:pt idx="227">
                  <c:v>4.5234008435229729</c:v>
                </c:pt>
                <c:pt idx="228">
                  <c:v>4.5330552507087827</c:v>
                </c:pt>
                <c:pt idx="229">
                  <c:v>4.5427096578945916</c:v>
                </c:pt>
                <c:pt idx="230">
                  <c:v>4.5523640650804014</c:v>
                </c:pt>
                <c:pt idx="231">
                  <c:v>4.5620184722662103</c:v>
                </c:pt>
                <c:pt idx="232">
                  <c:v>4.5716728794520192</c:v>
                </c:pt>
                <c:pt idx="233">
                  <c:v>4.5813272866378281</c:v>
                </c:pt>
                <c:pt idx="234">
                  <c:v>4.5909816938236379</c:v>
                </c:pt>
                <c:pt idx="235">
                  <c:v>4.6006361010094476</c:v>
                </c:pt>
                <c:pt idx="236">
                  <c:v>4.6102905081952557</c:v>
                </c:pt>
                <c:pt idx="237">
                  <c:v>4.6199449153810654</c:v>
                </c:pt>
                <c:pt idx="238">
                  <c:v>4.6295993225668743</c:v>
                </c:pt>
                <c:pt idx="239">
                  <c:v>4.6392537297526841</c:v>
                </c:pt>
                <c:pt idx="240">
                  <c:v>4.648908136938493</c:v>
                </c:pt>
                <c:pt idx="241">
                  <c:v>4.6585625441243028</c:v>
                </c:pt>
                <c:pt idx="242">
                  <c:v>4.6682169513101108</c:v>
                </c:pt>
                <c:pt idx="243">
                  <c:v>4.6778713584959206</c:v>
                </c:pt>
                <c:pt idx="244">
                  <c:v>4.6875257656817295</c:v>
                </c:pt>
                <c:pt idx="245">
                  <c:v>4.6971801728675393</c:v>
                </c:pt>
                <c:pt idx="246">
                  <c:v>4.7068345800533482</c:v>
                </c:pt>
                <c:pt idx="247">
                  <c:v>4.7164889872391571</c:v>
                </c:pt>
                <c:pt idx="248">
                  <c:v>4.7261433944249669</c:v>
                </c:pt>
                <c:pt idx="249">
                  <c:v>4.7357978016107758</c:v>
                </c:pt>
                <c:pt idx="250">
                  <c:v>4.7454522087965856</c:v>
                </c:pt>
                <c:pt idx="251">
                  <c:v>4.7551066159823945</c:v>
                </c:pt>
                <c:pt idx="252">
                  <c:v>4.7647610231682043</c:v>
                </c:pt>
                <c:pt idx="253">
                  <c:v>4.7744154303540123</c:v>
                </c:pt>
                <c:pt idx="254">
                  <c:v>4.7840698375398221</c:v>
                </c:pt>
                <c:pt idx="255">
                  <c:v>4.793724244725631</c:v>
                </c:pt>
                <c:pt idx="256">
                  <c:v>4.8033786519114408</c:v>
                </c:pt>
                <c:pt idx="257">
                  <c:v>4.8130330590972497</c:v>
                </c:pt>
                <c:pt idx="258">
                  <c:v>4.8226874662830586</c:v>
                </c:pt>
                <c:pt idx="259">
                  <c:v>4.8323418734688728</c:v>
                </c:pt>
                <c:pt idx="260">
                  <c:v>4.8419962806546772</c:v>
                </c:pt>
                <c:pt idx="261">
                  <c:v>4.8516506878404861</c:v>
                </c:pt>
                <c:pt idx="262">
                  <c:v>4.8613050950262959</c:v>
                </c:pt>
                <c:pt idx="263">
                  <c:v>4.8709595022121102</c:v>
                </c:pt>
                <c:pt idx="264">
                  <c:v>4.8806139093979146</c:v>
                </c:pt>
                <c:pt idx="265">
                  <c:v>4.8902683165837235</c:v>
                </c:pt>
                <c:pt idx="266">
                  <c:v>4.8999227237695333</c:v>
                </c:pt>
                <c:pt idx="267">
                  <c:v>4.9095771309553475</c:v>
                </c:pt>
                <c:pt idx="268">
                  <c:v>4.919231538141152</c:v>
                </c:pt>
                <c:pt idx="269">
                  <c:v>4.9288859453269609</c:v>
                </c:pt>
                <c:pt idx="270">
                  <c:v>4.9385403525127707</c:v>
                </c:pt>
                <c:pt idx="271">
                  <c:v>4.948194759698584</c:v>
                </c:pt>
                <c:pt idx="272">
                  <c:v>4.9578491668843885</c:v>
                </c:pt>
                <c:pt idx="273">
                  <c:v>4.9675035740701974</c:v>
                </c:pt>
                <c:pt idx="274">
                  <c:v>4.9771579812560072</c:v>
                </c:pt>
                <c:pt idx="275">
                  <c:v>4.9868123884418205</c:v>
                </c:pt>
                <c:pt idx="276">
                  <c:v>4.996466795627625</c:v>
                </c:pt>
                <c:pt idx="277">
                  <c:v>5.0061212028134348</c:v>
                </c:pt>
                <c:pt idx="278">
                  <c:v>5.0157756099992437</c:v>
                </c:pt>
                <c:pt idx="279">
                  <c:v>5.025430017185057</c:v>
                </c:pt>
                <c:pt idx="280">
                  <c:v>5.0350844243708623</c:v>
                </c:pt>
                <c:pt idx="281">
                  <c:v>5.0447388315566712</c:v>
                </c:pt>
                <c:pt idx="282">
                  <c:v>5.0543932387424855</c:v>
                </c:pt>
                <c:pt idx="283">
                  <c:v>5.0640476459282944</c:v>
                </c:pt>
                <c:pt idx="284">
                  <c:v>5.0737020531141033</c:v>
                </c:pt>
                <c:pt idx="285">
                  <c:v>5.0833564602999086</c:v>
                </c:pt>
                <c:pt idx="286">
                  <c:v>5.093010867485722</c:v>
                </c:pt>
                <c:pt idx="287">
                  <c:v>5.1026652746715317</c:v>
                </c:pt>
                <c:pt idx="288">
                  <c:v>5.1123196818573406</c:v>
                </c:pt>
                <c:pt idx="289">
                  <c:v>5.1219740890431451</c:v>
                </c:pt>
                <c:pt idx="290">
                  <c:v>5.1316284962289584</c:v>
                </c:pt>
                <c:pt idx="291">
                  <c:v>5.1412829034147682</c:v>
                </c:pt>
                <c:pt idx="292">
                  <c:v>5.1509373106005771</c:v>
                </c:pt>
                <c:pt idx="293">
                  <c:v>5.1605917177863816</c:v>
                </c:pt>
                <c:pt idx="294">
                  <c:v>5.1702461249721949</c:v>
                </c:pt>
                <c:pt idx="295">
                  <c:v>5.1799005321580047</c:v>
                </c:pt>
                <c:pt idx="296">
                  <c:v>5.1895549393438145</c:v>
                </c:pt>
                <c:pt idx="297">
                  <c:v>5.199209346529619</c:v>
                </c:pt>
                <c:pt idx="298">
                  <c:v>5.2088637537154323</c:v>
                </c:pt>
                <c:pt idx="299">
                  <c:v>5.2185181609012421</c:v>
                </c:pt>
                <c:pt idx="300">
                  <c:v>5.2281725680870519</c:v>
                </c:pt>
                <c:pt idx="301">
                  <c:v>5.2378269752728555</c:v>
                </c:pt>
                <c:pt idx="302">
                  <c:v>5.2474813824586697</c:v>
                </c:pt>
                <c:pt idx="303">
                  <c:v>5.2571357896444795</c:v>
                </c:pt>
                <c:pt idx="304">
                  <c:v>5.2667901968302884</c:v>
                </c:pt>
                <c:pt idx="305">
                  <c:v>5.2764446040160928</c:v>
                </c:pt>
                <c:pt idx="306">
                  <c:v>5.2860990112019062</c:v>
                </c:pt>
                <c:pt idx="307">
                  <c:v>5.2957534183877168</c:v>
                </c:pt>
                <c:pt idx="308">
                  <c:v>5.3054078255735249</c:v>
                </c:pt>
                <c:pt idx="309">
                  <c:v>5.3150622327593346</c:v>
                </c:pt>
                <c:pt idx="310">
                  <c:v>5.3247166399451435</c:v>
                </c:pt>
                <c:pt idx="311">
                  <c:v>5.3343710471309533</c:v>
                </c:pt>
                <c:pt idx="312">
                  <c:v>5.3440254543167613</c:v>
                </c:pt>
                <c:pt idx="313">
                  <c:v>5.3536798615025711</c:v>
                </c:pt>
                <c:pt idx="314">
                  <c:v>5.3633342686883809</c:v>
                </c:pt>
                <c:pt idx="315">
                  <c:v>5.3729886758741898</c:v>
                </c:pt>
                <c:pt idx="316">
                  <c:v>5.3826430830599987</c:v>
                </c:pt>
                <c:pt idx="317">
                  <c:v>5.3922974902458085</c:v>
                </c:pt>
                <c:pt idx="318">
                  <c:v>5.4019518974316174</c:v>
                </c:pt>
                <c:pt idx="319">
                  <c:v>5.4116063046174263</c:v>
                </c:pt>
                <c:pt idx="320">
                  <c:v>5.4212607118032361</c:v>
                </c:pt>
                <c:pt idx="321">
                  <c:v>5.430915118989045</c:v>
                </c:pt>
                <c:pt idx="322">
                  <c:v>5.4405695261748548</c:v>
                </c:pt>
                <c:pt idx="323">
                  <c:v>5.4502239333606628</c:v>
                </c:pt>
                <c:pt idx="324">
                  <c:v>5.4598783405464726</c:v>
                </c:pt>
                <c:pt idx="325">
                  <c:v>5.4695327477322815</c:v>
                </c:pt>
                <c:pt idx="326">
                  <c:v>5.4791871549180913</c:v>
                </c:pt>
                <c:pt idx="327">
                  <c:v>5.4888415621039002</c:v>
                </c:pt>
                <c:pt idx="328">
                  <c:v>5.49849596928971</c:v>
                </c:pt>
                <c:pt idx="329">
                  <c:v>5.5081503764755189</c:v>
                </c:pt>
                <c:pt idx="330">
                  <c:v>5.5178047836613278</c:v>
                </c:pt>
                <c:pt idx="331">
                  <c:v>5.5274591908471375</c:v>
                </c:pt>
                <c:pt idx="332">
                  <c:v>5.5371135980329464</c:v>
                </c:pt>
                <c:pt idx="333">
                  <c:v>5.5467680052187562</c:v>
                </c:pt>
                <c:pt idx="334">
                  <c:v>5.5564224124045651</c:v>
                </c:pt>
                <c:pt idx="335">
                  <c:v>5.566076819590374</c:v>
                </c:pt>
                <c:pt idx="336">
                  <c:v>5.5757312267761838</c:v>
                </c:pt>
                <c:pt idx="337">
                  <c:v>5.5853856339619927</c:v>
                </c:pt>
                <c:pt idx="338">
                  <c:v>5.5950400411478016</c:v>
                </c:pt>
                <c:pt idx="339">
                  <c:v>5.6046944483336114</c:v>
                </c:pt>
                <c:pt idx="340">
                  <c:v>5.6143488555194194</c:v>
                </c:pt>
                <c:pt idx="341">
                  <c:v>5.6240032627052292</c:v>
                </c:pt>
                <c:pt idx="342">
                  <c:v>5.6336576698910381</c:v>
                </c:pt>
                <c:pt idx="343">
                  <c:v>5.6433120770768479</c:v>
                </c:pt>
                <c:pt idx="344">
                  <c:v>5.6529664842626577</c:v>
                </c:pt>
                <c:pt idx="345">
                  <c:v>5.6626208914484657</c:v>
                </c:pt>
                <c:pt idx="346">
                  <c:v>5.6722752986342746</c:v>
                </c:pt>
                <c:pt idx="347">
                  <c:v>5.6819297058200853</c:v>
                </c:pt>
                <c:pt idx="348">
                  <c:v>5.6915841130058942</c:v>
                </c:pt>
                <c:pt idx="349">
                  <c:v>5.7012385201917031</c:v>
                </c:pt>
                <c:pt idx="350">
                  <c:v>5.7108929273775129</c:v>
                </c:pt>
                <c:pt idx="351">
                  <c:v>5.7205473345633227</c:v>
                </c:pt>
                <c:pt idx="352">
                  <c:v>5.7302017417491307</c:v>
                </c:pt>
                <c:pt idx="353">
                  <c:v>5.7398561489349396</c:v>
                </c:pt>
                <c:pt idx="354">
                  <c:v>5.7495105561207493</c:v>
                </c:pt>
                <c:pt idx="355">
                  <c:v>5.7591649633065591</c:v>
                </c:pt>
                <c:pt idx="356">
                  <c:v>5.768819370492368</c:v>
                </c:pt>
                <c:pt idx="357">
                  <c:v>5.7784737776781778</c:v>
                </c:pt>
                <c:pt idx="358">
                  <c:v>5.7881281848639876</c:v>
                </c:pt>
                <c:pt idx="359">
                  <c:v>5.7977825920497956</c:v>
                </c:pt>
                <c:pt idx="360">
                  <c:v>5.8074369992356045</c:v>
                </c:pt>
                <c:pt idx="361">
                  <c:v>5.8170914064214143</c:v>
                </c:pt>
                <c:pt idx="362">
                  <c:v>5.8267458136072241</c:v>
                </c:pt>
                <c:pt idx="363">
                  <c:v>5.8364002207930321</c:v>
                </c:pt>
                <c:pt idx="364">
                  <c:v>5.846054627978841</c:v>
                </c:pt>
                <c:pt idx="365">
                  <c:v>5.8557090351646508</c:v>
                </c:pt>
                <c:pt idx="366">
                  <c:v>5.8653634423504606</c:v>
                </c:pt>
                <c:pt idx="367">
                  <c:v>5.8750178495362695</c:v>
                </c:pt>
                <c:pt idx="368">
                  <c:v>5.8846722567220793</c:v>
                </c:pt>
                <c:pt idx="369">
                  <c:v>5.8943266639078873</c:v>
                </c:pt>
                <c:pt idx="370">
                  <c:v>5.9039810710936971</c:v>
                </c:pt>
                <c:pt idx="371">
                  <c:v>5.913635478279506</c:v>
                </c:pt>
                <c:pt idx="372">
                  <c:v>5.9232898854653158</c:v>
                </c:pt>
                <c:pt idx="373">
                  <c:v>5.9329442926511256</c:v>
                </c:pt>
                <c:pt idx="374">
                  <c:v>5.9425986998369336</c:v>
                </c:pt>
                <c:pt idx="375">
                  <c:v>5.9522531070227425</c:v>
                </c:pt>
                <c:pt idx="376">
                  <c:v>5.9619075142085523</c:v>
                </c:pt>
                <c:pt idx="377">
                  <c:v>5.971561921394362</c:v>
                </c:pt>
                <c:pt idx="378">
                  <c:v>5.9812163285801709</c:v>
                </c:pt>
                <c:pt idx="379">
                  <c:v>5.9908707357659789</c:v>
                </c:pt>
                <c:pt idx="380">
                  <c:v>6.0005251429517905</c:v>
                </c:pt>
                <c:pt idx="381">
                  <c:v>6.0101795501375985</c:v>
                </c:pt>
                <c:pt idx="382">
                  <c:v>6.0198339573234074</c:v>
                </c:pt>
                <c:pt idx="383">
                  <c:v>6.0294883645092172</c:v>
                </c:pt>
                <c:pt idx="384">
                  <c:v>6.039142771695027</c:v>
                </c:pt>
                <c:pt idx="385">
                  <c:v>6.048797178880835</c:v>
                </c:pt>
                <c:pt idx="386">
                  <c:v>6.0584515860666439</c:v>
                </c:pt>
                <c:pt idx="387">
                  <c:v>6.0681059932524537</c:v>
                </c:pt>
                <c:pt idx="388">
                  <c:v>6.0777604004382635</c:v>
                </c:pt>
                <c:pt idx="389">
                  <c:v>6.0874148076240724</c:v>
                </c:pt>
                <c:pt idx="390">
                  <c:v>6.0970692148098804</c:v>
                </c:pt>
                <c:pt idx="391">
                  <c:v>6.1067236219956902</c:v>
                </c:pt>
                <c:pt idx="392">
                  <c:v>6.1163780291815</c:v>
                </c:pt>
                <c:pt idx="393">
                  <c:v>6.1260324363673089</c:v>
                </c:pt>
                <c:pt idx="394">
                  <c:v>6.1356868435531169</c:v>
                </c:pt>
                <c:pt idx="395">
                  <c:v>6.1453412507389285</c:v>
                </c:pt>
                <c:pt idx="396">
                  <c:v>6.1549956579247374</c:v>
                </c:pt>
                <c:pt idx="397">
                  <c:v>6.1646500651105454</c:v>
                </c:pt>
                <c:pt idx="398">
                  <c:v>6.1743044722963552</c:v>
                </c:pt>
                <c:pt idx="399">
                  <c:v>6.1839588794821649</c:v>
                </c:pt>
                <c:pt idx="400">
                  <c:v>6.1936132866679738</c:v>
                </c:pt>
                <c:pt idx="401">
                  <c:v>6.2032676938537836</c:v>
                </c:pt>
                <c:pt idx="402">
                  <c:v>6.2129221010395916</c:v>
                </c:pt>
                <c:pt idx="403">
                  <c:v>6.2225765082254014</c:v>
                </c:pt>
                <c:pt idx="404">
                  <c:v>6.2322309154112103</c:v>
                </c:pt>
                <c:pt idx="405">
                  <c:v>6.2418853225970201</c:v>
                </c:pt>
                <c:pt idx="406">
                  <c:v>6.2515397297828299</c:v>
                </c:pt>
                <c:pt idx="407">
                  <c:v>6.2611941369686388</c:v>
                </c:pt>
                <c:pt idx="408">
                  <c:v>6.2708485441544468</c:v>
                </c:pt>
                <c:pt idx="409">
                  <c:v>6.2805029513402566</c:v>
                </c:pt>
                <c:pt idx="410">
                  <c:v>6.2901573585260664</c:v>
                </c:pt>
                <c:pt idx="411">
                  <c:v>6.2998117657118753</c:v>
                </c:pt>
                <c:pt idx="412">
                  <c:v>6.3094661728976833</c:v>
                </c:pt>
                <c:pt idx="413">
                  <c:v>6.3191205800834931</c:v>
                </c:pt>
                <c:pt idx="414">
                  <c:v>6.3287749872693029</c:v>
                </c:pt>
                <c:pt idx="415">
                  <c:v>6.3384293944551118</c:v>
                </c:pt>
                <c:pt idx="416">
                  <c:v>6.3480838016409216</c:v>
                </c:pt>
                <c:pt idx="417">
                  <c:v>6.3577382088267305</c:v>
                </c:pt>
                <c:pt idx="418">
                  <c:v>6.3673926160125403</c:v>
                </c:pt>
                <c:pt idx="419">
                  <c:v>6.3770470231983483</c:v>
                </c:pt>
                <c:pt idx="420">
                  <c:v>6.3867014303841581</c:v>
                </c:pt>
                <c:pt idx="421">
                  <c:v>6.3963558375699678</c:v>
                </c:pt>
                <c:pt idx="422">
                  <c:v>6.4060102447557767</c:v>
                </c:pt>
                <c:pt idx="423">
                  <c:v>6.4156646519415848</c:v>
                </c:pt>
                <c:pt idx="424">
                  <c:v>6.4253190591273945</c:v>
                </c:pt>
                <c:pt idx="425">
                  <c:v>6.4349734663132043</c:v>
                </c:pt>
                <c:pt idx="426">
                  <c:v>6.4446278734990132</c:v>
                </c:pt>
                <c:pt idx="427">
                  <c:v>6.4542822806848221</c:v>
                </c:pt>
                <c:pt idx="428">
                  <c:v>6.4639366878706328</c:v>
                </c:pt>
                <c:pt idx="429">
                  <c:v>6.4735910950564417</c:v>
                </c:pt>
                <c:pt idx="430">
                  <c:v>6.4832455022422497</c:v>
                </c:pt>
                <c:pt idx="431">
                  <c:v>6.4928999094280595</c:v>
                </c:pt>
                <c:pt idx="432">
                  <c:v>6.5025543166138693</c:v>
                </c:pt>
                <c:pt idx="433">
                  <c:v>6.5122087237996782</c:v>
                </c:pt>
                <c:pt idx="434">
                  <c:v>6.5218631309854862</c:v>
                </c:pt>
                <c:pt idx="435">
                  <c:v>6.531517538171296</c:v>
                </c:pt>
                <c:pt idx="436">
                  <c:v>6.5411719453571058</c:v>
                </c:pt>
                <c:pt idx="437">
                  <c:v>6.5508263525429147</c:v>
                </c:pt>
                <c:pt idx="438">
                  <c:v>6.5604807597287236</c:v>
                </c:pt>
                <c:pt idx="439">
                  <c:v>6.5701351669145343</c:v>
                </c:pt>
                <c:pt idx="440">
                  <c:v>6.5797895741003432</c:v>
                </c:pt>
                <c:pt idx="441">
                  <c:v>6.5894439812861512</c:v>
                </c:pt>
                <c:pt idx="442">
                  <c:v>6.599098388471961</c:v>
                </c:pt>
                <c:pt idx="443">
                  <c:v>6.6087527956577707</c:v>
                </c:pt>
                <c:pt idx="444">
                  <c:v>6.6184072028435796</c:v>
                </c:pt>
                <c:pt idx="445">
                  <c:v>6.6280616100293885</c:v>
                </c:pt>
                <c:pt idx="446">
                  <c:v>6.6377160172151983</c:v>
                </c:pt>
                <c:pt idx="447">
                  <c:v>6.6473704244010081</c:v>
                </c:pt>
                <c:pt idx="448">
                  <c:v>6.6570248315868161</c:v>
                </c:pt>
                <c:pt idx="449">
                  <c:v>6.6666792387726259</c:v>
                </c:pt>
                <c:pt idx="450">
                  <c:v>6.6763336459584357</c:v>
                </c:pt>
              </c:numCache>
            </c:numRef>
          </c:xVal>
          <c:yVal>
            <c:numRef>
              <c:f>Sheet1!$K$18:$K$468</c:f>
              <c:numCache>
                <c:formatCode>General</c:formatCode>
                <c:ptCount val="451"/>
                <c:pt idx="0">
                  <c:v>3.4825697549494059</c:v>
                </c:pt>
                <c:pt idx="1">
                  <c:v>2.94797825482161</c:v>
                </c:pt>
                <c:pt idx="2">
                  <c:v>2.4380903729881283</c:v>
                </c:pt>
                <c:pt idx="3">
                  <c:v>1.9519467436280742</c:v>
                </c:pt>
                <c:pt idx="4">
                  <c:v>1.4886233354648901</c:v>
                </c:pt>
                <c:pt idx="5">
                  <c:v>1.047230174491812</c:v>
                </c:pt>
                <c:pt idx="6">
                  <c:v>0.62691011254914741</c:v>
                </c:pt>
                <c:pt idx="7">
                  <c:v>0.22683764011101459</c:v>
                </c:pt>
                <c:pt idx="8">
                  <c:v>-0.15378225830107084</c:v>
                </c:pt>
                <c:pt idx="9">
                  <c:v>-0.51571520760383471</c:v>
                </c:pt>
                <c:pt idx="10">
                  <c:v>-0.85969850600958253</c:v>
                </c:pt>
                <c:pt idx="11">
                  <c:v>-1.1864421506733933</c:v>
                </c:pt>
                <c:pt idx="12">
                  <c:v>-1.4966298264992215</c:v>
                </c:pt>
                <c:pt idx="13">
                  <c:v>-1.7909198594238802</c:v>
                </c:pt>
                <c:pt idx="14">
                  <c:v>-2.0699461354512163</c:v>
                </c:pt>
                <c:pt idx="15">
                  <c:v>-2.3343189866631775</c:v>
                </c:pt>
                <c:pt idx="16">
                  <c:v>-2.5846260453905057</c:v>
                </c:pt>
                <c:pt idx="17">
                  <c:v>-2.8214330676834134</c:v>
                </c:pt>
                <c:pt idx="18">
                  <c:v>-3.0452847271822563</c:v>
                </c:pt>
                <c:pt idx="19">
                  <c:v>-3.2567053804481727</c:v>
                </c:pt>
                <c:pt idx="20">
                  <c:v>-3.4561998047762579</c:v>
                </c:pt>
                <c:pt idx="21">
                  <c:v>-3.6442539094772268</c:v>
                </c:pt>
                <c:pt idx="22">
                  <c:v>-3.8213354215777979</c:v>
                </c:pt>
                <c:pt idx="23">
                  <c:v>-3.9878945468566762</c:v>
                </c:pt>
                <c:pt idx="24">
                  <c:v>-4.1443646070996341</c:v>
                </c:pt>
                <c:pt idx="25">
                  <c:v>-4.291162654426067</c:v>
                </c:pt>
                <c:pt idx="26">
                  <c:v>-4.4286900635084212</c:v>
                </c:pt>
                <c:pt idx="27">
                  <c:v>-4.5573331024769619</c:v>
                </c:pt>
                <c:pt idx="28">
                  <c:v>-4.6774634832736464</c:v>
                </c:pt>
                <c:pt idx="29">
                  <c:v>-4.7894388921917086</c:v>
                </c:pt>
                <c:pt idx="30">
                  <c:v>-4.8936035013111665</c:v>
                </c:pt>
                <c:pt idx="31">
                  <c:v>-4.9902884615151208</c:v>
                </c:pt>
                <c:pt idx="32">
                  <c:v>-5.0798123777469817</c:v>
                </c:pt>
                <c:pt idx="33">
                  <c:v>-5.1624817671454357</c:v>
                </c:pt>
                <c:pt idx="34">
                  <c:v>-5.2385915006709798</c:v>
                </c:pt>
                <c:pt idx="35">
                  <c:v>-5.3084252288159046</c:v>
                </c:pt>
                <c:pt idx="36">
                  <c:v>-5.372255791968537</c:v>
                </c:pt>
                <c:pt idx="37">
                  <c:v>-5.4303456159819232</c:v>
                </c:pt>
                <c:pt idx="38">
                  <c:v>-5.4829470934777076</c:v>
                </c:pt>
                <c:pt idx="39">
                  <c:v>-5.5303029513966981</c:v>
                </c:pt>
                <c:pt idx="40">
                  <c:v>-5.572646605289501</c:v>
                </c:pt>
                <c:pt idx="41">
                  <c:v>-5.6102025008228482</c:v>
                </c:pt>
                <c:pt idx="42">
                  <c:v>-5.6431864429602427</c:v>
                </c:pt>
                <c:pt idx="43">
                  <c:v>-5.6718059132591252</c:v>
                </c:pt>
                <c:pt idx="44">
                  <c:v>-5.6962603757109562</c:v>
                </c:pt>
                <c:pt idx="45">
                  <c:v>-5.7167415715353069</c:v>
                </c:pt>
                <c:pt idx="46">
                  <c:v>-5.7334338033243757</c:v>
                </c:pt>
                <c:pt idx="47">
                  <c:v>-5.7465142089201446</c:v>
                </c:pt>
                <c:pt idx="48">
                  <c:v>-5.7561530253926634</c:v>
                </c:pt>
                <c:pt idx="49">
                  <c:v>-5.7625138434748289</c:v>
                </c:pt>
                <c:pt idx="50">
                  <c:v>-5.765753852796248</c:v>
                </c:pt>
                <c:pt idx="51">
                  <c:v>-5.7660240782465424</c:v>
                </c:pt>
                <c:pt idx="52">
                  <c:v>-5.763469607786579</c:v>
                </c:pt>
                <c:pt idx="53">
                  <c:v>-5.7582298120147755</c:v>
                </c:pt>
                <c:pt idx="54">
                  <c:v>-5.750438555784549</c:v>
                </c:pt>
                <c:pt idx="55">
                  <c:v>-5.7402244021584519</c:v>
                </c:pt>
                <c:pt idx="56">
                  <c:v>-5.7277108089742406</c:v>
                </c:pt>
                <c:pt idx="57">
                  <c:v>-5.7130163182883544</c:v>
                </c:pt>
                <c:pt idx="58">
                  <c:v>-5.696254738952657</c:v>
                </c:pt>
                <c:pt idx="59">
                  <c:v>-5.677535322571245</c:v>
                </c:pt>
                <c:pt idx="60">
                  <c:v>-5.6569629330752171</c:v>
                </c:pt>
                <c:pt idx="61">
                  <c:v>-5.6346382101447894</c:v>
                </c:pt>
                <c:pt idx="62">
                  <c:v>-5.6106577266999507</c:v>
                </c:pt>
                <c:pt idx="63">
                  <c:v>-5.585114140672891</c:v>
                </c:pt>
                <c:pt idx="64">
                  <c:v>-5.5580963412678273</c:v>
                </c:pt>
                <c:pt idx="65">
                  <c:v>-5.5296895899064626</c:v>
                </c:pt>
                <c:pt idx="66">
                  <c:v>-5.4999756560502435</c:v>
                </c:pt>
                <c:pt idx="67">
                  <c:v>-5.4690329480836724</c:v>
                </c:pt>
                <c:pt idx="68">
                  <c:v>-5.4369366394364018</c:v>
                </c:pt>
                <c:pt idx="69">
                  <c:v>-5.4037587901154271</c:v>
                </c:pt>
                <c:pt idx="70">
                  <c:v>-5.3695684638125254</c:v>
                </c:pt>
                <c:pt idx="71">
                  <c:v>-5.3344318407462721</c:v>
                </c:pt>
                <c:pt idx="72">
                  <c:v>-5.2984123263921195</c:v>
                </c:pt>
                <c:pt idx="73">
                  <c:v>-5.2615706562486446</c:v>
                </c:pt>
                <c:pt idx="74">
                  <c:v>-5.2239649967826765</c:v>
                </c:pt>
                <c:pt idx="75">
                  <c:v>-5.1856510426909566</c:v>
                </c:pt>
                <c:pt idx="76">
                  <c:v>-5.1466821106109979</c:v>
                </c:pt>
                <c:pt idx="77">
                  <c:v>-5.107109229409116</c:v>
                </c:pt>
                <c:pt idx="78">
                  <c:v>-5.0669812271689523</c:v>
                </c:pt>
                <c:pt idx="79">
                  <c:v>-5.0263448149994234</c:v>
                </c:pt>
                <c:pt idx="80">
                  <c:v>-4.9852446677767848</c:v>
                </c:pt>
                <c:pt idx="81">
                  <c:v>-4.9437235019312986</c:v>
                </c:pt>
                <c:pt idx="82">
                  <c:v>-4.9018221503851747</c:v>
                </c:pt>
                <c:pt idx="83">
                  <c:v>-4.8595796347444757</c:v>
                </c:pt>
                <c:pt idx="84">
                  <c:v>-4.8170332348441018</c:v>
                </c:pt>
                <c:pt idx="85">
                  <c:v>-4.774218555741367</c:v>
                </c:pt>
                <c:pt idx="86">
                  <c:v>-4.7311695922502546</c:v>
                </c:pt>
                <c:pt idx="87">
                  <c:v>-4.6879187911051705</c:v>
                </c:pt>
                <c:pt idx="88">
                  <c:v>-4.6444971108397599</c:v>
                </c:pt>
                <c:pt idx="89">
                  <c:v>-4.6009340794633573</c:v>
                </c:pt>
                <c:pt idx="90">
                  <c:v>-4.5572578500146212</c:v>
                </c:pt>
                <c:pt idx="91">
                  <c:v>-4.5134952540690874</c:v>
                </c:pt>
                <c:pt idx="92">
                  <c:v>-4.4696718532745461</c:v>
                </c:pt>
                <c:pt idx="93">
                  <c:v>-4.4258119889856768</c:v>
                </c:pt>
                <c:pt idx="94">
                  <c:v>-4.3819388300665105</c:v>
                </c:pt>
                <c:pt idx="95">
                  <c:v>-4.3380744189271701</c:v>
                </c:pt>
                <c:pt idx="96">
                  <c:v>-4.2942397158586587</c:v>
                </c:pt>
                <c:pt idx="97">
                  <c:v>-4.2504546417273872</c:v>
                </c:pt>
                <c:pt idx="98">
                  <c:v>-4.206738119088774</c:v>
                </c:pt>
                <c:pt idx="99">
                  <c:v>-4.1631081117772082</c:v>
                </c:pt>
                <c:pt idx="100">
                  <c:v>-4.1195816630275619</c:v>
                </c:pt>
                <c:pt idx="101">
                  <c:v>-4.0761749321814831</c:v>
                </c:pt>
                <c:pt idx="102">
                  <c:v>-4.0329032300297598</c:v>
                </c:pt>
                <c:pt idx="103">
                  <c:v>-3.989781052840208</c:v>
                </c:pt>
                <c:pt idx="104">
                  <c:v>-3.9468221151188305</c:v>
                </c:pt>
                <c:pt idx="105">
                  <c:v>-3.9040393811501093</c:v>
                </c:pt>
                <c:pt idx="106">
                  <c:v>-3.861445095360851</c:v>
                </c:pt>
                <c:pt idx="107">
                  <c:v>-3.8190508115502531</c:v>
                </c:pt>
                <c:pt idx="108">
                  <c:v>-3.7768674210273931</c:v>
                </c:pt>
                <c:pt idx="109">
                  <c:v>-3.7349051796958479</c:v>
                </c:pt>
                <c:pt idx="110">
                  <c:v>-3.6931737341237172</c:v>
                </c:pt>
                <c:pt idx="111">
                  <c:v>-3.6516821466359621</c:v>
                </c:pt>
                <c:pt idx="112">
                  <c:v>-3.6104389194646194</c:v>
                </c:pt>
                <c:pt idx="113">
                  <c:v>-3.5694520179911895</c:v>
                </c:pt>
                <c:pt idx="114">
                  <c:v>-3.5287288931142604</c:v>
                </c:pt>
                <c:pt idx="115">
                  <c:v>-3.4882765027742479</c:v>
                </c:pt>
                <c:pt idx="116">
                  <c:v>-3.4481013326659253</c:v>
                </c:pt>
                <c:pt idx="117">
                  <c:v>-3.4082094161684293</c:v>
                </c:pt>
                <c:pt idx="118">
                  <c:v>-3.3686063535212343</c:v>
                </c:pt>
                <c:pt idx="119">
                  <c:v>-3.3292973302736399</c:v>
                </c:pt>
                <c:pt idx="120">
                  <c:v>-3.290287135034299</c:v>
                </c:pt>
                <c:pt idx="121">
                  <c:v>-3.2515801765463497</c:v>
                </c:pt>
                <c:pt idx="122">
                  <c:v>-3.2131805001128155</c:v>
                </c:pt>
                <c:pt idx="123">
                  <c:v>-3.1750918033960271</c:v>
                </c:pt>
                <c:pt idx="124">
                  <c:v>-3.1373174516139759</c:v>
                </c:pt>
                <c:pt idx="125">
                  <c:v>-3.0998604921556701</c:v>
                </c:pt>
                <c:pt idx="126">
                  <c:v>-3.0627236686368065</c:v>
                </c:pt>
                <c:pt idx="127">
                  <c:v>-3.0259094344162181</c:v>
                </c:pt>
                <c:pt idx="128">
                  <c:v>-2.9894199655929383</c:v>
                </c:pt>
                <c:pt idx="129">
                  <c:v>-2.9532571735028901</c:v>
                </c:pt>
                <c:pt idx="130">
                  <c:v>-2.91742271673361</c:v>
                </c:pt>
                <c:pt idx="131">
                  <c:v>-2.8819180126746917</c:v>
                </c:pt>
                <c:pt idx="132">
                  <c:v>-2.8467442486210333</c:v>
                </c:pt>
                <c:pt idx="133">
                  <c:v>-2.8119023924453406</c:v>
                </c:pt>
                <c:pt idx="134">
                  <c:v>-2.7773932028557424</c:v>
                </c:pt>
                <c:pt idx="135">
                  <c:v>-2.7432172392538061</c:v>
                </c:pt>
                <c:pt idx="136">
                  <c:v>-2.7093748712076824</c:v>
                </c:pt>
                <c:pt idx="137">
                  <c:v>-2.675866287554598</c:v>
                </c:pt>
                <c:pt idx="138">
                  <c:v>-2.6426915051463329</c:v>
                </c:pt>
                <c:pt idx="139">
                  <c:v>-2.6098503772509645</c:v>
                </c:pt>
                <c:pt idx="140">
                  <c:v>-2.5773426016234846</c:v>
                </c:pt>
                <c:pt idx="141">
                  <c:v>-2.5451677282576326</c:v>
                </c:pt>
                <c:pt idx="142">
                  <c:v>-2.5133251668306986</c:v>
                </c:pt>
                <c:pt idx="143">
                  <c:v>-2.4818141938527147</c:v>
                </c:pt>
                <c:pt idx="144">
                  <c:v>-2.450633959530979</c:v>
                </c:pt>
                <c:pt idx="145">
                  <c:v>-2.4197834943604959</c:v>
                </c:pt>
                <c:pt idx="146">
                  <c:v>-2.3892617154505302</c:v>
                </c:pt>
                <c:pt idx="147">
                  <c:v>-2.3590674325970689</c:v>
                </c:pt>
                <c:pt idx="148">
                  <c:v>-2.3291993541106937</c:v>
                </c:pt>
                <c:pt idx="149">
                  <c:v>-2.299656092408922</c:v>
                </c:pt>
                <c:pt idx="150">
                  <c:v>-2.2704361693818962</c:v>
                </c:pt>
                <c:pt idx="151">
                  <c:v>-2.2415380215397867</c:v>
                </c:pt>
                <c:pt idx="152">
                  <c:v>-2.2129600049501525</c:v>
                </c:pt>
                <c:pt idx="153">
                  <c:v>-2.1847003999730843</c:v>
                </c:pt>
                <c:pt idx="154">
                  <c:v>-2.1567574158017138</c:v>
                </c:pt>
                <c:pt idx="155">
                  <c:v>-2.1291291948154063</c:v>
                </c:pt>
                <c:pt idx="156">
                  <c:v>-2.1018138167526534</c:v>
                </c:pt>
                <c:pt idx="157">
                  <c:v>-2.0748093027104662</c:v>
                </c:pt>
                <c:pt idx="158">
                  <c:v>-2.0481136189767915</c:v>
                </c:pt>
                <c:pt idx="159">
                  <c:v>-2.0217246807022566</c:v>
                </c:pt>
                <c:pt idx="160">
                  <c:v>-1.9956403554172926</c:v>
                </c:pt>
                <c:pt idx="161">
                  <c:v>-1.9698584664004994</c:v>
                </c:pt>
                <c:pt idx="162">
                  <c:v>-1.9443767959038827</c:v>
                </c:pt>
                <c:pt idx="163">
                  <c:v>-1.9191930882403745</c:v>
                </c:pt>
                <c:pt idx="164">
                  <c:v>-1.8943050527388818</c:v>
                </c:pt>
                <c:pt idx="165">
                  <c:v>-1.8697103665718924</c:v>
                </c:pt>
                <c:pt idx="166">
                  <c:v>-1.8454066774604905</c:v>
                </c:pt>
                <c:pt idx="167">
                  <c:v>-1.8213916062614652</c:v>
                </c:pt>
                <c:pt idx="168">
                  <c:v>-1.7976627494410045</c:v>
                </c:pt>
                <c:pt idx="169">
                  <c:v>-1.7742176814393258</c:v>
                </c:pt>
                <c:pt idx="170">
                  <c:v>-1.7510539569304129</c:v>
                </c:pt>
                <c:pt idx="171">
                  <c:v>-1.7281691129808963</c:v>
                </c:pt>
                <c:pt idx="172">
                  <c:v>-1.7055606711119538</c:v>
                </c:pt>
                <c:pt idx="173">
                  <c:v>-1.6832261392679486</c:v>
                </c:pt>
                <c:pt idx="174">
                  <c:v>-1.6611630136954547</c:v>
                </c:pt>
                <c:pt idx="175">
                  <c:v>-1.6393687807360682</c:v>
                </c:pt>
                <c:pt idx="176">
                  <c:v>-1.617840918536406</c:v>
                </c:pt>
                <c:pt idx="177">
                  <c:v>-1.5965768986784776</c:v>
                </c:pt>
                <c:pt idx="178">
                  <c:v>-1.5755741877335208</c:v>
                </c:pt>
                <c:pt idx="179">
                  <c:v>-1.5548302487423213</c:v>
                </c:pt>
                <c:pt idx="180">
                  <c:v>-1.5343425426248465</c:v>
                </c:pt>
                <c:pt idx="181">
                  <c:v>-1.5141085295220036</c:v>
                </c:pt>
                <c:pt idx="182">
                  <c:v>-1.4941256700721468</c:v>
                </c:pt>
                <c:pt idx="183">
                  <c:v>-1.4743914266249418</c:v>
                </c:pt>
                <c:pt idx="184">
                  <c:v>-1.4549032643950122</c:v>
                </c:pt>
                <c:pt idx="185">
                  <c:v>-1.4356586525578143</c:v>
                </c:pt>
                <c:pt idx="186">
                  <c:v>-1.4166550652899559</c:v>
                </c:pt>
                <c:pt idx="187">
                  <c:v>-1.3978899827562294</c:v>
                </c:pt>
                <c:pt idx="188">
                  <c:v>-1.3793608920454554</c:v>
                </c:pt>
                <c:pt idx="189">
                  <c:v>-1.361065288057177</c:v>
                </c:pt>
                <c:pt idx="190">
                  <c:v>-1.3430006743412035</c:v>
                </c:pt>
                <c:pt idx="191">
                  <c:v>-1.3251645638918788</c:v>
                </c:pt>
                <c:pt idx="192">
                  <c:v>-1.3075544798988905</c:v>
                </c:pt>
                <c:pt idx="193">
                  <c:v>-1.2901679564564188</c:v>
                </c:pt>
                <c:pt idx="194">
                  <c:v>-1.273002539232269</c:v>
                </c:pt>
                <c:pt idx="195">
                  <c:v>-1.2560557860986605</c:v>
                </c:pt>
                <c:pt idx="196">
                  <c:v>-1.2393252677262077</c:v>
                </c:pt>
                <c:pt idx="197">
                  <c:v>-1.222808568142606</c:v>
                </c:pt>
                <c:pt idx="198">
                  <c:v>-1.2065032852575168</c:v>
                </c:pt>
                <c:pt idx="199">
                  <c:v>-1.190407031354987</c:v>
                </c:pt>
                <c:pt idx="200">
                  <c:v>-1.1745174335547937</c:v>
                </c:pt>
                <c:pt idx="201">
                  <c:v>-1.1588321342439929</c:v>
                </c:pt>
                <c:pt idx="202">
                  <c:v>-1.1433487914799274</c:v>
                </c:pt>
                <c:pt idx="203">
                  <c:v>-1.1280650793658811</c:v>
                </c:pt>
                <c:pt idx="204">
                  <c:v>-1.112978688400533</c:v>
                </c:pt>
                <c:pt idx="205">
                  <c:v>-1.0980873258023545</c:v>
                </c:pt>
                <c:pt idx="206">
                  <c:v>-1.0833887158099567</c:v>
                </c:pt>
                <c:pt idx="207">
                  <c:v>-1.0688805999594857</c:v>
                </c:pt>
                <c:pt idx="208">
                  <c:v>-1.0545607373399943</c:v>
                </c:pt>
                <c:pt idx="209">
                  <c:v>-1.0404269048277754</c:v>
                </c:pt>
                <c:pt idx="210">
                  <c:v>-1.0264768973005753</c:v>
                </c:pt>
                <c:pt idx="211">
                  <c:v>-1.0127085278325352</c:v>
                </c:pt>
                <c:pt idx="212">
                  <c:v>-0.9991196278707396</c:v>
                </c:pt>
                <c:pt idx="213">
                  <c:v>-0.98570804739417639</c:v>
                </c:pt>
                <c:pt idx="214">
                  <c:v>-0.97247165505587185</c:v>
                </c:pt>
                <c:pt idx="215">
                  <c:v>-0.95940833830898975</c:v>
                </c:pt>
                <c:pt idx="216">
                  <c:v>-0.94651600351758658</c:v>
                </c:pt>
                <c:pt idx="217">
                  <c:v>-0.93379257605272403</c:v>
                </c:pt>
                <c:pt idx="218">
                  <c:v>-0.92123600037463604</c:v>
                </c:pt>
                <c:pt idx="219">
                  <c:v>-0.90884424010153742</c:v>
                </c:pt>
                <c:pt idx="220">
                  <c:v>-0.89661527806576169</c:v>
                </c:pt>
                <c:pt idx="221">
                  <c:v>-0.88454711635775973</c:v>
                </c:pt>
                <c:pt idx="222">
                  <c:v>-0.87263777635856699</c:v>
                </c:pt>
                <c:pt idx="223">
                  <c:v>-0.8608852987612714</c:v>
                </c:pt>
                <c:pt idx="224">
                  <c:v>-0.84928774358202797</c:v>
                </c:pt>
                <c:pt idx="225">
                  <c:v>-0.83784319016109654</c:v>
                </c:pt>
                <c:pt idx="226">
                  <c:v>-0.8265497371544156</c:v>
                </c:pt>
                <c:pt idx="227">
                  <c:v>-0.81540550251617216</c:v>
                </c:pt>
                <c:pt idx="228">
                  <c:v>-0.80440862347280218</c:v>
                </c:pt>
                <c:pt idx="229">
                  <c:v>-0.79355725648888431</c:v>
                </c:pt>
                <c:pt idx="230">
                  <c:v>-0.78284957722529991</c:v>
                </c:pt>
                <c:pt idx="231">
                  <c:v>-0.77228378049009794</c:v>
                </c:pt>
                <c:pt idx="232">
                  <c:v>-0.76185808018240841</c:v>
                </c:pt>
                <c:pt idx="233">
                  <c:v>-0.75157070922980962</c:v>
                </c:pt>
                <c:pt idx="234">
                  <c:v>-0.74141991951945896</c:v>
                </c:pt>
                <c:pt idx="235">
                  <c:v>-0.73140398182336575</c:v>
                </c:pt>
                <c:pt idx="236">
                  <c:v>-0.72152118571809831</c:v>
                </c:pt>
                <c:pt idx="237">
                  <c:v>-0.71176983949924755</c:v>
                </c:pt>
                <c:pt idx="238">
                  <c:v>-0.70214827009095548</c:v>
                </c:pt>
                <c:pt idx="239">
                  <c:v>-0.69265482295077496</c:v>
                </c:pt>
                <c:pt idx="240">
                  <c:v>-0.68328786197015301</c:v>
                </c:pt>
                <c:pt idx="241">
                  <c:v>-0.67404576937078187</c:v>
                </c:pt>
                <c:pt idx="242">
                  <c:v>-0.66492694559709353</c:v>
                </c:pt>
                <c:pt idx="243">
                  <c:v>-0.65592980920511013</c:v>
                </c:pt>
                <c:pt idx="244">
                  <c:v>-0.64705279674791849</c:v>
                </c:pt>
                <c:pt idx="245">
                  <c:v>-0.63829436265794715</c:v>
                </c:pt>
                <c:pt idx="246">
                  <c:v>-0.62965297912630247</c:v>
                </c:pt>
                <c:pt idx="247">
                  <c:v>-0.62112713597933178</c:v>
                </c:pt>
                <c:pt idx="248">
                  <c:v>-0.61271534055262744</c:v>
                </c:pt>
                <c:pt idx="249">
                  <c:v>-0.60441611756266156</c:v>
                </c:pt>
                <c:pt idx="250">
                  <c:v>-0.59622800897621098</c:v>
                </c:pt>
                <c:pt idx="251">
                  <c:v>-0.58814957387776723</c:v>
                </c:pt>
                <c:pt idx="252">
                  <c:v>-0.58017938833507421</c:v>
                </c:pt>
                <c:pt idx="253">
                  <c:v>-0.57231604526296853</c:v>
                </c:pt>
                <c:pt idx="254">
                  <c:v>-0.56455815428565326</c:v>
                </c:pt>
                <c:pt idx="255">
                  <c:v>-0.55690434159757318</c:v>
                </c:pt>
                <c:pt idx="256">
                  <c:v>-0.54935324982299583</c:v>
                </c:pt>
                <c:pt idx="257">
                  <c:v>-0.54190353787446588</c:v>
                </c:pt>
                <c:pt idx="258">
                  <c:v>-0.53455388081022537</c:v>
                </c:pt>
                <c:pt idx="259">
                  <c:v>-0.52730296969073376</c:v>
                </c:pt>
                <c:pt idx="260">
                  <c:v>-0.520149511434427</c:v>
                </c:pt>
                <c:pt idx="261">
                  <c:v>-0.51309222867274129</c:v>
                </c:pt>
                <c:pt idx="262">
                  <c:v>-0.50612985960463019</c:v>
                </c:pt>
                <c:pt idx="263">
                  <c:v>-0.49926115785055913</c:v>
                </c:pt>
                <c:pt idx="264">
                  <c:v>-0.49248489230615355</c:v>
                </c:pt>
                <c:pt idx="265">
                  <c:v>-0.48579984699550299</c:v>
                </c:pt>
                <c:pt idx="266">
                  <c:v>-0.47920482092433009</c:v>
                </c:pt>
                <c:pt idx="267">
                  <c:v>-0.4726986279329824</c:v>
                </c:pt>
                <c:pt idx="268">
                  <c:v>-0.4662800965494156</c:v>
                </c:pt>
                <c:pt idx="269">
                  <c:v>-0.45994806984215453</c:v>
                </c:pt>
                <c:pt idx="270">
                  <c:v>-0.45370140527341762</c:v>
                </c:pt>
                <c:pt idx="271">
                  <c:v>-0.4475389745523573</c:v>
                </c:pt>
                <c:pt idx="272">
                  <c:v>-0.44145966348855975</c:v>
                </c:pt>
                <c:pt idx="273">
                  <c:v>-0.43546237184579573</c:v>
                </c:pt>
                <c:pt idx="274">
                  <c:v>-0.42954601319616698</c:v>
                </c:pt>
                <c:pt idx="275">
                  <c:v>-0.42370951477461521</c:v>
                </c:pt>
                <c:pt idx="276">
                  <c:v>-0.4179518173339094</c:v>
                </c:pt>
                <c:pt idx="277">
                  <c:v>-0.41227187500009377</c:v>
                </c:pt>
                <c:pt idx="278">
                  <c:v>-0.40666865512853662</c:v>
                </c:pt>
                <c:pt idx="279">
                  <c:v>-0.40114113816052283</c:v>
                </c:pt>
                <c:pt idx="280">
                  <c:v>-0.39568831748051231</c:v>
                </c:pt>
                <c:pt idx="281">
                  <c:v>-0.39030919927402724</c:v>
                </c:pt>
                <c:pt idx="282">
                  <c:v>-0.38500280238628837</c:v>
                </c:pt>
                <c:pt idx="283">
                  <c:v>-0.37976815818157589</c:v>
                </c:pt>
                <c:pt idx="284">
                  <c:v>-0.37460431040334463</c:v>
                </c:pt>
                <c:pt idx="285">
                  <c:v>-0.3695103150351709</c:v>
                </c:pt>
                <c:pt idx="286">
                  <c:v>-0.36448524016250927</c:v>
                </c:pt>
                <c:pt idx="287">
                  <c:v>-0.35952816583533553</c:v>
                </c:pt>
                <c:pt idx="288">
                  <c:v>-0.35463818393163726</c:v>
                </c:pt>
                <c:pt idx="289">
                  <c:v>-0.34981439802184067</c:v>
                </c:pt>
                <c:pt idx="290">
                  <c:v>-0.34505592323414297</c:v>
                </c:pt>
                <c:pt idx="291">
                  <c:v>-0.34036188612082841</c:v>
                </c:pt>
                <c:pt idx="292">
                  <c:v>-0.33573142452550875</c:v>
                </c:pt>
                <c:pt idx="293">
                  <c:v>-0.33116368745138025</c:v>
                </c:pt>
                <c:pt idx="294">
                  <c:v>-0.32665783493046319</c:v>
                </c:pt>
                <c:pt idx="295">
                  <c:v>-0.32221303789388223</c:v>
                </c:pt>
                <c:pt idx="296">
                  <c:v>-0.31782847804314351</c:v>
                </c:pt>
                <c:pt idx="297">
                  <c:v>-0.31350334772248106</c:v>
                </c:pt>
                <c:pt idx="298">
                  <c:v>-0.3092368497922332</c:v>
                </c:pt>
                <c:pt idx="299">
                  <c:v>-0.305028197503315</c:v>
                </c:pt>
                <c:pt idx="300">
                  <c:v>-0.3008766143727255</c:v>
                </c:pt>
                <c:pt idx="301">
                  <c:v>-0.29678133406016594</c:v>
                </c:pt>
                <c:pt idx="302">
                  <c:v>-0.2927416002457196</c:v>
                </c:pt>
                <c:pt idx="303">
                  <c:v>-0.28875666650866466</c:v>
                </c:pt>
                <c:pt idx="304">
                  <c:v>-0.28482579620734333</c:v>
                </c:pt>
                <c:pt idx="305">
                  <c:v>-0.28094826236016579</c:v>
                </c:pt>
                <c:pt idx="306">
                  <c:v>-0.27712334752770695</c:v>
                </c:pt>
                <c:pt idx="307">
                  <c:v>-0.27335034369593653</c:v>
                </c:pt>
                <c:pt idx="308">
                  <c:v>-0.26962855216053794</c:v>
                </c:pt>
                <c:pt idx="309">
                  <c:v>-0.2659572834123573</c:v>
                </c:pt>
                <c:pt idx="310">
                  <c:v>-0.26233585702397438</c:v>
                </c:pt>
                <c:pt idx="311">
                  <c:v>-0.25876360153738215</c:v>
                </c:pt>
                <c:pt idx="312">
                  <c:v>-0.25523985435279373</c:v>
                </c:pt>
                <c:pt idx="313">
                  <c:v>-0.25176396161855957</c:v>
                </c:pt>
                <c:pt idx="314">
                  <c:v>-0.24833527812220965</c:v>
                </c:pt>
                <c:pt idx="315">
                  <c:v>-0.2449531671826064</c:v>
                </c:pt>
                <c:pt idx="316">
                  <c:v>-0.24161700054321067</c:v>
                </c:pt>
                <c:pt idx="317">
                  <c:v>-0.23832615826646369</c:v>
                </c:pt>
                <c:pt idx="318">
                  <c:v>-0.23508002862927407</c:v>
                </c:pt>
                <c:pt idx="319">
                  <c:v>-0.23187800801960948</c:v>
                </c:pt>
                <c:pt idx="320">
                  <c:v>-0.22871950083419232</c:v>
                </c:pt>
                <c:pt idx="321">
                  <c:v>-0.22560391937729227</c:v>
                </c:pt>
                <c:pt idx="322">
                  <c:v>-0.22253068376061</c:v>
                </c:pt>
                <c:pt idx="323">
                  <c:v>-0.21949922180425374</c:v>
                </c:pt>
                <c:pt idx="324">
                  <c:v>-0.21650896893879371</c:v>
                </c:pt>
                <c:pt idx="325">
                  <c:v>-0.21355936810840209</c:v>
                </c:pt>
                <c:pt idx="326">
                  <c:v>-0.21064986967505972</c:v>
                </c:pt>
                <c:pt idx="327">
                  <c:v>-0.20777993132383357</c:v>
                </c:pt>
                <c:pt idx="328">
                  <c:v>-0.2049490179692135</c:v>
                </c:pt>
                <c:pt idx="329">
                  <c:v>-0.20215660166250651</c:v>
                </c:pt>
                <c:pt idx="330">
                  <c:v>-0.19940216150027537</c:v>
                </c:pt>
                <c:pt idx="331">
                  <c:v>-0.19668518353382372</c:v>
                </c:pt>
                <c:pt idx="332">
                  <c:v>-0.1940051606797141</c:v>
                </c:pt>
                <c:pt idx="333">
                  <c:v>-0.1913615926313125</c:v>
                </c:pt>
                <c:pt idx="334">
                  <c:v>-0.18875398577135799</c:v>
                </c:pt>
                <c:pt idx="335">
                  <c:v>-0.18618185308554189</c:v>
                </c:pt>
                <c:pt idx="336">
                  <c:v>-0.18364471407709496</c:v>
                </c:pt>
                <c:pt idx="337">
                  <c:v>-0.18114209468237494</c:v>
                </c:pt>
                <c:pt idx="338">
                  <c:v>-0.17867352718744156</c:v>
                </c:pt>
                <c:pt idx="339">
                  <c:v>-0.17623855014561748</c:v>
                </c:pt>
                <c:pt idx="340">
                  <c:v>-0.17383670829602399</c:v>
                </c:pt>
                <c:pt idx="341">
                  <c:v>-0.17146755248308279</c:v>
                </c:pt>
                <c:pt idx="342">
                  <c:v>-0.16913063957698005</c:v>
                </c:pt>
                <c:pt idx="343">
                  <c:v>-0.16682553239507744</c:v>
                </c:pt>
                <c:pt idx="344">
                  <c:v>-0.16455179962427061</c:v>
                </c:pt>
                <c:pt idx="345">
                  <c:v>-0.16230901574427928</c:v>
                </c:pt>
                <c:pt idx="346">
                  <c:v>-0.16009676095186454</c:v>
                </c:pt>
                <c:pt idx="347">
                  <c:v>-0.15791462108596457</c:v>
                </c:pt>
                <c:pt idx="348">
                  <c:v>-0.15576218755374183</c:v>
                </c:pt>
                <c:pt idx="349">
                  <c:v>-0.15363905725752697</c:v>
                </c:pt>
                <c:pt idx="350">
                  <c:v>-0.15154483252265954</c:v>
                </c:pt>
                <c:pt idx="351">
                  <c:v>-0.14947912102621244</c:v>
                </c:pt>
                <c:pt idx="352">
                  <c:v>-0.14744153572659086</c:v>
                </c:pt>
                <c:pt idx="353">
                  <c:v>-0.14543169479399912</c:v>
                </c:pt>
                <c:pt idx="354">
                  <c:v>-0.14344922154176681</c:v>
                </c:pt>
                <c:pt idx="355">
                  <c:v>-0.1414937443585256</c:v>
                </c:pt>
                <c:pt idx="356">
                  <c:v>-0.13956489664122712</c:v>
                </c:pt>
                <c:pt idx="357">
                  <c:v>-0.13766231672899309</c:v>
                </c:pt>
                <c:pt idx="358">
                  <c:v>-0.1357856478377934</c:v>
                </c:pt>
                <c:pt idx="359">
                  <c:v>-0.13393453799593777</c:v>
                </c:pt>
                <c:pt idx="360">
                  <c:v>-0.13210863998037584</c:v>
                </c:pt>
                <c:pt idx="361">
                  <c:v>-0.13030761125379747</c:v>
                </c:pt>
                <c:pt idx="362">
                  <c:v>-0.12853111390252431</c:v>
                </c:pt>
                <c:pt idx="363">
                  <c:v>-0.12677881457518245</c:v>
                </c:pt>
                <c:pt idx="364">
                  <c:v>-0.12505038442215044</c:v>
                </c:pt>
                <c:pt idx="365">
                  <c:v>-0.12334549903577265</c:v>
                </c:pt>
                <c:pt idx="366">
                  <c:v>-0.12166383839133164</c:v>
                </c:pt>
                <c:pt idx="367">
                  <c:v>-0.12000508678876806</c:v>
                </c:pt>
                <c:pt idx="368">
                  <c:v>-0.11836893279514198</c:v>
                </c:pt>
                <c:pt idx="369">
                  <c:v>-0.11675506918782902</c:v>
                </c:pt>
                <c:pt idx="370">
                  <c:v>-0.11516319289843821</c:v>
                </c:pt>
                <c:pt idx="371">
                  <c:v>-0.1135930049574502</c:v>
                </c:pt>
                <c:pt idx="372">
                  <c:v>-0.11204421043955996</c:v>
                </c:pt>
                <c:pt idx="373">
                  <c:v>-0.11051651840972408</c:v>
                </c:pt>
                <c:pt idx="374">
                  <c:v>-0.10900964186989839</c:v>
                </c:pt>
                <c:pt idx="375">
                  <c:v>-0.1075232977064605</c:v>
                </c:pt>
                <c:pt idx="376">
                  <c:v>-0.10605720663831024</c:v>
                </c:pt>
                <c:pt idx="377">
                  <c:v>-0.104611093165639</c:v>
                </c:pt>
                <c:pt idx="378">
                  <c:v>-0.10318468551936029</c:v>
                </c:pt>
                <c:pt idx="379">
                  <c:v>-0.10177771561119303</c:v>
                </c:pt>
                <c:pt idx="380">
                  <c:v>-0.10038991898439242</c:v>
                </c:pt>
                <c:pt idx="381">
                  <c:v>-9.9021034765120086E-2</c:v>
                </c:pt>
                <c:pt idx="382">
                  <c:v>-9.7670805614441594E-2</c:v>
                </c:pt>
                <c:pt idx="383">
                  <c:v>-9.6338977680951371E-2</c:v>
                </c:pt>
                <c:pt idx="384">
                  <c:v>-9.5025300554012218E-2</c:v>
                </c:pt>
                <c:pt idx="385">
                  <c:v>-9.3729527217603845E-2</c:v>
                </c:pt>
                <c:pt idx="386">
                  <c:v>-9.245141400477204E-2</c:v>
                </c:pt>
                <c:pt idx="387">
                  <c:v>-9.1190720552673618E-2</c:v>
                </c:pt>
                <c:pt idx="388">
                  <c:v>-8.9947209758208468E-2</c:v>
                </c:pt>
                <c:pt idx="389">
                  <c:v>-8.8720647734230787E-2</c:v>
                </c:pt>
                <c:pt idx="390">
                  <c:v>-8.7510803766333717E-2</c:v>
                </c:pt>
                <c:pt idx="391">
                  <c:v>-8.6317450270200657E-2</c:v>
                </c:pt>
                <c:pt idx="392">
                  <c:v>-8.5140362749516169E-2</c:v>
                </c:pt>
                <c:pt idx="393">
                  <c:v>-8.3979319754427892E-2</c:v>
                </c:pt>
                <c:pt idx="394">
                  <c:v>-8.2834102840555229E-2</c:v>
                </c:pt>
                <c:pt idx="395">
                  <c:v>-8.1704496528536688E-2</c:v>
                </c:pt>
                <c:pt idx="396">
                  <c:v>-8.0590288264110826E-2</c:v>
                </c:pt>
                <c:pt idx="397">
                  <c:v>-7.9491268378720156E-2</c:v>
                </c:pt>
                <c:pt idx="398">
                  <c:v>-7.8407230050636947E-2</c:v>
                </c:pt>
                <c:pt idx="399">
                  <c:v>-7.7337969266601428E-2</c:v>
                </c:pt>
                <c:pt idx="400">
                  <c:v>-7.6283284783965427E-2</c:v>
                </c:pt>
                <c:pt idx="401">
                  <c:v>-7.5242978093336632E-2</c:v>
                </c:pt>
                <c:pt idx="402">
                  <c:v>-7.4216853381717726E-2</c:v>
                </c:pt>
                <c:pt idx="403">
                  <c:v>-7.320471749613168E-2</c:v>
                </c:pt>
                <c:pt idx="404">
                  <c:v>-7.2206379907730392E-2</c:v>
                </c:pt>
                <c:pt idx="405">
                  <c:v>-7.1221652676377048E-2</c:v>
                </c:pt>
                <c:pt idx="406">
                  <c:v>-7.025035041569988E-2</c:v>
                </c:pt>
                <c:pt idx="407">
                  <c:v>-6.9292290258608724E-2</c:v>
                </c:pt>
                <c:pt idx="408">
                  <c:v>-6.8347291823268735E-2</c:v>
                </c:pt>
                <c:pt idx="409">
                  <c:v>-6.7415177179527483E-2</c:v>
                </c:pt>
                <c:pt idx="410">
                  <c:v>-6.649577081578778E-2</c:v>
                </c:pt>
                <c:pt idx="411">
                  <c:v>-6.5588899606320833E-2</c:v>
                </c:pt>
                <c:pt idx="412">
                  <c:v>-6.469439277901444E-2</c:v>
                </c:pt>
                <c:pt idx="413">
                  <c:v>-6.3812081883550933E-2</c:v>
                </c:pt>
                <c:pt idx="414">
                  <c:v>-6.294180076000952E-2</c:v>
                </c:pt>
                <c:pt idx="415">
                  <c:v>-6.2083385507886044E-2</c:v>
                </c:pt>
                <c:pt idx="416">
                  <c:v>-6.1236674455526545E-2</c:v>
                </c:pt>
                <c:pt idx="417">
                  <c:v>-6.0401508129969333E-2</c:v>
                </c:pt>
                <c:pt idx="418">
                  <c:v>-5.9577729227188313E-2</c:v>
                </c:pt>
                <c:pt idx="419">
                  <c:v>-5.8765182582735428E-2</c:v>
                </c:pt>
                <c:pt idx="420">
                  <c:v>-5.7963715142773743E-2</c:v>
                </c:pt>
                <c:pt idx="421">
                  <c:v>-5.7173175935499532E-2</c:v>
                </c:pt>
                <c:pt idx="422">
                  <c:v>-5.6393416042945316E-2</c:v>
                </c:pt>
                <c:pt idx="423">
                  <c:v>-5.5624288573160631E-2</c:v>
                </c:pt>
                <c:pt idx="424">
                  <c:v>-5.4865648632765565E-2</c:v>
                </c:pt>
                <c:pt idx="425">
                  <c:v>-5.4117353299871912E-2</c:v>
                </c:pt>
                <c:pt idx="426">
                  <c:v>-5.3379261597366709E-2</c:v>
                </c:pt>
                <c:pt idx="427">
                  <c:v>-5.2651234466554037E-2</c:v>
                </c:pt>
                <c:pt idx="428">
                  <c:v>-5.1933134741150647E-2</c:v>
                </c:pt>
                <c:pt idx="429">
                  <c:v>-5.1224827121630637E-2</c:v>
                </c:pt>
                <c:pt idx="430">
                  <c:v>-5.052617814991317E-2</c:v>
                </c:pt>
                <c:pt idx="431">
                  <c:v>-4.9837056184391444E-2</c:v>
                </c:pt>
                <c:pt idx="432">
                  <c:v>-4.9157331375296626E-2</c:v>
                </c:pt>
                <c:pt idx="433">
                  <c:v>-4.8486875640392481E-2</c:v>
                </c:pt>
                <c:pt idx="434">
                  <c:v>-4.7825562640996647E-2</c:v>
                </c:pt>
                <c:pt idx="435">
                  <c:v>-4.7173267758324804E-2</c:v>
                </c:pt>
                <c:pt idx="436">
                  <c:v>-4.6529868070152594E-2</c:v>
                </c:pt>
                <c:pt idx="437">
                  <c:v>-4.5895242327791637E-2</c:v>
                </c:pt>
                <c:pt idx="438">
                  <c:v>-4.52692709333751E-2</c:v>
                </c:pt>
                <c:pt idx="439">
                  <c:v>-4.4651835917449437E-2</c:v>
                </c:pt>
                <c:pt idx="440">
                  <c:v>-4.404282091686821E-2</c:v>
                </c:pt>
                <c:pt idx="441">
                  <c:v>-4.3442111152982285E-2</c:v>
                </c:pt>
                <c:pt idx="442">
                  <c:v>-4.2849593410125446E-2</c:v>
                </c:pt>
                <c:pt idx="443">
                  <c:v>-4.2265156014389176E-2</c:v>
                </c:pt>
                <c:pt idx="444">
                  <c:v>-4.1688688812683686E-2</c:v>
                </c:pt>
                <c:pt idx="445">
                  <c:v>-4.1120083152081148E-2</c:v>
                </c:pt>
                <c:pt idx="446">
                  <c:v>-4.0559231859437862E-2</c:v>
                </c:pt>
                <c:pt idx="447">
                  <c:v>-4.0006029221291386E-2</c:v>
                </c:pt>
                <c:pt idx="448">
                  <c:v>-3.9460370964028532E-2</c:v>
                </c:pt>
                <c:pt idx="449">
                  <c:v>-3.8922154234321167E-2</c:v>
                </c:pt>
                <c:pt idx="450">
                  <c:v>-3.8391277579826792E-2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F1-4BE2-BF20-67A75A597669}"/>
            </c:ext>
          </c:extLst>
        </c:ser>
        <c:ser>
          <c:idx val="2"/>
          <c:order val="2"/>
          <c:tx>
            <c:strRef>
              <c:f>Sheet1!$M$17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Sheet1!$G$18:$G$468</c:f>
              <c:numCache>
                <c:formatCode>General</c:formatCode>
                <c:ptCount val="451"/>
                <c:pt idx="0">
                  <c:v>2.3318504123442789</c:v>
                </c:pt>
                <c:pt idx="1">
                  <c:v>2.3415048195300887</c:v>
                </c:pt>
                <c:pt idx="2">
                  <c:v>2.3511592267158976</c:v>
                </c:pt>
                <c:pt idx="3">
                  <c:v>2.360813633901707</c:v>
                </c:pt>
                <c:pt idx="4">
                  <c:v>2.3704680410875159</c:v>
                </c:pt>
                <c:pt idx="5">
                  <c:v>2.3801224482733252</c:v>
                </c:pt>
                <c:pt idx="6">
                  <c:v>2.3897768554591345</c:v>
                </c:pt>
                <c:pt idx="7">
                  <c:v>2.3994312626449434</c:v>
                </c:pt>
                <c:pt idx="8">
                  <c:v>2.4090856698307532</c:v>
                </c:pt>
                <c:pt idx="9">
                  <c:v>2.4187400770165621</c:v>
                </c:pt>
                <c:pt idx="10">
                  <c:v>2.4283944842023715</c:v>
                </c:pt>
                <c:pt idx="11">
                  <c:v>2.4380488913881804</c:v>
                </c:pt>
                <c:pt idx="12">
                  <c:v>2.4477032985739897</c:v>
                </c:pt>
                <c:pt idx="13">
                  <c:v>2.4573577057597991</c:v>
                </c:pt>
                <c:pt idx="14">
                  <c:v>2.4670121129456084</c:v>
                </c:pt>
                <c:pt idx="15">
                  <c:v>2.4766665201314173</c:v>
                </c:pt>
                <c:pt idx="16">
                  <c:v>2.4863209273172266</c:v>
                </c:pt>
                <c:pt idx="17">
                  <c:v>2.495975334503036</c:v>
                </c:pt>
                <c:pt idx="18">
                  <c:v>2.5056297416888449</c:v>
                </c:pt>
                <c:pt idx="19">
                  <c:v>2.5152841488746547</c:v>
                </c:pt>
                <c:pt idx="20">
                  <c:v>2.5249385560604636</c:v>
                </c:pt>
                <c:pt idx="21">
                  <c:v>2.5345929632462729</c:v>
                </c:pt>
                <c:pt idx="22">
                  <c:v>2.5442473704320818</c:v>
                </c:pt>
                <c:pt idx="23">
                  <c:v>2.5539017776178912</c:v>
                </c:pt>
                <c:pt idx="24">
                  <c:v>2.5635561848037005</c:v>
                </c:pt>
                <c:pt idx="25">
                  <c:v>2.5732105919895099</c:v>
                </c:pt>
                <c:pt idx="26">
                  <c:v>2.5828649991753192</c:v>
                </c:pt>
                <c:pt idx="27">
                  <c:v>2.5925194063611281</c:v>
                </c:pt>
                <c:pt idx="28">
                  <c:v>2.6021738135469374</c:v>
                </c:pt>
                <c:pt idx="29">
                  <c:v>2.6118282207327472</c:v>
                </c:pt>
                <c:pt idx="30">
                  <c:v>2.6214826279185561</c:v>
                </c:pt>
                <c:pt idx="31">
                  <c:v>2.6311370351043655</c:v>
                </c:pt>
                <c:pt idx="32">
                  <c:v>2.6407914422901748</c:v>
                </c:pt>
                <c:pt idx="33">
                  <c:v>2.6504458494759842</c:v>
                </c:pt>
                <c:pt idx="34">
                  <c:v>2.6601002566617935</c:v>
                </c:pt>
                <c:pt idx="35">
                  <c:v>2.6697546638476024</c:v>
                </c:pt>
                <c:pt idx="36">
                  <c:v>2.6794090710334117</c:v>
                </c:pt>
                <c:pt idx="37">
                  <c:v>2.6890634782192206</c:v>
                </c:pt>
                <c:pt idx="38">
                  <c:v>2.69871788540503</c:v>
                </c:pt>
                <c:pt idx="39">
                  <c:v>2.7083722925908393</c:v>
                </c:pt>
                <c:pt idx="40">
                  <c:v>2.7180266997766487</c:v>
                </c:pt>
                <c:pt idx="41">
                  <c:v>2.727681106962458</c:v>
                </c:pt>
                <c:pt idx="42">
                  <c:v>2.7373355141482669</c:v>
                </c:pt>
                <c:pt idx="43">
                  <c:v>2.7469899213340763</c:v>
                </c:pt>
                <c:pt idx="44">
                  <c:v>2.7566443285198852</c:v>
                </c:pt>
                <c:pt idx="45">
                  <c:v>2.766298735705695</c:v>
                </c:pt>
                <c:pt idx="46">
                  <c:v>2.7759531428915039</c:v>
                </c:pt>
                <c:pt idx="47">
                  <c:v>2.7856075500773132</c:v>
                </c:pt>
                <c:pt idx="48">
                  <c:v>2.7952619572631221</c:v>
                </c:pt>
                <c:pt idx="49">
                  <c:v>2.8049163644489314</c:v>
                </c:pt>
                <c:pt idx="50">
                  <c:v>2.8145707716347403</c:v>
                </c:pt>
                <c:pt idx="51">
                  <c:v>2.8242251788205497</c:v>
                </c:pt>
                <c:pt idx="52">
                  <c:v>2.8338795860063586</c:v>
                </c:pt>
                <c:pt idx="53">
                  <c:v>2.8435339931921679</c:v>
                </c:pt>
                <c:pt idx="54">
                  <c:v>2.8531884003779768</c:v>
                </c:pt>
                <c:pt idx="55">
                  <c:v>2.8628428075637862</c:v>
                </c:pt>
                <c:pt idx="56">
                  <c:v>2.872497214749596</c:v>
                </c:pt>
                <c:pt idx="57">
                  <c:v>2.8821516219354053</c:v>
                </c:pt>
                <c:pt idx="58">
                  <c:v>2.8918060291212142</c:v>
                </c:pt>
                <c:pt idx="59">
                  <c:v>2.9014604363070235</c:v>
                </c:pt>
                <c:pt idx="60">
                  <c:v>2.9111148434928324</c:v>
                </c:pt>
                <c:pt idx="61">
                  <c:v>2.9207692506786418</c:v>
                </c:pt>
                <c:pt idx="62">
                  <c:v>2.9304236578644511</c:v>
                </c:pt>
                <c:pt idx="63">
                  <c:v>2.94007806505026</c:v>
                </c:pt>
                <c:pt idx="64">
                  <c:v>2.9497324722360694</c:v>
                </c:pt>
                <c:pt idx="65">
                  <c:v>2.9593868794218787</c:v>
                </c:pt>
                <c:pt idx="66">
                  <c:v>2.9690412866076876</c:v>
                </c:pt>
                <c:pt idx="67">
                  <c:v>2.978695693793497</c:v>
                </c:pt>
                <c:pt idx="68">
                  <c:v>2.9883501009793068</c:v>
                </c:pt>
                <c:pt idx="69">
                  <c:v>2.9980045081651157</c:v>
                </c:pt>
                <c:pt idx="70">
                  <c:v>3.007658915350925</c:v>
                </c:pt>
                <c:pt idx="71">
                  <c:v>3.0173133225367343</c:v>
                </c:pt>
                <c:pt idx="72">
                  <c:v>3.0269677297225432</c:v>
                </c:pt>
                <c:pt idx="73">
                  <c:v>3.0366221369083526</c:v>
                </c:pt>
                <c:pt idx="74">
                  <c:v>3.0462765440941615</c:v>
                </c:pt>
                <c:pt idx="75">
                  <c:v>3.0559309512799708</c:v>
                </c:pt>
                <c:pt idx="76">
                  <c:v>3.0655853584657802</c:v>
                </c:pt>
                <c:pt idx="77">
                  <c:v>3.0752397656515891</c:v>
                </c:pt>
                <c:pt idx="78">
                  <c:v>3.0848941728373984</c:v>
                </c:pt>
                <c:pt idx="79">
                  <c:v>3.0945485800232082</c:v>
                </c:pt>
                <c:pt idx="80">
                  <c:v>3.1042029872090171</c:v>
                </c:pt>
                <c:pt idx="81">
                  <c:v>3.1138573943948264</c:v>
                </c:pt>
                <c:pt idx="82">
                  <c:v>3.1235118015806358</c:v>
                </c:pt>
                <c:pt idx="83">
                  <c:v>3.1331662087664447</c:v>
                </c:pt>
                <c:pt idx="84">
                  <c:v>3.142820615952254</c:v>
                </c:pt>
                <c:pt idx="85">
                  <c:v>3.1524750231380634</c:v>
                </c:pt>
                <c:pt idx="86">
                  <c:v>3.1621294303238723</c:v>
                </c:pt>
                <c:pt idx="87">
                  <c:v>3.1717838375096816</c:v>
                </c:pt>
                <c:pt idx="88">
                  <c:v>3.1814382446954905</c:v>
                </c:pt>
                <c:pt idx="89">
                  <c:v>3.1910926518812999</c:v>
                </c:pt>
                <c:pt idx="90">
                  <c:v>3.2007470590671097</c:v>
                </c:pt>
                <c:pt idx="91">
                  <c:v>3.2104014662529181</c:v>
                </c:pt>
                <c:pt idx="92">
                  <c:v>3.2200558734387279</c:v>
                </c:pt>
                <c:pt idx="93">
                  <c:v>3.2297102806245372</c:v>
                </c:pt>
                <c:pt idx="94">
                  <c:v>3.2393646878103461</c:v>
                </c:pt>
                <c:pt idx="95">
                  <c:v>3.2490190949961555</c:v>
                </c:pt>
                <c:pt idx="96">
                  <c:v>3.2586735021819648</c:v>
                </c:pt>
                <c:pt idx="97">
                  <c:v>3.2683279093677737</c:v>
                </c:pt>
                <c:pt idx="98">
                  <c:v>3.2779823165535831</c:v>
                </c:pt>
                <c:pt idx="99">
                  <c:v>3.287636723739392</c:v>
                </c:pt>
                <c:pt idx="100">
                  <c:v>3.2972911309252013</c:v>
                </c:pt>
                <c:pt idx="101">
                  <c:v>3.3069455381110111</c:v>
                </c:pt>
                <c:pt idx="102">
                  <c:v>3.3165999452968196</c:v>
                </c:pt>
                <c:pt idx="103">
                  <c:v>3.3262543524826294</c:v>
                </c:pt>
                <c:pt idx="104">
                  <c:v>3.3359087596684387</c:v>
                </c:pt>
                <c:pt idx="105">
                  <c:v>3.345563166854248</c:v>
                </c:pt>
                <c:pt idx="106">
                  <c:v>3.3552175740400569</c:v>
                </c:pt>
                <c:pt idx="107">
                  <c:v>3.3648719812258663</c:v>
                </c:pt>
                <c:pt idx="108">
                  <c:v>3.3745263884116752</c:v>
                </c:pt>
                <c:pt idx="109">
                  <c:v>3.3841807955974845</c:v>
                </c:pt>
                <c:pt idx="110">
                  <c:v>3.3938352027832939</c:v>
                </c:pt>
                <c:pt idx="111">
                  <c:v>3.4034896099691028</c:v>
                </c:pt>
                <c:pt idx="112">
                  <c:v>3.4131440171549121</c:v>
                </c:pt>
                <c:pt idx="113">
                  <c:v>3.422798424340721</c:v>
                </c:pt>
                <c:pt idx="114">
                  <c:v>3.4324528315265308</c:v>
                </c:pt>
                <c:pt idx="115">
                  <c:v>3.4421072387123401</c:v>
                </c:pt>
                <c:pt idx="116">
                  <c:v>3.4517616458981495</c:v>
                </c:pt>
                <c:pt idx="117">
                  <c:v>3.4614160530839584</c:v>
                </c:pt>
                <c:pt idx="118">
                  <c:v>3.4710704602697677</c:v>
                </c:pt>
                <c:pt idx="119">
                  <c:v>3.4807248674555766</c:v>
                </c:pt>
                <c:pt idx="120">
                  <c:v>3.490379274641386</c:v>
                </c:pt>
                <c:pt idx="121">
                  <c:v>3.5000336818271953</c:v>
                </c:pt>
                <c:pt idx="122">
                  <c:v>3.5096880890130042</c:v>
                </c:pt>
                <c:pt idx="123">
                  <c:v>3.5193424961988136</c:v>
                </c:pt>
                <c:pt idx="124">
                  <c:v>3.5289969033846225</c:v>
                </c:pt>
                <c:pt idx="125">
                  <c:v>3.5386513105704323</c:v>
                </c:pt>
                <c:pt idx="126">
                  <c:v>3.5483057177562416</c:v>
                </c:pt>
                <c:pt idx="127">
                  <c:v>3.5579601249420509</c:v>
                </c:pt>
                <c:pt idx="128">
                  <c:v>3.5676145321278598</c:v>
                </c:pt>
                <c:pt idx="129">
                  <c:v>3.5772689393136692</c:v>
                </c:pt>
                <c:pt idx="130">
                  <c:v>3.5869233464994785</c:v>
                </c:pt>
                <c:pt idx="131">
                  <c:v>3.5965777536852874</c:v>
                </c:pt>
                <c:pt idx="132">
                  <c:v>3.6062321608710968</c:v>
                </c:pt>
                <c:pt idx="133">
                  <c:v>3.6158865680569057</c:v>
                </c:pt>
                <c:pt idx="134">
                  <c:v>3.625540975242715</c:v>
                </c:pt>
                <c:pt idx="135">
                  <c:v>3.6351953824285244</c:v>
                </c:pt>
                <c:pt idx="136">
                  <c:v>3.6448497896143341</c:v>
                </c:pt>
                <c:pt idx="137">
                  <c:v>3.6545041968001426</c:v>
                </c:pt>
                <c:pt idx="138">
                  <c:v>3.6641586039859524</c:v>
                </c:pt>
                <c:pt idx="139">
                  <c:v>3.6738130111717613</c:v>
                </c:pt>
                <c:pt idx="140">
                  <c:v>3.6834674183575706</c:v>
                </c:pt>
                <c:pt idx="141">
                  <c:v>3.69312182554338</c:v>
                </c:pt>
                <c:pt idx="142">
                  <c:v>3.7027762327291889</c:v>
                </c:pt>
                <c:pt idx="143">
                  <c:v>3.7124306399149982</c:v>
                </c:pt>
                <c:pt idx="144">
                  <c:v>3.7220850471008071</c:v>
                </c:pt>
                <c:pt idx="145">
                  <c:v>3.7317394542866165</c:v>
                </c:pt>
                <c:pt idx="146">
                  <c:v>3.7413938614724258</c:v>
                </c:pt>
                <c:pt idx="147">
                  <c:v>3.7510482686582356</c:v>
                </c:pt>
                <c:pt idx="148">
                  <c:v>3.7607026758440441</c:v>
                </c:pt>
                <c:pt idx="149">
                  <c:v>3.7703570830298538</c:v>
                </c:pt>
                <c:pt idx="150">
                  <c:v>3.7800114902156632</c:v>
                </c:pt>
                <c:pt idx="151">
                  <c:v>3.7896658974014721</c:v>
                </c:pt>
                <c:pt idx="152">
                  <c:v>3.7993203045872814</c:v>
                </c:pt>
                <c:pt idx="153">
                  <c:v>3.8089747117730903</c:v>
                </c:pt>
                <c:pt idx="154">
                  <c:v>3.8186291189588997</c:v>
                </c:pt>
                <c:pt idx="155">
                  <c:v>3.828283526144709</c:v>
                </c:pt>
                <c:pt idx="156">
                  <c:v>3.8379379333305179</c:v>
                </c:pt>
                <c:pt idx="157">
                  <c:v>3.8475923405163273</c:v>
                </c:pt>
                <c:pt idx="158">
                  <c:v>3.857246747702137</c:v>
                </c:pt>
                <c:pt idx="159">
                  <c:v>3.8669011548879459</c:v>
                </c:pt>
                <c:pt idx="160">
                  <c:v>3.8765555620737553</c:v>
                </c:pt>
                <c:pt idx="161">
                  <c:v>3.8862099692595646</c:v>
                </c:pt>
                <c:pt idx="162">
                  <c:v>3.8958643764453735</c:v>
                </c:pt>
                <c:pt idx="163">
                  <c:v>3.9055187836311829</c:v>
                </c:pt>
                <c:pt idx="164">
                  <c:v>3.9151731908169918</c:v>
                </c:pt>
                <c:pt idx="165">
                  <c:v>3.9248275980028011</c:v>
                </c:pt>
                <c:pt idx="166">
                  <c:v>3.9344820051886105</c:v>
                </c:pt>
                <c:pt idx="167">
                  <c:v>3.9441364123744194</c:v>
                </c:pt>
                <c:pt idx="168">
                  <c:v>3.9537908195602287</c:v>
                </c:pt>
                <c:pt idx="169">
                  <c:v>3.9634452267460376</c:v>
                </c:pt>
                <c:pt idx="170">
                  <c:v>3.973099633931847</c:v>
                </c:pt>
                <c:pt idx="171">
                  <c:v>3.9827540411176567</c:v>
                </c:pt>
                <c:pt idx="172">
                  <c:v>3.9924084483034652</c:v>
                </c:pt>
                <c:pt idx="173">
                  <c:v>4.0020628554892754</c:v>
                </c:pt>
                <c:pt idx="174">
                  <c:v>4.0117172626750843</c:v>
                </c:pt>
                <c:pt idx="175">
                  <c:v>4.0213716698608932</c:v>
                </c:pt>
                <c:pt idx="176">
                  <c:v>4.031026077046703</c:v>
                </c:pt>
                <c:pt idx="177">
                  <c:v>4.0406804842325119</c:v>
                </c:pt>
                <c:pt idx="178">
                  <c:v>4.0503348914183208</c:v>
                </c:pt>
                <c:pt idx="179">
                  <c:v>4.0599892986041297</c:v>
                </c:pt>
                <c:pt idx="180">
                  <c:v>4.0696437057899395</c:v>
                </c:pt>
                <c:pt idx="181">
                  <c:v>4.0792981129757484</c:v>
                </c:pt>
                <c:pt idx="182">
                  <c:v>4.0889525201615582</c:v>
                </c:pt>
                <c:pt idx="183">
                  <c:v>4.0986069273473671</c:v>
                </c:pt>
                <c:pt idx="184">
                  <c:v>4.1082613345331769</c:v>
                </c:pt>
                <c:pt idx="185">
                  <c:v>4.1179157417189858</c:v>
                </c:pt>
                <c:pt idx="186">
                  <c:v>4.1275701489047947</c:v>
                </c:pt>
                <c:pt idx="187">
                  <c:v>4.1372245560906045</c:v>
                </c:pt>
                <c:pt idx="188">
                  <c:v>4.1468789632764134</c:v>
                </c:pt>
                <c:pt idx="189">
                  <c:v>4.1565333704622223</c:v>
                </c:pt>
                <c:pt idx="190">
                  <c:v>4.1661877776480321</c:v>
                </c:pt>
                <c:pt idx="191">
                  <c:v>4.175842184833841</c:v>
                </c:pt>
                <c:pt idx="192">
                  <c:v>4.1854965920196499</c:v>
                </c:pt>
                <c:pt idx="193">
                  <c:v>4.1951509992054588</c:v>
                </c:pt>
                <c:pt idx="194">
                  <c:v>4.2048054063912685</c:v>
                </c:pt>
                <c:pt idx="195">
                  <c:v>4.2144598135770783</c:v>
                </c:pt>
                <c:pt idx="196">
                  <c:v>4.2241142207628863</c:v>
                </c:pt>
                <c:pt idx="197">
                  <c:v>4.2337686279486961</c:v>
                </c:pt>
                <c:pt idx="198">
                  <c:v>4.2434230351345059</c:v>
                </c:pt>
                <c:pt idx="199">
                  <c:v>4.2530774423203148</c:v>
                </c:pt>
                <c:pt idx="200">
                  <c:v>4.2627318495061237</c:v>
                </c:pt>
                <c:pt idx="201">
                  <c:v>4.2723862566919335</c:v>
                </c:pt>
                <c:pt idx="202">
                  <c:v>4.2820406638777433</c:v>
                </c:pt>
                <c:pt idx="203">
                  <c:v>4.2916950710635513</c:v>
                </c:pt>
                <c:pt idx="204">
                  <c:v>4.3013494782493611</c:v>
                </c:pt>
                <c:pt idx="205">
                  <c:v>4.31100388543517</c:v>
                </c:pt>
                <c:pt idx="206">
                  <c:v>4.3206582926209798</c:v>
                </c:pt>
                <c:pt idx="207">
                  <c:v>4.3303126998067887</c:v>
                </c:pt>
                <c:pt idx="208">
                  <c:v>4.3399671069925976</c:v>
                </c:pt>
                <c:pt idx="209">
                  <c:v>4.3496215141784074</c:v>
                </c:pt>
                <c:pt idx="210">
                  <c:v>4.3592759213642163</c:v>
                </c:pt>
                <c:pt idx="211">
                  <c:v>4.3689303285500252</c:v>
                </c:pt>
                <c:pt idx="212">
                  <c:v>4.378584735735835</c:v>
                </c:pt>
                <c:pt idx="213">
                  <c:v>4.3882391429216439</c:v>
                </c:pt>
                <c:pt idx="214">
                  <c:v>4.3978935501074528</c:v>
                </c:pt>
                <c:pt idx="215">
                  <c:v>4.4075479572932625</c:v>
                </c:pt>
                <c:pt idx="216">
                  <c:v>4.4172023644790714</c:v>
                </c:pt>
                <c:pt idx="217">
                  <c:v>4.4268567716648812</c:v>
                </c:pt>
                <c:pt idx="218">
                  <c:v>4.4365111788506892</c:v>
                </c:pt>
                <c:pt idx="219">
                  <c:v>4.446165586036499</c:v>
                </c:pt>
                <c:pt idx="220">
                  <c:v>4.4558199932223088</c:v>
                </c:pt>
                <c:pt idx="221">
                  <c:v>4.4654744004081177</c:v>
                </c:pt>
                <c:pt idx="222">
                  <c:v>4.4751288075939266</c:v>
                </c:pt>
                <c:pt idx="223">
                  <c:v>4.4847832147797364</c:v>
                </c:pt>
                <c:pt idx="224">
                  <c:v>4.4944376219655453</c:v>
                </c:pt>
                <c:pt idx="225">
                  <c:v>4.5040920291513542</c:v>
                </c:pt>
                <c:pt idx="226">
                  <c:v>4.513746436337164</c:v>
                </c:pt>
                <c:pt idx="227">
                  <c:v>4.5234008435229729</c:v>
                </c:pt>
                <c:pt idx="228">
                  <c:v>4.5330552507087827</c:v>
                </c:pt>
                <c:pt idx="229">
                  <c:v>4.5427096578945916</c:v>
                </c:pt>
                <c:pt idx="230">
                  <c:v>4.5523640650804014</c:v>
                </c:pt>
                <c:pt idx="231">
                  <c:v>4.5620184722662103</c:v>
                </c:pt>
                <c:pt idx="232">
                  <c:v>4.5716728794520192</c:v>
                </c:pt>
                <c:pt idx="233">
                  <c:v>4.5813272866378281</c:v>
                </c:pt>
                <c:pt idx="234">
                  <c:v>4.5909816938236379</c:v>
                </c:pt>
                <c:pt idx="235">
                  <c:v>4.6006361010094476</c:v>
                </c:pt>
                <c:pt idx="236">
                  <c:v>4.6102905081952557</c:v>
                </c:pt>
                <c:pt idx="237">
                  <c:v>4.6199449153810654</c:v>
                </c:pt>
                <c:pt idx="238">
                  <c:v>4.6295993225668743</c:v>
                </c:pt>
                <c:pt idx="239">
                  <c:v>4.6392537297526841</c:v>
                </c:pt>
                <c:pt idx="240">
                  <c:v>4.648908136938493</c:v>
                </c:pt>
                <c:pt idx="241">
                  <c:v>4.6585625441243028</c:v>
                </c:pt>
                <c:pt idx="242">
                  <c:v>4.6682169513101108</c:v>
                </c:pt>
                <c:pt idx="243">
                  <c:v>4.6778713584959206</c:v>
                </c:pt>
                <c:pt idx="244">
                  <c:v>4.6875257656817295</c:v>
                </c:pt>
                <c:pt idx="245">
                  <c:v>4.6971801728675393</c:v>
                </c:pt>
                <c:pt idx="246">
                  <c:v>4.7068345800533482</c:v>
                </c:pt>
                <c:pt idx="247">
                  <c:v>4.7164889872391571</c:v>
                </c:pt>
                <c:pt idx="248">
                  <c:v>4.7261433944249669</c:v>
                </c:pt>
                <c:pt idx="249">
                  <c:v>4.7357978016107758</c:v>
                </c:pt>
                <c:pt idx="250">
                  <c:v>4.7454522087965856</c:v>
                </c:pt>
                <c:pt idx="251">
                  <c:v>4.7551066159823945</c:v>
                </c:pt>
                <c:pt idx="252">
                  <c:v>4.7647610231682043</c:v>
                </c:pt>
                <c:pt idx="253">
                  <c:v>4.7744154303540123</c:v>
                </c:pt>
                <c:pt idx="254">
                  <c:v>4.7840698375398221</c:v>
                </c:pt>
                <c:pt idx="255">
                  <c:v>4.793724244725631</c:v>
                </c:pt>
                <c:pt idx="256">
                  <c:v>4.8033786519114408</c:v>
                </c:pt>
                <c:pt idx="257">
                  <c:v>4.8130330590972497</c:v>
                </c:pt>
                <c:pt idx="258">
                  <c:v>4.8226874662830586</c:v>
                </c:pt>
                <c:pt idx="259">
                  <c:v>4.8323418734688728</c:v>
                </c:pt>
                <c:pt idx="260">
                  <c:v>4.8419962806546772</c:v>
                </c:pt>
                <c:pt idx="261">
                  <c:v>4.8516506878404861</c:v>
                </c:pt>
                <c:pt idx="262">
                  <c:v>4.8613050950262959</c:v>
                </c:pt>
                <c:pt idx="263">
                  <c:v>4.8709595022121102</c:v>
                </c:pt>
                <c:pt idx="264">
                  <c:v>4.8806139093979146</c:v>
                </c:pt>
                <c:pt idx="265">
                  <c:v>4.8902683165837235</c:v>
                </c:pt>
                <c:pt idx="266">
                  <c:v>4.8999227237695333</c:v>
                </c:pt>
                <c:pt idx="267">
                  <c:v>4.9095771309553475</c:v>
                </c:pt>
                <c:pt idx="268">
                  <c:v>4.919231538141152</c:v>
                </c:pt>
                <c:pt idx="269">
                  <c:v>4.9288859453269609</c:v>
                </c:pt>
                <c:pt idx="270">
                  <c:v>4.9385403525127707</c:v>
                </c:pt>
                <c:pt idx="271">
                  <c:v>4.948194759698584</c:v>
                </c:pt>
                <c:pt idx="272">
                  <c:v>4.9578491668843885</c:v>
                </c:pt>
                <c:pt idx="273">
                  <c:v>4.9675035740701974</c:v>
                </c:pt>
                <c:pt idx="274">
                  <c:v>4.9771579812560072</c:v>
                </c:pt>
                <c:pt idx="275">
                  <c:v>4.9868123884418205</c:v>
                </c:pt>
                <c:pt idx="276">
                  <c:v>4.996466795627625</c:v>
                </c:pt>
                <c:pt idx="277">
                  <c:v>5.0061212028134348</c:v>
                </c:pt>
                <c:pt idx="278">
                  <c:v>5.0157756099992437</c:v>
                </c:pt>
                <c:pt idx="279">
                  <c:v>5.025430017185057</c:v>
                </c:pt>
                <c:pt idx="280">
                  <c:v>5.0350844243708623</c:v>
                </c:pt>
                <c:pt idx="281">
                  <c:v>5.0447388315566712</c:v>
                </c:pt>
                <c:pt idx="282">
                  <c:v>5.0543932387424855</c:v>
                </c:pt>
                <c:pt idx="283">
                  <c:v>5.0640476459282944</c:v>
                </c:pt>
                <c:pt idx="284">
                  <c:v>5.0737020531141033</c:v>
                </c:pt>
                <c:pt idx="285">
                  <c:v>5.0833564602999086</c:v>
                </c:pt>
                <c:pt idx="286">
                  <c:v>5.093010867485722</c:v>
                </c:pt>
                <c:pt idx="287">
                  <c:v>5.1026652746715317</c:v>
                </c:pt>
                <c:pt idx="288">
                  <c:v>5.1123196818573406</c:v>
                </c:pt>
                <c:pt idx="289">
                  <c:v>5.1219740890431451</c:v>
                </c:pt>
                <c:pt idx="290">
                  <c:v>5.1316284962289584</c:v>
                </c:pt>
                <c:pt idx="291">
                  <c:v>5.1412829034147682</c:v>
                </c:pt>
                <c:pt idx="292">
                  <c:v>5.1509373106005771</c:v>
                </c:pt>
                <c:pt idx="293">
                  <c:v>5.1605917177863816</c:v>
                </c:pt>
                <c:pt idx="294">
                  <c:v>5.1702461249721949</c:v>
                </c:pt>
                <c:pt idx="295">
                  <c:v>5.1799005321580047</c:v>
                </c:pt>
                <c:pt idx="296">
                  <c:v>5.1895549393438145</c:v>
                </c:pt>
                <c:pt idx="297">
                  <c:v>5.199209346529619</c:v>
                </c:pt>
                <c:pt idx="298">
                  <c:v>5.2088637537154323</c:v>
                </c:pt>
                <c:pt idx="299">
                  <c:v>5.2185181609012421</c:v>
                </c:pt>
                <c:pt idx="300">
                  <c:v>5.2281725680870519</c:v>
                </c:pt>
                <c:pt idx="301">
                  <c:v>5.2378269752728555</c:v>
                </c:pt>
                <c:pt idx="302">
                  <c:v>5.2474813824586697</c:v>
                </c:pt>
                <c:pt idx="303">
                  <c:v>5.2571357896444795</c:v>
                </c:pt>
                <c:pt idx="304">
                  <c:v>5.2667901968302884</c:v>
                </c:pt>
                <c:pt idx="305">
                  <c:v>5.2764446040160928</c:v>
                </c:pt>
                <c:pt idx="306">
                  <c:v>5.2860990112019062</c:v>
                </c:pt>
                <c:pt idx="307">
                  <c:v>5.2957534183877168</c:v>
                </c:pt>
                <c:pt idx="308">
                  <c:v>5.3054078255735249</c:v>
                </c:pt>
                <c:pt idx="309">
                  <c:v>5.3150622327593346</c:v>
                </c:pt>
                <c:pt idx="310">
                  <c:v>5.3247166399451435</c:v>
                </c:pt>
                <c:pt idx="311">
                  <c:v>5.3343710471309533</c:v>
                </c:pt>
                <c:pt idx="312">
                  <c:v>5.3440254543167613</c:v>
                </c:pt>
                <c:pt idx="313">
                  <c:v>5.3536798615025711</c:v>
                </c:pt>
                <c:pt idx="314">
                  <c:v>5.3633342686883809</c:v>
                </c:pt>
                <c:pt idx="315">
                  <c:v>5.3729886758741898</c:v>
                </c:pt>
                <c:pt idx="316">
                  <c:v>5.3826430830599987</c:v>
                </c:pt>
                <c:pt idx="317">
                  <c:v>5.3922974902458085</c:v>
                </c:pt>
                <c:pt idx="318">
                  <c:v>5.4019518974316174</c:v>
                </c:pt>
                <c:pt idx="319">
                  <c:v>5.4116063046174263</c:v>
                </c:pt>
                <c:pt idx="320">
                  <c:v>5.4212607118032361</c:v>
                </c:pt>
                <c:pt idx="321">
                  <c:v>5.430915118989045</c:v>
                </c:pt>
                <c:pt idx="322">
                  <c:v>5.4405695261748548</c:v>
                </c:pt>
                <c:pt idx="323">
                  <c:v>5.4502239333606628</c:v>
                </c:pt>
                <c:pt idx="324">
                  <c:v>5.4598783405464726</c:v>
                </c:pt>
                <c:pt idx="325">
                  <c:v>5.4695327477322815</c:v>
                </c:pt>
                <c:pt idx="326">
                  <c:v>5.4791871549180913</c:v>
                </c:pt>
                <c:pt idx="327">
                  <c:v>5.4888415621039002</c:v>
                </c:pt>
                <c:pt idx="328">
                  <c:v>5.49849596928971</c:v>
                </c:pt>
                <c:pt idx="329">
                  <c:v>5.5081503764755189</c:v>
                </c:pt>
                <c:pt idx="330">
                  <c:v>5.5178047836613278</c:v>
                </c:pt>
                <c:pt idx="331">
                  <c:v>5.5274591908471375</c:v>
                </c:pt>
                <c:pt idx="332">
                  <c:v>5.5371135980329464</c:v>
                </c:pt>
                <c:pt idx="333">
                  <c:v>5.5467680052187562</c:v>
                </c:pt>
                <c:pt idx="334">
                  <c:v>5.5564224124045651</c:v>
                </c:pt>
                <c:pt idx="335">
                  <c:v>5.566076819590374</c:v>
                </c:pt>
                <c:pt idx="336">
                  <c:v>5.5757312267761838</c:v>
                </c:pt>
                <c:pt idx="337">
                  <c:v>5.5853856339619927</c:v>
                </c:pt>
                <c:pt idx="338">
                  <c:v>5.5950400411478016</c:v>
                </c:pt>
                <c:pt idx="339">
                  <c:v>5.6046944483336114</c:v>
                </c:pt>
                <c:pt idx="340">
                  <c:v>5.6143488555194194</c:v>
                </c:pt>
                <c:pt idx="341">
                  <c:v>5.6240032627052292</c:v>
                </c:pt>
                <c:pt idx="342">
                  <c:v>5.6336576698910381</c:v>
                </c:pt>
                <c:pt idx="343">
                  <c:v>5.6433120770768479</c:v>
                </c:pt>
                <c:pt idx="344">
                  <c:v>5.6529664842626577</c:v>
                </c:pt>
                <c:pt idx="345">
                  <c:v>5.6626208914484657</c:v>
                </c:pt>
                <c:pt idx="346">
                  <c:v>5.6722752986342746</c:v>
                </c:pt>
                <c:pt idx="347">
                  <c:v>5.6819297058200853</c:v>
                </c:pt>
                <c:pt idx="348">
                  <c:v>5.6915841130058942</c:v>
                </c:pt>
                <c:pt idx="349">
                  <c:v>5.7012385201917031</c:v>
                </c:pt>
                <c:pt idx="350">
                  <c:v>5.7108929273775129</c:v>
                </c:pt>
                <c:pt idx="351">
                  <c:v>5.7205473345633227</c:v>
                </c:pt>
                <c:pt idx="352">
                  <c:v>5.7302017417491307</c:v>
                </c:pt>
                <c:pt idx="353">
                  <c:v>5.7398561489349396</c:v>
                </c:pt>
                <c:pt idx="354">
                  <c:v>5.7495105561207493</c:v>
                </c:pt>
                <c:pt idx="355">
                  <c:v>5.7591649633065591</c:v>
                </c:pt>
                <c:pt idx="356">
                  <c:v>5.768819370492368</c:v>
                </c:pt>
                <c:pt idx="357">
                  <c:v>5.7784737776781778</c:v>
                </c:pt>
                <c:pt idx="358">
                  <c:v>5.7881281848639876</c:v>
                </c:pt>
                <c:pt idx="359">
                  <c:v>5.7977825920497956</c:v>
                </c:pt>
                <c:pt idx="360">
                  <c:v>5.8074369992356045</c:v>
                </c:pt>
                <c:pt idx="361">
                  <c:v>5.8170914064214143</c:v>
                </c:pt>
                <c:pt idx="362">
                  <c:v>5.8267458136072241</c:v>
                </c:pt>
                <c:pt idx="363">
                  <c:v>5.8364002207930321</c:v>
                </c:pt>
                <c:pt idx="364">
                  <c:v>5.846054627978841</c:v>
                </c:pt>
                <c:pt idx="365">
                  <c:v>5.8557090351646508</c:v>
                </c:pt>
                <c:pt idx="366">
                  <c:v>5.8653634423504606</c:v>
                </c:pt>
                <c:pt idx="367">
                  <c:v>5.8750178495362695</c:v>
                </c:pt>
                <c:pt idx="368">
                  <c:v>5.8846722567220793</c:v>
                </c:pt>
                <c:pt idx="369">
                  <c:v>5.8943266639078873</c:v>
                </c:pt>
                <c:pt idx="370">
                  <c:v>5.9039810710936971</c:v>
                </c:pt>
                <c:pt idx="371">
                  <c:v>5.913635478279506</c:v>
                </c:pt>
                <c:pt idx="372">
                  <c:v>5.9232898854653158</c:v>
                </c:pt>
                <c:pt idx="373">
                  <c:v>5.9329442926511256</c:v>
                </c:pt>
                <c:pt idx="374">
                  <c:v>5.9425986998369336</c:v>
                </c:pt>
                <c:pt idx="375">
                  <c:v>5.9522531070227425</c:v>
                </c:pt>
                <c:pt idx="376">
                  <c:v>5.9619075142085523</c:v>
                </c:pt>
                <c:pt idx="377">
                  <c:v>5.971561921394362</c:v>
                </c:pt>
                <c:pt idx="378">
                  <c:v>5.9812163285801709</c:v>
                </c:pt>
                <c:pt idx="379">
                  <c:v>5.9908707357659789</c:v>
                </c:pt>
                <c:pt idx="380">
                  <c:v>6.0005251429517905</c:v>
                </c:pt>
                <c:pt idx="381">
                  <c:v>6.0101795501375985</c:v>
                </c:pt>
                <c:pt idx="382">
                  <c:v>6.0198339573234074</c:v>
                </c:pt>
                <c:pt idx="383">
                  <c:v>6.0294883645092172</c:v>
                </c:pt>
                <c:pt idx="384">
                  <c:v>6.039142771695027</c:v>
                </c:pt>
                <c:pt idx="385">
                  <c:v>6.048797178880835</c:v>
                </c:pt>
                <c:pt idx="386">
                  <c:v>6.0584515860666439</c:v>
                </c:pt>
                <c:pt idx="387">
                  <c:v>6.0681059932524537</c:v>
                </c:pt>
                <c:pt idx="388">
                  <c:v>6.0777604004382635</c:v>
                </c:pt>
                <c:pt idx="389">
                  <c:v>6.0874148076240724</c:v>
                </c:pt>
                <c:pt idx="390">
                  <c:v>6.0970692148098804</c:v>
                </c:pt>
                <c:pt idx="391">
                  <c:v>6.1067236219956902</c:v>
                </c:pt>
                <c:pt idx="392">
                  <c:v>6.1163780291815</c:v>
                </c:pt>
                <c:pt idx="393">
                  <c:v>6.1260324363673089</c:v>
                </c:pt>
                <c:pt idx="394">
                  <c:v>6.1356868435531169</c:v>
                </c:pt>
                <c:pt idx="395">
                  <c:v>6.1453412507389285</c:v>
                </c:pt>
                <c:pt idx="396">
                  <c:v>6.1549956579247374</c:v>
                </c:pt>
                <c:pt idx="397">
                  <c:v>6.1646500651105454</c:v>
                </c:pt>
                <c:pt idx="398">
                  <c:v>6.1743044722963552</c:v>
                </c:pt>
                <c:pt idx="399">
                  <c:v>6.1839588794821649</c:v>
                </c:pt>
                <c:pt idx="400">
                  <c:v>6.1936132866679738</c:v>
                </c:pt>
                <c:pt idx="401">
                  <c:v>6.2032676938537836</c:v>
                </c:pt>
                <c:pt idx="402">
                  <c:v>6.2129221010395916</c:v>
                </c:pt>
                <c:pt idx="403">
                  <c:v>6.2225765082254014</c:v>
                </c:pt>
                <c:pt idx="404">
                  <c:v>6.2322309154112103</c:v>
                </c:pt>
                <c:pt idx="405">
                  <c:v>6.2418853225970201</c:v>
                </c:pt>
                <c:pt idx="406">
                  <c:v>6.2515397297828299</c:v>
                </c:pt>
                <c:pt idx="407">
                  <c:v>6.2611941369686388</c:v>
                </c:pt>
                <c:pt idx="408">
                  <c:v>6.2708485441544468</c:v>
                </c:pt>
                <c:pt idx="409">
                  <c:v>6.2805029513402566</c:v>
                </c:pt>
                <c:pt idx="410">
                  <c:v>6.2901573585260664</c:v>
                </c:pt>
                <c:pt idx="411">
                  <c:v>6.2998117657118753</c:v>
                </c:pt>
                <c:pt idx="412">
                  <c:v>6.3094661728976833</c:v>
                </c:pt>
                <c:pt idx="413">
                  <c:v>6.3191205800834931</c:v>
                </c:pt>
                <c:pt idx="414">
                  <c:v>6.3287749872693029</c:v>
                </c:pt>
                <c:pt idx="415">
                  <c:v>6.3384293944551118</c:v>
                </c:pt>
                <c:pt idx="416">
                  <c:v>6.3480838016409216</c:v>
                </c:pt>
                <c:pt idx="417">
                  <c:v>6.3577382088267305</c:v>
                </c:pt>
                <c:pt idx="418">
                  <c:v>6.3673926160125403</c:v>
                </c:pt>
                <c:pt idx="419">
                  <c:v>6.3770470231983483</c:v>
                </c:pt>
                <c:pt idx="420">
                  <c:v>6.3867014303841581</c:v>
                </c:pt>
                <c:pt idx="421">
                  <c:v>6.3963558375699678</c:v>
                </c:pt>
                <c:pt idx="422">
                  <c:v>6.4060102447557767</c:v>
                </c:pt>
                <c:pt idx="423">
                  <c:v>6.4156646519415848</c:v>
                </c:pt>
                <c:pt idx="424">
                  <c:v>6.4253190591273945</c:v>
                </c:pt>
                <c:pt idx="425">
                  <c:v>6.4349734663132043</c:v>
                </c:pt>
                <c:pt idx="426">
                  <c:v>6.4446278734990132</c:v>
                </c:pt>
                <c:pt idx="427">
                  <c:v>6.4542822806848221</c:v>
                </c:pt>
                <c:pt idx="428">
                  <c:v>6.4639366878706328</c:v>
                </c:pt>
                <c:pt idx="429">
                  <c:v>6.4735910950564417</c:v>
                </c:pt>
                <c:pt idx="430">
                  <c:v>6.4832455022422497</c:v>
                </c:pt>
                <c:pt idx="431">
                  <c:v>6.4928999094280595</c:v>
                </c:pt>
                <c:pt idx="432">
                  <c:v>6.5025543166138693</c:v>
                </c:pt>
                <c:pt idx="433">
                  <c:v>6.5122087237996782</c:v>
                </c:pt>
                <c:pt idx="434">
                  <c:v>6.5218631309854862</c:v>
                </c:pt>
                <c:pt idx="435">
                  <c:v>6.531517538171296</c:v>
                </c:pt>
                <c:pt idx="436">
                  <c:v>6.5411719453571058</c:v>
                </c:pt>
                <c:pt idx="437">
                  <c:v>6.5508263525429147</c:v>
                </c:pt>
                <c:pt idx="438">
                  <c:v>6.5604807597287236</c:v>
                </c:pt>
                <c:pt idx="439">
                  <c:v>6.5701351669145343</c:v>
                </c:pt>
                <c:pt idx="440">
                  <c:v>6.5797895741003432</c:v>
                </c:pt>
                <c:pt idx="441">
                  <c:v>6.5894439812861512</c:v>
                </c:pt>
                <c:pt idx="442">
                  <c:v>6.599098388471961</c:v>
                </c:pt>
                <c:pt idx="443">
                  <c:v>6.6087527956577707</c:v>
                </c:pt>
                <c:pt idx="444">
                  <c:v>6.6184072028435796</c:v>
                </c:pt>
                <c:pt idx="445">
                  <c:v>6.6280616100293885</c:v>
                </c:pt>
                <c:pt idx="446">
                  <c:v>6.6377160172151983</c:v>
                </c:pt>
                <c:pt idx="447">
                  <c:v>6.6473704244010081</c:v>
                </c:pt>
                <c:pt idx="448">
                  <c:v>6.6570248315868161</c:v>
                </c:pt>
                <c:pt idx="449">
                  <c:v>6.6666792387726259</c:v>
                </c:pt>
                <c:pt idx="450">
                  <c:v>6.6763336459584357</c:v>
                </c:pt>
              </c:numCache>
            </c:numRef>
          </c:xVal>
          <c:yVal>
            <c:numRef>
              <c:f>Sheet1!$M$18:$M$468</c:f>
              <c:numCache>
                <c:formatCode>General</c:formatCode>
                <c:ptCount val="451"/>
                <c:pt idx="0">
                  <c:v>1.4149865098742609</c:v>
                </c:pt>
                <c:pt idx="1">
                  <c:v>0.99024089893811151</c:v>
                </c:pt>
                <c:pt idx="2">
                  <c:v>0.58447123808225854</c:v>
                </c:pt>
                <c:pt idx="3">
                  <c:v>0.19697993725108631</c:v>
                </c:pt>
                <c:pt idx="4">
                  <c:v>-0.17290634533554794</c:v>
                </c:pt>
                <c:pt idx="5">
                  <c:v>-0.52583753027509417</c:v>
                </c:pt>
                <c:pt idx="6">
                  <c:v>-0.86244091605184359</c:v>
                </c:pt>
                <c:pt idx="7">
                  <c:v>-1.1833219510307629</c:v>
                </c:pt>
                <c:pt idx="8">
                  <c:v>-1.4890649792906565</c:v>
                </c:pt>
                <c:pt idx="9">
                  <c:v>-1.7802339611806808</c:v>
                </c:pt>
                <c:pt idx="10">
                  <c:v>-2.0573731694552553</c:v>
                </c:pt>
                <c:pt idx="11">
                  <c:v>-2.3210078618121344</c:v>
                </c:pt>
                <c:pt idx="12">
                  <c:v>-2.5716449306319475</c:v>
                </c:pt>
                <c:pt idx="13">
                  <c:v>-2.809773530689645</c:v>
                </c:pt>
                <c:pt idx="14">
                  <c:v>-3.0358656855825394</c:v>
                </c:pt>
                <c:pt idx="15">
                  <c:v>-3.2503768735946981</c:v>
                </c:pt>
                <c:pt idx="16">
                  <c:v>-3.4537465936927223</c:v>
                </c:pt>
                <c:pt idx="17">
                  <c:v>-3.6463989123247753</c:v>
                </c:pt>
                <c:pt idx="18">
                  <c:v>-3.828742991672005</c:v>
                </c:pt>
                <c:pt idx="19">
                  <c:v>-4.0011735999794187</c:v>
                </c:pt>
                <c:pt idx="20">
                  <c:v>-4.1640716045722161</c:v>
                </c:pt>
                <c:pt idx="21">
                  <c:v>-4.3178044481432014</c:v>
                </c:pt>
                <c:pt idx="22">
                  <c:v>-4.4627266088768014</c:v>
                </c:pt>
                <c:pt idx="23">
                  <c:v>-4.5991800449565421</c:v>
                </c:pt>
                <c:pt idx="24">
                  <c:v>-4.7274946239839508</c:v>
                </c:pt>
                <c:pt idx="25">
                  <c:v>-4.8479885378193899</c:v>
                </c:pt>
                <c:pt idx="26">
                  <c:v>-4.9609687033377581</c:v>
                </c:pt>
                <c:pt idx="27">
                  <c:v>-5.066731149575566</c:v>
                </c:pt>
                <c:pt idx="28">
                  <c:v>-5.1655613917297476</c:v>
                </c:pt>
                <c:pt idx="29">
                  <c:v>-5.2577347924528981</c:v>
                </c:pt>
                <c:pt idx="30">
                  <c:v>-5.3435169108747855</c:v>
                </c:pt>
                <c:pt idx="31">
                  <c:v>-5.4231638397654054</c:v>
                </c:pt>
                <c:pt idx="32">
                  <c:v>-5.4969225312406449</c:v>
                </c:pt>
                <c:pt idx="33">
                  <c:v>-5.5650311113984072</c:v>
                </c:pt>
                <c:pt idx="34">
                  <c:v>-5.6277191842596626</c:v>
                </c:pt>
                <c:pt idx="35">
                  <c:v>-5.6852081253762998</c:v>
                </c:pt>
                <c:pt idx="36">
                  <c:v>-5.7377113654555973</c:v>
                </c:pt>
                <c:pt idx="37">
                  <c:v>-5.7854346643390313</c:v>
                </c:pt>
                <c:pt idx="38">
                  <c:v>-5.8285763756620188</c:v>
                </c:pt>
                <c:pt idx="39">
                  <c:v>-5.8673277025098916</c:v>
                </c:pt>
                <c:pt idx="40">
                  <c:v>-5.9018729443749889</c:v>
                </c:pt>
                <c:pt idx="41">
                  <c:v>-5.9323897357092585</c:v>
                </c:pt>
                <c:pt idx="42">
                  <c:v>-5.9590492763569216</c:v>
                </c:pt>
                <c:pt idx="43">
                  <c:v>-5.9820165541421089</c:v>
                </c:pt>
                <c:pt idx="44">
                  <c:v>-6.0014505598770826</c:v>
                </c:pt>
                <c:pt idx="45">
                  <c:v>-6.0175044950476728</c:v>
                </c:pt>
                <c:pt idx="46">
                  <c:v>-6.0303259724239497</c:v>
                </c:pt>
                <c:pt idx="47">
                  <c:v>-6.0400572098356538</c:v>
                </c:pt>
                <c:pt idx="48">
                  <c:v>-6.0468352173439301</c:v>
                </c:pt>
                <c:pt idx="49">
                  <c:v>-6.0507919780330219</c:v>
                </c:pt>
                <c:pt idx="50">
                  <c:v>-6.0520546226380318</c:v>
                </c:pt>
                <c:pt idx="51">
                  <c:v>-6.0507455982175653</c:v>
                </c:pt>
                <c:pt idx="52">
                  <c:v>-6.0469828310730014</c:v>
                </c:pt>
                <c:pt idx="53">
                  <c:v>-6.0408798841093407</c:v>
                </c:pt>
                <c:pt idx="54">
                  <c:v>-6.032546108825942</c:v>
                </c:pt>
                <c:pt idx="55">
                  <c:v>-6.022086792119163</c:v>
                </c:pt>
                <c:pt idx="56">
                  <c:v>-6.0096032980727001</c:v>
                </c:pt>
                <c:pt idx="57">
                  <c:v>-5.9951932049055445</c:v>
                </c:pt>
                <c:pt idx="58">
                  <c:v>-5.9789504372416422</c:v>
                </c:pt>
                <c:pt idx="59">
                  <c:v>-5.960965393859917</c:v>
                </c:pt>
                <c:pt idx="60">
                  <c:v>-5.9413250710778236</c:v>
                </c:pt>
                <c:pt idx="61">
                  <c:v>-5.9201131819165411</c:v>
                </c:pt>
                <c:pt idx="62">
                  <c:v>-5.8974102711907888</c:v>
                </c:pt>
                <c:pt idx="63">
                  <c:v>-5.8732938266615236</c:v>
                </c:pt>
                <c:pt idx="64">
                  <c:v>-5.8478383863850301</c:v>
                </c:pt>
                <c:pt idx="65">
                  <c:v>-5.8211156423874328</c:v>
                </c:pt>
                <c:pt idx="66">
                  <c:v>-5.7931945407892798</c:v>
                </c:pt>
                <c:pt idx="67">
                  <c:v>-5.7641413785006499</c:v>
                </c:pt>
                <c:pt idx="68">
                  <c:v>-5.7340198966031402</c:v>
                </c:pt>
                <c:pt idx="69">
                  <c:v>-5.7028913705311979</c:v>
                </c:pt>
                <c:pt idx="70">
                  <c:v>-5.6708146971613669</c:v>
                </c:pt>
                <c:pt idx="71">
                  <c:v>-5.6378464789144962</c:v>
                </c:pt>
                <c:pt idx="72">
                  <c:v>-5.6040411049722234</c:v>
                </c:pt>
                <c:pt idx="73">
                  <c:v>-5.569450829705791</c:v>
                </c:pt>
                <c:pt idx="74">
                  <c:v>-5.5341258484117981</c:v>
                </c:pt>
                <c:pt idx="75">
                  <c:v>-5.4981143704463946</c:v>
                </c:pt>
                <c:pt idx="76">
                  <c:v>-5.4614626898462548</c:v>
                </c:pt>
                <c:pt idx="77">
                  <c:v>-5.4242152535217292</c:v>
                </c:pt>
                <c:pt idx="78">
                  <c:v>-5.3864147271046416</c:v>
                </c:pt>
                <c:pt idx="79">
                  <c:v>-5.3481020585304568</c:v>
                </c:pt>
                <c:pt idx="80">
                  <c:v>-5.3093165394318085</c:v>
                </c:pt>
                <c:pt idx="81">
                  <c:v>-5.2700958644177573</c:v>
                </c:pt>
                <c:pt idx="82">
                  <c:v>-5.2304761883107229</c:v>
                </c:pt>
                <c:pt idx="83">
                  <c:v>-5.1904921814104634</c:v>
                </c:pt>
                <c:pt idx="84">
                  <c:v>-5.1501770828522453</c:v>
                </c:pt>
                <c:pt idx="85">
                  <c:v>-5.1095627521240212</c:v>
                </c:pt>
                <c:pt idx="86">
                  <c:v>-5.0686797188052308</c:v>
                </c:pt>
                <c:pt idx="87">
                  <c:v>-5.0275572305877461</c:v>
                </c:pt>
                <c:pt idx="88">
                  <c:v>-4.986223299637432</c:v>
                </c:pt>
                <c:pt idx="89">
                  <c:v>-4.944704747352791</c:v>
                </c:pt>
                <c:pt idx="90">
                  <c:v>-4.903027247575265</c:v>
                </c:pt>
                <c:pt idx="91">
                  <c:v>-4.861215368303947</c:v>
                </c:pt>
                <c:pt idx="92">
                  <c:v>-4.8192926119655599</c:v>
                </c:pt>
                <c:pt idx="93">
                  <c:v>-4.7772814542890556</c:v>
                </c:pt>
                <c:pt idx="94">
                  <c:v>-4.7352033818322106</c:v>
                </c:pt>
                <c:pt idx="95">
                  <c:v>-4.6930789282063063</c:v>
                </c:pt>
                <c:pt idx="96">
                  <c:v>-4.6509277090431684</c:v>
                </c:pt>
                <c:pt idx="97">
                  <c:v>-4.608768455747513</c:v>
                </c:pt>
                <c:pt idx="98">
                  <c:v>-4.5666190480759639</c:v>
                </c:pt>
                <c:pt idx="99">
                  <c:v>-4.5244965455828252</c:v>
                </c:pt>
                <c:pt idx="100">
                  <c:v>-4.4824172179712178</c:v>
                </c:pt>
                <c:pt idx="101">
                  <c:v>-4.4403965743869644</c:v>
                </c:pt>
                <c:pt idx="102">
                  <c:v>-4.3984493916913268</c:v>
                </c:pt>
                <c:pt idx="103">
                  <c:v>-4.3565897417473929</c:v>
                </c:pt>
                <c:pt idx="104">
                  <c:v>-4.31483101775392</c:v>
                </c:pt>
                <c:pt idx="105">
                  <c:v>-4.2731859596590276</c:v>
                </c:pt>
                <c:pt idx="106">
                  <c:v>-4.231666678685305</c:v>
                </c:pt>
                <c:pt idx="107">
                  <c:v>-4.1902846809966441</c:v>
                </c:pt>
                <c:pt idx="108">
                  <c:v>-4.1490508905361434</c:v>
                </c:pt>
                <c:pt idx="109">
                  <c:v>-4.107975671063465</c:v>
                </c:pt>
                <c:pt idx="110">
                  <c:v>-4.0670688474189811</c:v>
                </c:pt>
                <c:pt idx="111">
                  <c:v>-4.0263397260412246</c:v>
                </c:pt>
                <c:pt idx="112">
                  <c:v>-3.9857971147631597</c:v>
                </c:pt>
                <c:pt idx="113">
                  <c:v>-3.9454493419119863</c:v>
                </c:pt>
                <c:pt idx="114">
                  <c:v>-3.9053042747363338</c:v>
                </c:pt>
                <c:pt idx="115">
                  <c:v>-3.8653693371838953</c:v>
                </c:pt>
                <c:pt idx="116">
                  <c:v>-3.8256515270517371</c:v>
                </c:pt>
                <c:pt idx="117">
                  <c:v>-3.7861574325308371</c:v>
                </c:pt>
                <c:pt idx="118">
                  <c:v>-3.7468932481655961</c:v>
                </c:pt>
                <c:pt idx="119">
                  <c:v>-3.7078647902484132</c:v>
                </c:pt>
                <c:pt idx="120">
                  <c:v>-3.6690775116687</c:v>
                </c:pt>
                <c:pt idx="121">
                  <c:v>-3.6305365162350904</c:v>
                </c:pt>
                <c:pt idx="122">
                  <c:v>-3.5922465724889197</c:v>
                </c:pt>
                <c:pt idx="123">
                  <c:v>-3.5542121270264708</c:v>
                </c:pt>
                <c:pt idx="124">
                  <c:v>-3.5164373173468628</c:v>
                </c:pt>
                <c:pt idx="125">
                  <c:v>-3.4789259842419122</c:v>
                </c:pt>
                <c:pt idx="126">
                  <c:v>-3.4416816837437221</c:v>
                </c:pt>
                <c:pt idx="127">
                  <c:v>-3.4047076986451925</c:v>
                </c:pt>
                <c:pt idx="128">
                  <c:v>-3.3680070496082255</c:v>
                </c:pt>
                <c:pt idx="129">
                  <c:v>-3.331582505873758</c:v>
                </c:pt>
                <c:pt idx="130">
                  <c:v>-3.2954365955874088</c:v>
                </c:pt>
                <c:pt idx="131">
                  <c:v>-3.2595716157539441</c:v>
                </c:pt>
                <c:pt idx="132">
                  <c:v>-3.22398964183341</c:v>
                </c:pt>
                <c:pt idx="133">
                  <c:v>-3.18869253699128</c:v>
                </c:pt>
                <c:pt idx="134">
                  <c:v>-3.1536819610145623</c:v>
                </c:pt>
                <c:pt idx="135">
                  <c:v>-3.118959378905438</c:v>
                </c:pt>
                <c:pt idx="136">
                  <c:v>-3.0845260691635401</c:v>
                </c:pt>
                <c:pt idx="137">
                  <c:v>-3.0503831317676924</c:v>
                </c:pt>
                <c:pt idx="138">
                  <c:v>-3.0165314958674441</c:v>
                </c:pt>
                <c:pt idx="139">
                  <c:v>-2.9829719271945403</c:v>
                </c:pt>
                <c:pt idx="140">
                  <c:v>-2.9497050352039413</c:v>
                </c:pt>
                <c:pt idx="141">
                  <c:v>-2.9167312799538316</c:v>
                </c:pt>
                <c:pt idx="142">
                  <c:v>-2.8840509787336566</c:v>
                </c:pt>
                <c:pt idx="143">
                  <c:v>-2.8516643124489205</c:v>
                </c:pt>
                <c:pt idx="144">
                  <c:v>-2.8195713317712174</c:v>
                </c:pt>
                <c:pt idx="145">
                  <c:v>-2.7877719630616395</c:v>
                </c:pt>
                <c:pt idx="146">
                  <c:v>-2.7562660140754627</c:v>
                </c:pt>
                <c:pt idx="147">
                  <c:v>-2.7250531794556982</c:v>
                </c:pt>
                <c:pt idx="148">
                  <c:v>-2.6941330460229067</c:v>
                </c:pt>
                <c:pt idx="149">
                  <c:v>-2.6635050978683097</c:v>
                </c:pt>
                <c:pt idx="150">
                  <c:v>-2.6331687212571588</c:v>
                </c:pt>
                <c:pt idx="151">
                  <c:v>-2.6031232093488725</c:v>
                </c:pt>
                <c:pt idx="152">
                  <c:v>-2.5733677667404429</c:v>
                </c:pt>
                <c:pt idx="153">
                  <c:v>-2.5439015138392285</c:v>
                </c:pt>
                <c:pt idx="154">
                  <c:v>-2.5147234910711362</c:v>
                </c:pt>
                <c:pt idx="155">
                  <c:v>-2.4858326629299405</c:v>
                </c:pt>
                <c:pt idx="156">
                  <c:v>-2.4572279218733191</c:v>
                </c:pt>
                <c:pt idx="157">
                  <c:v>-2.4289080920709796</c:v>
                </c:pt>
                <c:pt idx="158">
                  <c:v>-2.4008719330100705</c:v>
                </c:pt>
                <c:pt idx="159">
                  <c:v>-2.3731181429629014</c:v>
                </c:pt>
                <c:pt idx="160">
                  <c:v>-2.3456453623217941</c:v>
                </c:pt>
                <c:pt idx="161">
                  <c:v>-2.3184521768057778</c:v>
                </c:pt>
                <c:pt idx="162">
                  <c:v>-2.2915371205436132</c:v>
                </c:pt>
                <c:pt idx="163">
                  <c:v>-2.2648986790375334</c:v>
                </c:pt>
                <c:pt idx="164">
                  <c:v>-2.238535292011901</c:v>
                </c:pt>
                <c:pt idx="165">
                  <c:v>-2.212445356150861</c:v>
                </c:pt>
                <c:pt idx="166">
                  <c:v>-2.1866272277289056</c:v>
                </c:pt>
                <c:pt idx="167">
                  <c:v>-2.1610792251381628</c:v>
                </c:pt>
                <c:pt idx="168">
                  <c:v>-2.1357996313160594</c:v>
                </c:pt>
                <c:pt idx="169">
                  <c:v>-2.1107866960769055</c:v>
                </c:pt>
                <c:pt idx="170">
                  <c:v>-2.0860386383508129</c:v>
                </c:pt>
                <c:pt idx="171">
                  <c:v>-2.0615536483332466</c:v>
                </c:pt>
                <c:pt idx="172">
                  <c:v>-2.0373298895484089</c:v>
                </c:pt>
                <c:pt idx="173">
                  <c:v>-2.0133655008294928</c:v>
                </c:pt>
                <c:pt idx="174">
                  <c:v>-1.9896585982188471</c:v>
                </c:pt>
                <c:pt idx="175">
                  <c:v>-1.966207276790833</c:v>
                </c:pt>
                <c:pt idx="176">
                  <c:v>-1.943009612400217</c:v>
                </c:pt>
                <c:pt idx="177">
                  <c:v>-1.9200636633587367</c:v>
                </c:pt>
                <c:pt idx="178">
                  <c:v>-1.8973674720424116</c:v>
                </c:pt>
                <c:pt idx="179">
                  <c:v>-1.8749190664321371</c:v>
                </c:pt>
                <c:pt idx="180">
                  <c:v>-1.8527164615899103</c:v>
                </c:pt>
                <c:pt idx="181">
                  <c:v>-1.8307576610730691</c:v>
                </c:pt>
                <c:pt idx="182">
                  <c:v>-1.8090406582887264</c:v>
                </c:pt>
                <c:pt idx="183">
                  <c:v>-1.7875634377906311</c:v>
                </c:pt>
                <c:pt idx="184">
                  <c:v>-1.7663239765204783</c:v>
                </c:pt>
                <c:pt idx="185">
                  <c:v>-1.7453202449957577</c:v>
                </c:pt>
                <c:pt idx="186">
                  <c:v>-1.7245502084460231</c:v>
                </c:pt>
                <c:pt idx="187">
                  <c:v>-1.7040118278995087</c:v>
                </c:pt>
                <c:pt idx="188">
                  <c:v>-1.6837030612218948</c:v>
                </c:pt>
                <c:pt idx="189">
                  <c:v>-1.6636218641089549</c:v>
                </c:pt>
                <c:pt idx="190">
                  <c:v>-1.6437661910348205</c:v>
                </c:pt>
                <c:pt idx="191">
                  <c:v>-1.6241339961574581</c:v>
                </c:pt>
                <c:pt idx="192">
                  <c:v>-1.6047232341829349</c:v>
                </c:pt>
                <c:pt idx="193">
                  <c:v>-1.5855318611900342</c:v>
                </c:pt>
                <c:pt idx="194">
                  <c:v>-1.5665578354166387</c:v>
                </c:pt>
                <c:pt idx="195">
                  <c:v>-1.5477991180093384</c:v>
                </c:pt>
                <c:pt idx="196">
                  <c:v>-1.5292536737376081</c:v>
                </c:pt>
                <c:pt idx="197">
                  <c:v>-1.5109194716738674</c:v>
                </c:pt>
                <c:pt idx="198">
                  <c:v>-1.4927944858407483</c:v>
                </c:pt>
                <c:pt idx="199">
                  <c:v>-1.4748766958267281</c:v>
                </c:pt>
                <c:pt idx="200">
                  <c:v>-1.4571640873713614</c:v>
                </c:pt>
                <c:pt idx="201">
                  <c:v>-1.4396546529212493</c:v>
                </c:pt>
                <c:pt idx="202">
                  <c:v>-1.422346392157841</c:v>
                </c:pt>
                <c:pt idx="203">
                  <c:v>-1.4052373124981439</c:v>
                </c:pt>
                <c:pt idx="204">
                  <c:v>-1.3883254295693435</c:v>
                </c:pt>
                <c:pt idx="205">
                  <c:v>-1.3716087676583932</c:v>
                </c:pt>
                <c:pt idx="206">
                  <c:v>-1.3550853601374342</c:v>
                </c:pt>
                <c:pt idx="207">
                  <c:v>-1.3387532498660673</c:v>
                </c:pt>
                <c:pt idx="208">
                  <c:v>-1.3226104895712902</c:v>
                </c:pt>
                <c:pt idx="209">
                  <c:v>-1.3066551422060091</c:v>
                </c:pt>
                <c:pt idx="210">
                  <c:v>-1.2908852812869425</c:v>
                </c:pt>
                <c:pt idx="211">
                  <c:v>-1.2752989912126973</c:v>
                </c:pt>
                <c:pt idx="212">
                  <c:v>-1.25989436756282</c:v>
                </c:pt>
                <c:pt idx="213">
                  <c:v>-1.2446695173785527</c:v>
                </c:pt>
                <c:pt idx="214">
                  <c:v>-1.2296225594259966</c:v>
                </c:pt>
                <c:pt idx="215">
                  <c:v>-1.2147516244424179</c:v>
                </c:pt>
                <c:pt idx="216">
                  <c:v>-1.2000548553663233</c:v>
                </c:pt>
                <c:pt idx="217">
                  <c:v>-1.1855304075519568</c:v>
                </c:pt>
                <c:pt idx="218">
                  <c:v>-1.1711764489688798</c:v>
                </c:pt>
                <c:pt idx="219">
                  <c:v>-1.156991160387155</c:v>
                </c:pt>
                <c:pt idx="220">
                  <c:v>-1.1429727355488111</c:v>
                </c:pt>
                <c:pt idx="221">
                  <c:v>-1.1291193813260523</c:v>
                </c:pt>
                <c:pt idx="222">
                  <c:v>-1.1154293178668098</c:v>
                </c:pt>
                <c:pt idx="223">
                  <c:v>-1.1019007787281323</c:v>
                </c:pt>
                <c:pt idx="224">
                  <c:v>-1.0885320109979226</c:v>
                </c:pt>
                <c:pt idx="225">
                  <c:v>-1.0753212754054848</c:v>
                </c:pt>
                <c:pt idx="226">
                  <c:v>-1.0622668464213709</c:v>
                </c:pt>
                <c:pt idx="227">
                  <c:v>-1.0493670123469576</c:v>
                </c:pt>
                <c:pt idx="228">
                  <c:v>-1.0366200753941806</c:v>
                </c:pt>
                <c:pt idx="229">
                  <c:v>-1.0240243517558727</c:v>
                </c:pt>
                <c:pt idx="230">
                  <c:v>-1.0115781716670562</c:v>
                </c:pt>
                <c:pt idx="231">
                  <c:v>-0.9992798794576282</c:v>
                </c:pt>
                <c:pt idx="232">
                  <c:v>-0.9871278335967687</c:v>
                </c:pt>
                <c:pt idx="233">
                  <c:v>-0.9751204067294611</c:v>
                </c:pt>
                <c:pt idx="234">
                  <c:v>-0.96325598570544646</c:v>
                </c:pt>
                <c:pt idx="235">
                  <c:v>-0.95153297160096662</c:v>
                </c:pt>
                <c:pt idx="236">
                  <c:v>-0.93994977973359561</c:v>
                </c:pt>
                <c:pt idx="237">
                  <c:v>-0.92850483967047925</c:v>
                </c:pt>
                <c:pt idx="238">
                  <c:v>-0.91719659523028574</c:v>
                </c:pt>
                <c:pt idx="239">
                  <c:v>-0.90602350447914115</c:v>
                </c:pt>
                <c:pt idx="240">
                  <c:v>-0.89498403972083751</c:v>
                </c:pt>
                <c:pt idx="241">
                  <c:v>-0.88407668748156332</c:v>
                </c:pt>
                <c:pt idx="242">
                  <c:v>-0.87329994848943748</c:v>
                </c:pt>
                <c:pt idx="243">
                  <c:v>-0.86265233764906069</c:v>
                </c:pt>
                <c:pt idx="244">
                  <c:v>-0.85213238401135971</c:v>
                </c:pt>
                <c:pt idx="245">
                  <c:v>-0.84173863073891131</c:v>
                </c:pt>
                <c:pt idx="246">
                  <c:v>-0.83146963506700411</c:v>
                </c:pt>
                <c:pt idx="247">
                  <c:v>-0.82132396826061871</c:v>
                </c:pt>
                <c:pt idx="248">
                  <c:v>-0.81130021556754972</c:v>
                </c:pt>
                <c:pt idx="249">
                  <c:v>-0.80139697616786354</c:v>
                </c:pt>
                <c:pt idx="250">
                  <c:v>-0.79161286311986223</c:v>
                </c:pt>
                <c:pt idx="251">
                  <c:v>-0.78194650330276594</c:v>
                </c:pt>
                <c:pt idx="252">
                  <c:v>-0.77239653735625258</c:v>
                </c:pt>
                <c:pt idx="253">
                  <c:v>-0.76296161961705811</c:v>
                </c:pt>
                <c:pt idx="254">
                  <c:v>-0.75364041805276316</c:v>
                </c:pt>
                <c:pt idx="255">
                  <c:v>-0.74443161419295989</c:v>
                </c:pt>
                <c:pt idx="256">
                  <c:v>-0.73533390305790713</c:v>
                </c:pt>
                <c:pt idx="257">
                  <c:v>-0.72634599308485359</c:v>
                </c:pt>
                <c:pt idx="258">
                  <c:v>-0.7174666060521393</c:v>
                </c:pt>
                <c:pt idx="259">
                  <c:v>-0.70869447700122179</c:v>
                </c:pt>
                <c:pt idx="260">
                  <c:v>-0.70002835415677711</c:v>
                </c:pt>
                <c:pt idx="261">
                  <c:v>-0.69146699884490403</c:v>
                </c:pt>
                <c:pt idx="262">
                  <c:v>-0.6830091854097059</c:v>
                </c:pt>
                <c:pt idx="263">
                  <c:v>-0.67465370112820744</c:v>
                </c:pt>
                <c:pt idx="264">
                  <c:v>-0.66639934612383056</c:v>
                </c:pt>
                <c:pt idx="265">
                  <c:v>-0.65824493327841416</c:v>
                </c:pt>
                <c:pt idx="266">
                  <c:v>-0.650189288143037</c:v>
                </c:pt>
                <c:pt idx="267">
                  <c:v>-0.64223124884758254</c:v>
                </c:pt>
                <c:pt idx="268">
                  <c:v>-0.63436966600924971</c:v>
                </c:pt>
                <c:pt idx="269">
                  <c:v>-0.62660340263999448</c:v>
                </c:pt>
                <c:pt idx="270">
                  <c:v>-0.61893133405312228</c:v>
                </c:pt>
                <c:pt idx="271">
                  <c:v>-0.61135234776897718</c:v>
                </c:pt>
                <c:pt idx="272">
                  <c:v>-0.60386534341989861</c:v>
                </c:pt>
                <c:pt idx="273">
                  <c:v>-0.5964692326544434</c:v>
                </c:pt>
                <c:pt idx="274">
                  <c:v>-0.58916293904104311</c:v>
                </c:pt>
                <c:pt idx="275">
                  <c:v>-0.58194539797106459</c:v>
                </c:pt>
                <c:pt idx="276">
                  <c:v>-0.57481555656141403</c:v>
                </c:pt>
                <c:pt idx="277">
                  <c:v>-0.56777237355667021</c:v>
                </c:pt>
                <c:pt idx="278">
                  <c:v>-0.56081481923091814</c:v>
                </c:pt>
                <c:pt idx="279">
                  <c:v>-0.55394187528921812</c:v>
                </c:pt>
                <c:pt idx="280">
                  <c:v>-0.54715253476886849</c:v>
                </c:pt>
                <c:pt idx="281">
                  <c:v>-0.54044580194041558</c:v>
                </c:pt>
                <c:pt idx="282">
                  <c:v>-0.53382069220856909</c:v>
                </c:pt>
                <c:pt idx="283">
                  <c:v>-0.52727623201299412</c:v>
                </c:pt>
                <c:pt idx="284">
                  <c:v>-0.52081145872902657</c:v>
                </c:pt>
                <c:pt idx="285">
                  <c:v>-0.51442542056841123</c:v>
                </c:pt>
                <c:pt idx="286">
                  <c:v>-0.50811717648003984</c:v>
                </c:pt>
                <c:pt idx="287">
                  <c:v>-0.50188579605079886</c:v>
                </c:pt>
                <c:pt idx="288">
                  <c:v>-0.49573035940647464</c:v>
                </c:pt>
                <c:pt idx="289">
                  <c:v>-0.48964995711284159</c:v>
                </c:pt>
                <c:pt idx="290">
                  <c:v>-0.48364369007690011</c:v>
                </c:pt>
                <c:pt idx="291">
                  <c:v>-0.47771066944836921</c:v>
                </c:pt>
                <c:pt idx="292">
                  <c:v>-0.47185001652136727</c:v>
                </c:pt>
                <c:pt idx="293">
                  <c:v>-0.466060862636405</c:v>
                </c:pt>
                <c:pt idx="294">
                  <c:v>-0.4603423490826532</c:v>
                </c:pt>
                <c:pt idx="295">
                  <c:v>-0.45469362700057547</c:v>
                </c:pt>
                <c:pt idx="296">
                  <c:v>-0.44911385728486564</c:v>
                </c:pt>
                <c:pt idx="297">
                  <c:v>-0.44360221048780013</c:v>
                </c:pt>
                <c:pt idx="298">
                  <c:v>-0.43815786672296281</c:v>
                </c:pt>
                <c:pt idx="299">
                  <c:v>-0.4327800155694293</c:v>
                </c:pt>
                <c:pt idx="300">
                  <c:v>-0.42746785597634901</c:v>
                </c:pt>
                <c:pt idx="301">
                  <c:v>-0.42222059616802377</c:v>
                </c:pt>
                <c:pt idx="302">
                  <c:v>-0.417037453549437</c:v>
                </c:pt>
                <c:pt idx="303">
                  <c:v>-0.4119176546123256</c:v>
                </c:pt>
                <c:pt idx="304">
                  <c:v>-0.40686043484171075</c:v>
                </c:pt>
                <c:pt idx="305">
                  <c:v>-0.40186503862299816</c:v>
                </c:pt>
                <c:pt idx="306">
                  <c:v>-0.39693071914959777</c:v>
                </c:pt>
                <c:pt idx="307">
                  <c:v>-0.39205673833112986</c:v>
                </c:pt>
                <c:pt idx="308">
                  <c:v>-0.38724236670216772</c:v>
                </c:pt>
                <c:pt idx="309">
                  <c:v>-0.38248688333157776</c:v>
                </c:pt>
                <c:pt idx="310">
                  <c:v>-0.37778957573246114</c:v>
                </c:pt>
                <c:pt idx="311">
                  <c:v>-0.37314973977268062</c:v>
                </c:pt>
                <c:pt idx="312">
                  <c:v>-0.36856667958601635</c:v>
                </c:pt>
                <c:pt idx="313">
                  <c:v>-0.36403970748393139</c:v>
                </c:pt>
                <c:pt idx="314">
                  <c:v>-0.35956814386797664</c:v>
                </c:pt>
                <c:pt idx="315">
                  <c:v>-0.35515131714282799</c:v>
                </c:pt>
                <c:pt idx="316">
                  <c:v>-0.3507885636299688</c:v>
                </c:pt>
                <c:pt idx="317">
                  <c:v>-0.34647922748202564</c:v>
                </c:pt>
                <c:pt idx="318">
                  <c:v>-0.34222266059776191</c:v>
                </c:pt>
                <c:pt idx="319">
                  <c:v>-0.33801822253772806</c:v>
                </c:pt>
                <c:pt idx="320">
                  <c:v>-0.33386528044058611</c:v>
                </c:pt>
                <c:pt idx="321">
                  <c:v>-0.32976320894010303</c:v>
                </c:pt>
                <c:pt idx="322">
                  <c:v>-0.3257113900828148</c:v>
                </c:pt>
                <c:pt idx="323">
                  <c:v>-0.32170921324637924</c:v>
                </c:pt>
                <c:pt idx="324">
                  <c:v>-0.3177560750585986</c:v>
                </c:pt>
                <c:pt idx="325">
                  <c:v>-0.31385137931713764</c:v>
                </c:pt>
                <c:pt idx="326">
                  <c:v>-0.30999453690991929</c:v>
                </c:pt>
                <c:pt idx="327">
                  <c:v>-0.30618496573621345</c:v>
                </c:pt>
                <c:pt idx="328">
                  <c:v>-0.30242209062841197</c:v>
                </c:pt>
                <c:pt idx="329">
                  <c:v>-0.2987053432744976</c:v>
                </c:pt>
                <c:pt idx="330">
                  <c:v>-0.29503416214120021</c:v>
                </c:pt>
                <c:pt idx="331">
                  <c:v>-0.29140799239784687</c:v>
                </c:pt>
                <c:pt idx="332">
                  <c:v>-0.28782628584090514</c:v>
                </c:pt>
                <c:pt idx="333">
                  <c:v>-0.28428850081921125</c:v>
                </c:pt>
                <c:pt idx="334">
                  <c:v>-0.28079410215989792</c:v>
                </c:pt>
                <c:pt idx="335">
                  <c:v>-0.27734256109500549</c:v>
                </c:pt>
                <c:pt idx="336">
                  <c:v>-0.2739333551887837</c:v>
                </c:pt>
                <c:pt idx="337">
                  <c:v>-0.27056596826568469</c:v>
                </c:pt>
                <c:pt idx="338">
                  <c:v>-0.26723989033903778</c:v>
                </c:pt>
                <c:pt idx="339">
                  <c:v>-0.26395461754041083</c:v>
                </c:pt>
                <c:pt idx="340">
                  <c:v>-0.26070965204965557</c:v>
                </c:pt>
                <c:pt idx="341">
                  <c:v>-0.25750450202563047</c:v>
                </c:pt>
                <c:pt idx="342">
                  <c:v>-0.25433868153760619</c:v>
                </c:pt>
                <c:pt idx="343">
                  <c:v>-0.25121171049734181</c:v>
                </c:pt>
                <c:pt idx="344">
                  <c:v>-0.24812311459183964</c:v>
                </c:pt>
                <c:pt idx="345">
                  <c:v>-0.2450724252167662</c:v>
                </c:pt>
                <c:pt idx="346">
                  <c:v>-0.24205917941054253</c:v>
                </c:pt>
                <c:pt idx="347">
                  <c:v>-0.2390829197890981</c:v>
                </c:pt>
                <c:pt idx="348">
                  <c:v>-0.23614319448128987</c:v>
                </c:pt>
                <c:pt idx="349">
                  <c:v>-0.23323955706497124</c:v>
                </c:pt>
                <c:pt idx="350">
                  <c:v>-0.23037156650372201</c:v>
                </c:pt>
                <c:pt idx="351">
                  <c:v>-0.22753878708422842</c:v>
                </c:pt>
                <c:pt idx="352">
                  <c:v>-0.22474078835430747</c:v>
                </c:pt>
                <c:pt idx="353">
                  <c:v>-0.2219771450615752</c:v>
                </c:pt>
                <c:pt idx="354">
                  <c:v>-0.21924743709275674</c:v>
                </c:pt>
                <c:pt idx="355">
                  <c:v>-0.21655124941363002</c:v>
                </c:pt>
                <c:pt idx="356">
                  <c:v>-0.21388817200960081</c:v>
                </c:pt>
                <c:pt idx="357">
                  <c:v>-0.21125779982690449</c:v>
                </c:pt>
                <c:pt idx="358">
                  <c:v>-0.20865973271443311</c:v>
                </c:pt>
                <c:pt idx="359">
                  <c:v>-0.20609357536617914</c:v>
                </c:pt>
                <c:pt idx="360">
                  <c:v>-0.20355893726429364</c:v>
                </c:pt>
                <c:pt idx="361">
                  <c:v>-0.20105543262275533</c:v>
                </c:pt>
                <c:pt idx="362">
                  <c:v>-0.19858268033164636</c:v>
                </c:pt>
                <c:pt idx="363">
                  <c:v>-0.19614030390202661</c:v>
                </c:pt>
                <c:pt idx="364">
                  <c:v>-0.19372793141140526</c:v>
                </c:pt>
                <c:pt idx="365">
                  <c:v>-0.19134519544980594</c:v>
                </c:pt>
                <c:pt idx="366">
                  <c:v>-0.1889917330664182</c:v>
                </c:pt>
                <c:pt idx="367">
                  <c:v>-0.18666718571683139</c:v>
                </c:pt>
                <c:pt idx="368">
                  <c:v>-0.18437119921084613</c:v>
                </c:pt>
                <c:pt idx="369">
                  <c:v>-0.18210342366086157</c:v>
                </c:pt>
                <c:pt idx="370">
                  <c:v>-0.17986351343082757</c:v>
                </c:pt>
                <c:pt idx="371">
                  <c:v>-0.17765112708576467</c:v>
                </c:pt>
                <c:pt idx="372">
                  <c:v>-0.17546592734183916</c:v>
                </c:pt>
                <c:pt idx="373">
                  <c:v>-0.17330758101699661</c:v>
                </c:pt>
                <c:pt idx="374">
                  <c:v>-0.17117575898214163</c:v>
                </c:pt>
                <c:pt idx="375">
                  <c:v>-0.16907013611286303</c:v>
                </c:pt>
                <c:pt idx="376">
                  <c:v>-0.16699039124170004</c:v>
                </c:pt>
                <c:pt idx="377">
                  <c:v>-0.16493620711094384</c:v>
                </c:pt>
                <c:pt idx="378">
                  <c:v>-0.16290727032596719</c:v>
                </c:pt>
                <c:pt idx="379">
                  <c:v>-0.16090327130908069</c:v>
                </c:pt>
                <c:pt idx="380">
                  <c:v>-0.15892390425391004</c:v>
                </c:pt>
                <c:pt idx="381">
                  <c:v>-0.15696886708029084</c:v>
                </c:pt>
                <c:pt idx="382">
                  <c:v>-0.15503786138966877</c:v>
                </c:pt>
                <c:pt idx="383">
                  <c:v>-0.15313059242101243</c:v>
                </c:pt>
                <c:pt idx="384">
                  <c:v>-0.15124676900722411</c:v>
                </c:pt>
                <c:pt idx="385">
                  <c:v>-0.14938610353204793</c:v>
                </c:pt>
                <c:pt idx="386">
                  <c:v>-0.14754831188746939</c:v>
                </c:pt>
                <c:pt idx="387">
                  <c:v>-0.14573311343160256</c:v>
                </c:pt>
                <c:pt idx="388">
                  <c:v>-0.14394023094706113</c:v>
                </c:pt>
                <c:pt idx="389">
                  <c:v>-0.14216939059980388</c:v>
                </c:pt>
                <c:pt idx="390">
                  <c:v>-0.14042032189845502</c:v>
                </c:pt>
                <c:pt idx="391">
                  <c:v>-0.13869275765409295</c:v>
                </c:pt>
                <c:pt idx="392">
                  <c:v>-0.13698643394050275</c:v>
                </c:pt>
                <c:pt idx="393">
                  <c:v>-0.13530109005488658</c:v>
                </c:pt>
                <c:pt idx="394">
                  <c:v>-0.13363646847902871</c:v>
                </c:pt>
                <c:pt idx="395">
                  <c:v>-0.13199231484091023</c:v>
                </c:pt>
                <c:pt idx="396">
                  <c:v>-0.13036837787677111</c:v>
                </c:pt>
                <c:pt idx="397">
                  <c:v>-0.12876440939360803</c:v>
                </c:pt>
                <c:pt idx="398">
                  <c:v>-0.12718016423211262</c:v>
                </c:pt>
                <c:pt idx="399">
                  <c:v>-0.12561540023004023</c:v>
                </c:pt>
                <c:pt idx="400">
                  <c:v>-0.12406987818600422</c:v>
                </c:pt>
                <c:pt idx="401">
                  <c:v>-0.12254336182369352</c:v>
                </c:pt>
                <c:pt idx="402">
                  <c:v>-0.12103561775651026</c:v>
                </c:pt>
                <c:pt idx="403">
                  <c:v>-0.11954641545261765</c:v>
                </c:pt>
                <c:pt idx="404">
                  <c:v>-0.11807552720040113</c:v>
                </c:pt>
                <c:pt idx="405">
                  <c:v>-0.11662272807433104</c:v>
                </c:pt>
                <c:pt idx="406">
                  <c:v>-0.11518779590122886</c:v>
                </c:pt>
                <c:pt idx="407">
                  <c:v>-0.11377051122692841</c:v>
                </c:pt>
                <c:pt idx="408">
                  <c:v>-0.1123706572833291</c:v>
                </c:pt>
                <c:pt idx="409">
                  <c:v>-0.11098801995583808</c:v>
                </c:pt>
                <c:pt idx="410">
                  <c:v>-0.10962238775119672</c:v>
                </c:pt>
                <c:pt idx="411">
                  <c:v>-0.10827355176568479</c:v>
                </c:pt>
                <c:pt idx="412">
                  <c:v>-0.1069413056537015</c:v>
                </c:pt>
                <c:pt idx="413">
                  <c:v>-0.10562544559671791</c:v>
                </c:pt>
                <c:pt idx="414">
                  <c:v>-0.10432577027259729</c:v>
                </c:pt>
                <c:pt idx="415">
                  <c:v>-0.10304208082527748</c:v>
                </c:pt>
                <c:pt idx="416">
                  <c:v>-0.10177418083481342</c:v>
                </c:pt>
                <c:pt idx="417">
                  <c:v>-0.10052187628777565</c:v>
                </c:pt>
                <c:pt idx="418">
                  <c:v>-9.9284975547998741E-2</c:v>
                </c:pt>
                <c:pt idx="419">
                  <c:v>-9.8063289327679631E-2</c:v>
                </c:pt>
                <c:pt idx="420">
                  <c:v>-9.6856630658816903E-2</c:v>
                </c:pt>
                <c:pt idx="421">
                  <c:v>-9.5664814864993022E-2</c:v>
                </c:pt>
                <c:pt idx="422">
                  <c:v>-9.4487659533490156E-2</c:v>
                </c:pt>
                <c:pt idx="423">
                  <c:v>-9.3324984487739349E-2</c:v>
                </c:pt>
                <c:pt idx="424">
                  <c:v>-9.2176611760098628E-2</c:v>
                </c:pt>
                <c:pt idx="425">
                  <c:v>-9.104236556495611E-2</c:v>
                </c:pt>
                <c:pt idx="426">
                  <c:v>-8.9922072272153611E-2</c:v>
                </c:pt>
                <c:pt idx="427">
                  <c:v>-8.8815560380728492E-2</c:v>
                </c:pt>
                <c:pt idx="428">
                  <c:v>-8.7722660492969007E-2</c:v>
                </c:pt>
                <c:pt idx="429">
                  <c:v>-8.6643205288782194E-2</c:v>
                </c:pt>
                <c:pt idx="430">
                  <c:v>-8.5577029500365082E-2</c:v>
                </c:pt>
                <c:pt idx="431">
                  <c:v>-8.4523969887182693E-2</c:v>
                </c:pt>
                <c:pt idx="432">
                  <c:v>-8.3483865211245123E-2</c:v>
                </c:pt>
                <c:pt idx="433">
                  <c:v>-8.2456556212680485E-2</c:v>
                </c:pt>
                <c:pt idx="434">
                  <c:v>-8.1441885585601448E-2</c:v>
                </c:pt>
                <c:pt idx="435">
                  <c:v>-8.0439697954261993E-2</c:v>
                </c:pt>
                <c:pt idx="436">
                  <c:v>-7.9449839849500908E-2</c:v>
                </c:pt>
                <c:pt idx="437">
                  <c:v>-7.8472159685467682E-2</c:v>
                </c:pt>
                <c:pt idx="438">
                  <c:v>-7.7506507736628802E-2</c:v>
                </c:pt>
                <c:pt idx="439">
                  <c:v>-7.655273611505059E-2</c:v>
                </c:pt>
                <c:pt idx="440">
                  <c:v>-7.5610698747957117E-2</c:v>
                </c:pt>
                <c:pt idx="441">
                  <c:v>-7.468025135555538E-2</c:v>
                </c:pt>
                <c:pt idx="442">
                  <c:v>-7.376125142913062E-2</c:v>
                </c:pt>
                <c:pt idx="443">
                  <c:v>-7.2853558209405117E-2</c:v>
                </c:pt>
                <c:pt idx="444">
                  <c:v>-7.1957032665157059E-2</c:v>
                </c:pt>
                <c:pt idx="445">
                  <c:v>-7.1071537472098198E-2</c:v>
                </c:pt>
                <c:pt idx="446">
                  <c:v>-7.01969369920067E-2</c:v>
                </c:pt>
                <c:pt idx="447">
                  <c:v>-6.9333097252112189E-2</c:v>
                </c:pt>
                <c:pt idx="448">
                  <c:v>-6.8479885924729256E-2</c:v>
                </c:pt>
                <c:pt idx="449">
                  <c:v>-6.7637172307137561E-2</c:v>
                </c:pt>
                <c:pt idx="450">
                  <c:v>-6.6804827301705547E-2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D2-41F4-8336-5171A45F5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519706263132206"/>
          <c:y val="0.18305571556918995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9525</xdr:rowOff>
    </xdr:from>
    <xdr:to>
      <xdr:col>4</xdr:col>
      <xdr:colOff>771525</xdr:colOff>
      <xdr:row>27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4F347BE-D17E-4810-8589-DF7FF95E31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10</xdr:row>
      <xdr:rowOff>38099</xdr:rowOff>
    </xdr:from>
    <xdr:to>
      <xdr:col>14</xdr:col>
      <xdr:colOff>590550</xdr:colOff>
      <xdr:row>29</xdr:row>
      <xdr:rowOff>228600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29302FE-74EC-42DB-89EF-524D674D3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4249-A5BE-4766-B07A-5FB6151E4416}">
  <dimension ref="A1:X468"/>
  <sheetViews>
    <sheetView tabSelected="1" topLeftCell="E1" workbookViewId="0">
      <selection activeCell="Q9" sqref="Q9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11" max="11" width="9.625" customWidth="1"/>
    <col min="14" max="14" width="12.375" customWidth="1"/>
    <col min="15" max="15" width="12.25" bestFit="1" customWidth="1"/>
  </cols>
  <sheetData>
    <row r="1" spans="1:24" x14ac:dyDescent="0.4">
      <c r="N1" t="s">
        <v>54</v>
      </c>
    </row>
    <row r="2" spans="1:24" x14ac:dyDescent="0.4">
      <c r="A2" s="1" t="s">
        <v>20</v>
      </c>
      <c r="B2" s="1" t="s">
        <v>6</v>
      </c>
      <c r="D2" s="1" t="s">
        <v>4</v>
      </c>
      <c r="E2" s="1" t="s">
        <v>6</v>
      </c>
      <c r="K2" s="1" t="s">
        <v>24</v>
      </c>
      <c r="L2" s="1" t="s">
        <v>25</v>
      </c>
      <c r="N2" s="1" t="s">
        <v>47</v>
      </c>
      <c r="O2" s="1" t="s">
        <v>48</v>
      </c>
      <c r="Q2" s="13" t="s">
        <v>35</v>
      </c>
    </row>
    <row r="3" spans="1:24" x14ac:dyDescent="0.4">
      <c r="A3" s="2" t="s">
        <v>12</v>
      </c>
      <c r="B3" s="5">
        <v>-6.0519999999999996</v>
      </c>
      <c r="D3" s="2" t="s">
        <v>9</v>
      </c>
      <c r="E3" s="4">
        <f>E10</f>
        <v>2.8145707716347403</v>
      </c>
      <c r="K3" s="2" t="s">
        <v>31</v>
      </c>
      <c r="L3" s="4">
        <v>0.29749999999999999</v>
      </c>
      <c r="N3" s="14" t="s">
        <v>31</v>
      </c>
      <c r="O3" s="4">
        <v>0.28434636091681692</v>
      </c>
      <c r="Q3" t="s">
        <v>33</v>
      </c>
    </row>
    <row r="4" spans="1:24" x14ac:dyDescent="0.4">
      <c r="A4" s="2" t="s">
        <v>22</v>
      </c>
      <c r="B4" s="5">
        <v>15.766</v>
      </c>
      <c r="D4" s="2" t="s">
        <v>3</v>
      </c>
      <c r="E4" s="5">
        <v>0</v>
      </c>
      <c r="K4" s="2" t="s">
        <v>32</v>
      </c>
      <c r="L4" s="4">
        <v>2.6949999999999998</v>
      </c>
      <c r="N4" s="14" t="s">
        <v>32</v>
      </c>
      <c r="O4" s="4">
        <v>2.7320823708756818</v>
      </c>
      <c r="Q4" t="s">
        <v>34</v>
      </c>
      <c r="R4" s="10">
        <f>L9</f>
        <v>2.8145707716347403</v>
      </c>
      <c r="S4" s="10">
        <f>L5</f>
        <v>10.612</v>
      </c>
      <c r="T4" s="10">
        <f>L6</f>
        <v>4.0039999999999996</v>
      </c>
      <c r="U4" s="10">
        <f>L3</f>
        <v>0.29749999999999999</v>
      </c>
      <c r="V4" s="10">
        <f>L4</f>
        <v>2.6949999999999998</v>
      </c>
      <c r="W4" s="12">
        <v>5</v>
      </c>
      <c r="X4" s="12">
        <v>6</v>
      </c>
    </row>
    <row r="5" spans="1:24" x14ac:dyDescent="0.4">
      <c r="A5" s="2" t="s">
        <v>0</v>
      </c>
      <c r="B5" s="5">
        <v>1.45</v>
      </c>
      <c r="D5" s="2" t="s">
        <v>14</v>
      </c>
      <c r="E5" s="1">
        <v>12</v>
      </c>
      <c r="F5" t="s">
        <v>15</v>
      </c>
      <c r="K5" s="2" t="s">
        <v>26</v>
      </c>
      <c r="L5" s="4">
        <v>10.612</v>
      </c>
      <c r="N5" s="14" t="s">
        <v>26</v>
      </c>
      <c r="O5" s="4">
        <v>10.009882325550343</v>
      </c>
    </row>
    <row r="6" spans="1:24" x14ac:dyDescent="0.4">
      <c r="A6" s="2" t="s">
        <v>1</v>
      </c>
      <c r="B6" s="5">
        <v>4.2439999999999998</v>
      </c>
      <c r="D6" s="2" t="s">
        <v>36</v>
      </c>
      <c r="E6" s="1">
        <v>4</v>
      </c>
      <c r="F6" t="s">
        <v>37</v>
      </c>
      <c r="K6" s="2" t="s">
        <v>27</v>
      </c>
      <c r="L6" s="4">
        <v>4.0039999999999996</v>
      </c>
      <c r="N6" s="14" t="s">
        <v>27</v>
      </c>
      <c r="O6" s="4">
        <v>3.6102198357109221</v>
      </c>
      <c r="Q6" s="16" t="s">
        <v>49</v>
      </c>
    </row>
    <row r="7" spans="1:24" x14ac:dyDescent="0.4">
      <c r="D7" s="2" t="s">
        <v>39</v>
      </c>
      <c r="E7" s="4">
        <f>SQRT(2)</f>
        <v>1.4142135623730951</v>
      </c>
      <c r="F7" t="s">
        <v>43</v>
      </c>
      <c r="Q7" t="s">
        <v>33</v>
      </c>
    </row>
    <row r="8" spans="1:24" x14ac:dyDescent="0.4">
      <c r="A8" s="11" t="s">
        <v>23</v>
      </c>
      <c r="K8" s="3" t="s">
        <v>30</v>
      </c>
      <c r="L8" s="1">
        <v>12</v>
      </c>
      <c r="M8" t="s">
        <v>15</v>
      </c>
      <c r="Q8" t="s">
        <v>34</v>
      </c>
      <c r="R8" s="10">
        <f>L9</f>
        <v>2.8145707716347403</v>
      </c>
      <c r="S8" s="10">
        <f>O5</f>
        <v>10.009882325550343</v>
      </c>
      <c r="T8" s="10">
        <f>O6</f>
        <v>3.6102198357109221</v>
      </c>
      <c r="U8" s="10">
        <f>O3</f>
        <v>0.28434636091681692</v>
      </c>
      <c r="V8" s="10">
        <f>O4</f>
        <v>2.7320823708756818</v>
      </c>
      <c r="W8" s="12">
        <v>5</v>
      </c>
      <c r="X8" s="12">
        <v>6</v>
      </c>
    </row>
    <row r="9" spans="1:24" x14ac:dyDescent="0.4">
      <c r="A9" s="1" t="s">
        <v>40</v>
      </c>
      <c r="B9" s="1" t="s">
        <v>7</v>
      </c>
      <c r="D9" s="1" t="s">
        <v>5</v>
      </c>
      <c r="E9" s="1" t="s">
        <v>7</v>
      </c>
      <c r="K9" s="3" t="s">
        <v>28</v>
      </c>
      <c r="L9" s="4">
        <f>$E$10</f>
        <v>2.8145707716347403</v>
      </c>
      <c r="M9" t="s">
        <v>38</v>
      </c>
    </row>
    <row r="10" spans="1:24" x14ac:dyDescent="0.4">
      <c r="A10" s="3" t="s">
        <v>41</v>
      </c>
      <c r="B10" s="4">
        <f>($B$4*$E$6)^(1/3)</f>
        <v>3.9804041575047573</v>
      </c>
      <c r="D10" s="3" t="s">
        <v>8</v>
      </c>
      <c r="E10" s="4">
        <f>$B$10/$E$7</f>
        <v>2.8145707716347403</v>
      </c>
      <c r="F10" t="s">
        <v>44</v>
      </c>
      <c r="Q10" t="s">
        <v>53</v>
      </c>
    </row>
    <row r="11" spans="1:24" x14ac:dyDescent="0.4">
      <c r="A11" s="3" t="s">
        <v>42</v>
      </c>
      <c r="B11" s="4">
        <f>(4*$B$4*$E$6/3)^(1/3)</f>
        <v>4.3810016497594733</v>
      </c>
      <c r="D11" s="3" t="s">
        <v>2</v>
      </c>
      <c r="E11" s="4">
        <f>(9*$B$5*$B$4/(-$B$3))^(1/2)</f>
        <v>5.8306444248007452</v>
      </c>
      <c r="Q11" t="s">
        <v>51</v>
      </c>
    </row>
    <row r="12" spans="1:24" x14ac:dyDescent="0.4">
      <c r="D12" s="3" t="s">
        <v>11</v>
      </c>
      <c r="E12" s="4">
        <f>$E$11*($E$3/$E$10-1)</f>
        <v>0</v>
      </c>
      <c r="Q12" t="s">
        <v>52</v>
      </c>
    </row>
    <row r="13" spans="1:24" x14ac:dyDescent="0.4">
      <c r="B13" s="10"/>
      <c r="D13" s="3" t="s">
        <v>16</v>
      </c>
      <c r="E13" s="4">
        <f>-(1+$E$12+$E$4*$E$12^3)*EXP(-$E$12)</f>
        <v>-1</v>
      </c>
      <c r="Q13" t="s">
        <v>56</v>
      </c>
    </row>
    <row r="14" spans="1:24" x14ac:dyDescent="0.4">
      <c r="D14" s="3" t="s">
        <v>13</v>
      </c>
      <c r="E14" s="4">
        <f>-(-$B$3)*(1+$E$12+$E$4*$E$12^3)*EXP(-$E$12)</f>
        <v>-6.0519999999999996</v>
      </c>
    </row>
    <row r="15" spans="1:24" x14ac:dyDescent="0.4">
      <c r="D15" s="3" t="s">
        <v>10</v>
      </c>
      <c r="E15" s="4">
        <f>$E$14*$E$5</f>
        <v>-72.623999999999995</v>
      </c>
    </row>
    <row r="16" spans="1:24" x14ac:dyDescent="0.4">
      <c r="A16" t="s">
        <v>21</v>
      </c>
    </row>
    <row r="17" spans="4:16" x14ac:dyDescent="0.4">
      <c r="D17" s="9" t="s">
        <v>11</v>
      </c>
      <c r="E17" s="9" t="s">
        <v>16</v>
      </c>
      <c r="G17" s="8" t="s">
        <v>17</v>
      </c>
      <c r="H17" t="s">
        <v>18</v>
      </c>
      <c r="I17" t="s">
        <v>19</v>
      </c>
      <c r="K17" t="s">
        <v>29</v>
      </c>
      <c r="M17" t="s">
        <v>45</v>
      </c>
      <c r="N17" t="s">
        <v>46</v>
      </c>
      <c r="O17" t="s">
        <v>55</v>
      </c>
      <c r="P17" t="s">
        <v>50</v>
      </c>
    </row>
    <row r="18" spans="4:16" x14ac:dyDescent="0.4">
      <c r="D18" s="6">
        <v>-1</v>
      </c>
      <c r="E18" s="7">
        <f t="shared" ref="E18:E81" si="0">-(1+D18+$E$4*D18^3)*EXP(-D18)</f>
        <v>0</v>
      </c>
      <c r="G18">
        <f>$E$10*(D18/$E$11+1)</f>
        <v>2.3318504123442789</v>
      </c>
      <c r="H18" s="10">
        <f>-(-$B$3)*(1+D18+$E$4*D18^3)*EXP(-D18)</f>
        <v>0</v>
      </c>
      <c r="I18">
        <f>H18*$E$5</f>
        <v>0</v>
      </c>
      <c r="K18">
        <f>$L$8*$L$3*EXP(-$L$5*(G18/$L$9-1))-SQRT($L$8)*$L$4*EXP(-$L$6*(G18/$L$9-1))</f>
        <v>3.4825697549494059</v>
      </c>
      <c r="M18">
        <f>$L$8*$O$3*EXP(-$O$5*(G18/$L$9-1))-SQRT($L$8)*$O$4*EXP(-$O$6*(G18/$L$9-1))</f>
        <v>1.4149865098742609</v>
      </c>
      <c r="N18" s="15">
        <f>(M18-H18)*O18</f>
        <v>1.4149865098742609</v>
      </c>
      <c r="O18" s="15">
        <v>1</v>
      </c>
      <c r="P18" s="17">
        <f>SUMSQ(N25:N294)</f>
        <v>12.356563029594527</v>
      </c>
    </row>
    <row r="19" spans="4:16" x14ac:dyDescent="0.4">
      <c r="D19" s="6">
        <v>-0.98</v>
      </c>
      <c r="E19" s="7">
        <f t="shared" si="0"/>
        <v>-5.3289124838588386E-2</v>
      </c>
      <c r="G19">
        <f t="shared" ref="G19:G81" si="1">$E$10*(D19/$E$11+1)</f>
        <v>2.3415048195300887</v>
      </c>
      <c r="H19" s="10">
        <f>-(-$B$3)*(1+D19+$E$4*D19^3)*EXP(-D19)</f>
        <v>-0.32250578352313691</v>
      </c>
      <c r="I19">
        <f t="shared" ref="I19:I81" si="2">H19*$E$5</f>
        <v>-3.8700694022776432</v>
      </c>
      <c r="K19">
        <f t="shared" ref="K19:K81" si="3">$L$8*$L$3*EXP(-$L$5*(G19/$L$9-1))-SQRT($L$8)*$L$4*EXP(-$L$6*(G19/$L$9-1))</f>
        <v>2.94797825482161</v>
      </c>
      <c r="M19">
        <f t="shared" ref="M19:M82" si="4">$L$8*$O$3*EXP(-$O$5*(G19/$L$9-1))-SQRT($L$8)*$O$4*EXP(-$O$6*(G19/$L$9-1))</f>
        <v>0.99024089893811151</v>
      </c>
      <c r="N19" s="15">
        <f t="shared" ref="N19:N82" si="5">(M19-H19)*O19</f>
        <v>1.3127466824612484</v>
      </c>
      <c r="O19" s="15">
        <v>1</v>
      </c>
    </row>
    <row r="20" spans="4:16" x14ac:dyDescent="0.4">
      <c r="D20" s="6">
        <v>-0.96</v>
      </c>
      <c r="E20" s="7">
        <f t="shared" si="0"/>
        <v>-0.10446785893692481</v>
      </c>
      <c r="G20">
        <f t="shared" si="1"/>
        <v>2.3511592267158976</v>
      </c>
      <c r="H20" s="10">
        <f t="shared" ref="H19:H81" si="6">-(-$B$3)*(1+D20+$E$4*D20^3)*EXP(-D20)</f>
        <v>-0.63223948228626892</v>
      </c>
      <c r="I20">
        <f t="shared" si="2"/>
        <v>-7.586873787435227</v>
      </c>
      <c r="K20">
        <f t="shared" si="3"/>
        <v>2.4380903729881283</v>
      </c>
      <c r="M20">
        <f t="shared" si="4"/>
        <v>0.58447123808225854</v>
      </c>
      <c r="N20" s="15">
        <f t="shared" si="5"/>
        <v>1.2167107203685275</v>
      </c>
      <c r="O20" s="15">
        <v>1</v>
      </c>
    </row>
    <row r="21" spans="4:16" x14ac:dyDescent="0.4">
      <c r="D21" s="6">
        <v>-0.94</v>
      </c>
      <c r="E21" s="7">
        <f t="shared" si="0"/>
        <v>-0.15359888509975642</v>
      </c>
      <c r="G21">
        <f t="shared" si="1"/>
        <v>2.360813633901707</v>
      </c>
      <c r="H21" s="10">
        <f t="shared" si="6"/>
        <v>-0.92958045262372568</v>
      </c>
      <c r="I21">
        <f t="shared" si="2"/>
        <v>-11.154965431484708</v>
      </c>
      <c r="K21">
        <f t="shared" si="3"/>
        <v>1.9519467436280742</v>
      </c>
      <c r="M21">
        <f t="shared" si="4"/>
        <v>0.19697993725108631</v>
      </c>
      <c r="N21" s="15">
        <f t="shared" si="5"/>
        <v>1.126560389874812</v>
      </c>
      <c r="O21" s="15">
        <v>1</v>
      </c>
    </row>
    <row r="22" spans="4:16" x14ac:dyDescent="0.4">
      <c r="D22" s="6">
        <v>-0.92</v>
      </c>
      <c r="E22" s="7">
        <f t="shared" si="0"/>
        <v>-0.20074323119490373</v>
      </c>
      <c r="G22">
        <f t="shared" si="1"/>
        <v>2.3704680410875159</v>
      </c>
      <c r="H22" s="10">
        <f t="shared" si="6"/>
        <v>-1.2148980351915573</v>
      </c>
      <c r="I22">
        <f t="shared" si="2"/>
        <v>-14.578776422298688</v>
      </c>
      <c r="K22">
        <f t="shared" si="3"/>
        <v>1.4886233354648901</v>
      </c>
      <c r="M22">
        <f t="shared" si="4"/>
        <v>-0.17290634533554794</v>
      </c>
      <c r="N22" s="15">
        <f t="shared" si="5"/>
        <v>1.0419916898560093</v>
      </c>
      <c r="O22" s="15">
        <v>1</v>
      </c>
    </row>
    <row r="23" spans="4:16" x14ac:dyDescent="0.4">
      <c r="D23" s="6">
        <v>-0.9</v>
      </c>
      <c r="E23" s="7">
        <f t="shared" si="0"/>
        <v>-0.24596031111569494</v>
      </c>
      <c r="G23">
        <f t="shared" si="1"/>
        <v>2.3801224482733252</v>
      </c>
      <c r="H23" s="10">
        <f t="shared" si="6"/>
        <v>-1.4885518028721856</v>
      </c>
      <c r="I23">
        <f t="shared" si="2"/>
        <v>-17.862621634466226</v>
      </c>
      <c r="K23">
        <f t="shared" si="3"/>
        <v>1.047230174491812</v>
      </c>
      <c r="M23">
        <f t="shared" si="4"/>
        <v>-0.52583753027509417</v>
      </c>
      <c r="N23" s="15">
        <f t="shared" si="5"/>
        <v>0.96271427259709141</v>
      </c>
      <c r="O23" s="15">
        <v>1</v>
      </c>
    </row>
    <row r="24" spans="4:16" x14ac:dyDescent="0.4">
      <c r="D24" s="6">
        <v>-0.88</v>
      </c>
      <c r="E24" s="7">
        <f t="shared" si="0"/>
        <v>-0.28930796477006515</v>
      </c>
      <c r="G24">
        <f t="shared" si="1"/>
        <v>2.3897768554591345</v>
      </c>
      <c r="H24" s="10">
        <f t="shared" si="6"/>
        <v>-1.7508918027884341</v>
      </c>
      <c r="I24">
        <f t="shared" si="2"/>
        <v>-21.01070163346121</v>
      </c>
      <c r="K24">
        <f t="shared" si="3"/>
        <v>0.62691011254914741</v>
      </c>
      <c r="M24">
        <f t="shared" si="4"/>
        <v>-0.86244091605184359</v>
      </c>
      <c r="N24" s="15">
        <f t="shared" si="5"/>
        <v>0.88845088673659056</v>
      </c>
      <c r="O24" s="15">
        <v>1</v>
      </c>
    </row>
    <row r="25" spans="4:16" x14ac:dyDescent="0.4">
      <c r="D25" s="6">
        <v>-0.86</v>
      </c>
      <c r="E25" s="7">
        <f t="shared" si="0"/>
        <v>-0.33084249711881131</v>
      </c>
      <c r="G25">
        <f t="shared" si="1"/>
        <v>2.3994312626449434</v>
      </c>
      <c r="H25" s="10">
        <f t="shared" si="6"/>
        <v>-2.0022587925630457</v>
      </c>
      <c r="I25">
        <f t="shared" si="2"/>
        <v>-24.027105510756549</v>
      </c>
      <c r="K25">
        <f t="shared" si="3"/>
        <v>0.22683764011101459</v>
      </c>
      <c r="M25">
        <f t="shared" si="4"/>
        <v>-1.1833219510307629</v>
      </c>
      <c r="N25" s="15">
        <f t="shared" si="5"/>
        <v>0.81893684153228286</v>
      </c>
      <c r="O25" s="15">
        <v>1</v>
      </c>
    </row>
    <row r="26" spans="4:16" x14ac:dyDescent="0.4">
      <c r="D26" s="6">
        <v>-0.84</v>
      </c>
      <c r="E26" s="7">
        <f t="shared" si="0"/>
        <v>-0.37061871628497473</v>
      </c>
      <c r="G26">
        <f t="shared" si="1"/>
        <v>2.4090856698307532</v>
      </c>
      <c r="H26" s="10">
        <f t="shared" si="6"/>
        <v>-2.2429844709566669</v>
      </c>
      <c r="I26">
        <f t="shared" si="2"/>
        <v>-26.915813651480001</v>
      </c>
      <c r="K26">
        <f t="shared" si="3"/>
        <v>-0.15378225830107084</v>
      </c>
      <c r="M26">
        <f t="shared" si="4"/>
        <v>-1.4890649792906565</v>
      </c>
      <c r="N26" s="15">
        <f t="shared" si="5"/>
        <v>0.75391949166601036</v>
      </c>
      <c r="O26" s="15">
        <v>1</v>
      </c>
    </row>
    <row r="27" spans="4:16" x14ac:dyDescent="0.4">
      <c r="D27" s="6">
        <v>-0.82</v>
      </c>
      <c r="E27" s="7">
        <f t="shared" si="0"/>
        <v>-0.40868997075583313</v>
      </c>
      <c r="G27">
        <f t="shared" si="1"/>
        <v>2.4187400770165621</v>
      </c>
      <c r="H27" s="10">
        <f t="shared" si="6"/>
        <v>-2.4733917030143022</v>
      </c>
      <c r="I27">
        <f t="shared" si="2"/>
        <v>-29.680700436171627</v>
      </c>
      <c r="K27">
        <f t="shared" si="3"/>
        <v>-0.51571520760383471</v>
      </c>
      <c r="M27">
        <f t="shared" si="4"/>
        <v>-1.7802339611806808</v>
      </c>
      <c r="N27" s="15">
        <f t="shared" si="5"/>
        <v>0.69315774183362144</v>
      </c>
      <c r="O27" s="15">
        <v>1</v>
      </c>
    </row>
    <row r="28" spans="4:16" x14ac:dyDescent="0.4">
      <c r="D28" s="6">
        <v>-0.8</v>
      </c>
      <c r="E28" s="7">
        <f t="shared" si="0"/>
        <v>-0.44510818569849347</v>
      </c>
      <c r="G28">
        <f t="shared" si="1"/>
        <v>2.4283944842023715</v>
      </c>
      <c r="H28" s="10">
        <f t="shared" si="6"/>
        <v>-2.6937947398472826</v>
      </c>
      <c r="I28">
        <f t="shared" si="2"/>
        <v>-32.325536878167391</v>
      </c>
      <c r="K28">
        <f t="shared" si="3"/>
        <v>-0.85969850600958253</v>
      </c>
      <c r="M28">
        <f t="shared" si="4"/>
        <v>-2.0573731694552553</v>
      </c>
      <c r="N28" s="15">
        <f t="shared" si="5"/>
        <v>0.63642157039202729</v>
      </c>
      <c r="O28" s="15">
        <v>1</v>
      </c>
    </row>
    <row r="29" spans="4:16" x14ac:dyDescent="0.4">
      <c r="D29" s="6">
        <v>-0.78</v>
      </c>
      <c r="E29" s="7">
        <f t="shared" si="0"/>
        <v>-0.4799238984096042</v>
      </c>
      <c r="G29">
        <f t="shared" si="1"/>
        <v>2.4380488913881804</v>
      </c>
      <c r="H29" s="10">
        <f t="shared" si="6"/>
        <v>-2.9044994331749243</v>
      </c>
      <c r="I29">
        <f t="shared" si="2"/>
        <v>-34.85399319809909</v>
      </c>
      <c r="K29">
        <f t="shared" si="3"/>
        <v>-1.1864421506733933</v>
      </c>
      <c r="M29">
        <f t="shared" si="4"/>
        <v>-2.3210078618121344</v>
      </c>
      <c r="N29" s="15">
        <f t="shared" si="5"/>
        <v>0.58349157136278995</v>
      </c>
      <c r="O29" s="15">
        <v>1</v>
      </c>
    </row>
    <row r="30" spans="4:16" x14ac:dyDescent="0.4">
      <c r="D30" s="6">
        <v>-0.76</v>
      </c>
      <c r="E30" s="7">
        <f t="shared" si="0"/>
        <v>-0.51318629291923645</v>
      </c>
      <c r="G30">
        <f t="shared" si="1"/>
        <v>2.4477032985739897</v>
      </c>
      <c r="H30" s="10">
        <f t="shared" si="6"/>
        <v>-3.1058034447472185</v>
      </c>
      <c r="I30">
        <f t="shared" si="2"/>
        <v>-37.269641336966622</v>
      </c>
      <c r="K30">
        <f t="shared" si="3"/>
        <v>-1.4966298264992215</v>
      </c>
      <c r="M30">
        <f t="shared" si="4"/>
        <v>-2.5716449306319475</v>
      </c>
      <c r="N30" s="15">
        <f t="shared" si="5"/>
        <v>0.53415851411527093</v>
      </c>
      <c r="O30" s="15">
        <v>1</v>
      </c>
    </row>
    <row r="31" spans="4:16" x14ac:dyDescent="0.4">
      <c r="D31" s="6">
        <v>-0.74</v>
      </c>
      <c r="E31" s="7">
        <f t="shared" si="0"/>
        <v>-0.54494323376853471</v>
      </c>
      <c r="G31">
        <f t="shared" si="1"/>
        <v>2.4573577057597991</v>
      </c>
      <c r="H31" s="10">
        <f t="shared" si="6"/>
        <v>-3.2979964507671724</v>
      </c>
      <c r="I31">
        <f t="shared" si="2"/>
        <v>-39.575957409206069</v>
      </c>
      <c r="K31">
        <f t="shared" si="3"/>
        <v>-1.7909198594238802</v>
      </c>
      <c r="M31">
        <f t="shared" si="4"/>
        <v>-2.809773530689645</v>
      </c>
      <c r="N31" s="15">
        <f t="shared" si="5"/>
        <v>0.48822292007752743</v>
      </c>
      <c r="O31" s="15">
        <v>1</v>
      </c>
    </row>
    <row r="32" spans="4:16" x14ac:dyDescent="0.4">
      <c r="D32" s="6">
        <v>-0.72</v>
      </c>
      <c r="E32" s="7">
        <f t="shared" si="0"/>
        <v>-0.57524129898028864</v>
      </c>
      <c r="G32">
        <f t="shared" si="1"/>
        <v>2.4670121129456084</v>
      </c>
      <c r="H32" s="10">
        <f t="shared" si="6"/>
        <v>-3.4813603414287062</v>
      </c>
      <c r="I32">
        <f t="shared" si="2"/>
        <v>-41.776324097144474</v>
      </c>
      <c r="K32">
        <f t="shared" si="3"/>
        <v>-2.0699461354512163</v>
      </c>
      <c r="M32">
        <f t="shared" si="4"/>
        <v>-3.0358656855825394</v>
      </c>
      <c r="N32" s="15">
        <f t="shared" si="5"/>
        <v>0.44549465584616676</v>
      </c>
      <c r="O32" s="15">
        <v>1</v>
      </c>
    </row>
    <row r="33" spans="4:15" x14ac:dyDescent="0.4">
      <c r="D33" s="6">
        <v>-0.7</v>
      </c>
      <c r="E33" s="7">
        <f t="shared" si="0"/>
        <v>-0.60412581224114303</v>
      </c>
      <c r="G33">
        <f t="shared" si="1"/>
        <v>2.4766665201314173</v>
      </c>
      <c r="H33" s="10">
        <f t="shared" si="6"/>
        <v>-3.6561694156833977</v>
      </c>
      <c r="I33">
        <f t="shared" si="2"/>
        <v>-43.874032988200774</v>
      </c>
      <c r="K33">
        <f t="shared" si="3"/>
        <v>-2.3343189866631775</v>
      </c>
      <c r="M33">
        <f t="shared" si="4"/>
        <v>-3.2503768735946981</v>
      </c>
      <c r="N33" s="15">
        <f t="shared" si="5"/>
        <v>0.40579254208869964</v>
      </c>
      <c r="O33" s="15">
        <v>1</v>
      </c>
    </row>
    <row r="34" spans="4:15" x14ac:dyDescent="0.4">
      <c r="D34" s="6">
        <v>-0.68</v>
      </c>
      <c r="E34" s="7">
        <f t="shared" si="0"/>
        <v>-0.63164087431374316</v>
      </c>
      <c r="G34">
        <f t="shared" si="1"/>
        <v>2.4863209273172266</v>
      </c>
      <c r="H34" s="10">
        <f t="shared" si="6"/>
        <v>-3.8226905713467731</v>
      </c>
      <c r="I34">
        <f t="shared" si="2"/>
        <v>-45.872286856161281</v>
      </c>
      <c r="K34">
        <f t="shared" si="3"/>
        <v>-2.5846260453905057</v>
      </c>
      <c r="M34">
        <f t="shared" si="4"/>
        <v>-3.4537465936927223</v>
      </c>
      <c r="N34" s="15">
        <f t="shared" si="5"/>
        <v>0.36894397765405085</v>
      </c>
      <c r="O34" s="15">
        <v>1</v>
      </c>
    </row>
    <row r="35" spans="4:15" x14ac:dyDescent="0.4">
      <c r="D35" s="6">
        <v>-0.66</v>
      </c>
      <c r="E35" s="7">
        <f t="shared" si="0"/>
        <v>-0.65782939369669069</v>
      </c>
      <c r="G35">
        <f t="shared" si="1"/>
        <v>2.495975334503036</v>
      </c>
      <c r="H35" s="10">
        <f t="shared" si="6"/>
        <v>-3.9811834906523718</v>
      </c>
      <c r="I35">
        <f t="shared" si="2"/>
        <v>-47.774201887828461</v>
      </c>
      <c r="K35">
        <f t="shared" si="3"/>
        <v>-2.8214330676834134</v>
      </c>
      <c r="M35">
        <f t="shared" si="4"/>
        <v>-3.6463989123247753</v>
      </c>
      <c r="N35" s="15">
        <f t="shared" si="5"/>
        <v>0.33478457832759645</v>
      </c>
      <c r="O35" s="15">
        <v>1</v>
      </c>
    </row>
    <row r="36" spans="4:15" x14ac:dyDescent="0.4">
      <c r="D36" s="6">
        <v>-0.64</v>
      </c>
      <c r="E36" s="7">
        <f t="shared" si="0"/>
        <v>-0.68273311654978253</v>
      </c>
      <c r="G36">
        <f t="shared" si="1"/>
        <v>2.5056297416888449</v>
      </c>
      <c r="H36" s="10">
        <f t="shared" si="6"/>
        <v>-4.1319008213592836</v>
      </c>
      <c r="I36">
        <f t="shared" si="2"/>
        <v>-49.5828098563114</v>
      </c>
      <c r="K36">
        <f t="shared" si="3"/>
        <v>-3.0452847271822563</v>
      </c>
      <c r="M36">
        <f t="shared" si="4"/>
        <v>-3.828742991672005</v>
      </c>
      <c r="N36" s="15">
        <f t="shared" si="5"/>
        <v>0.30315782968727856</v>
      </c>
      <c r="O36" s="15">
        <v>1</v>
      </c>
    </row>
    <row r="37" spans="4:15" x14ac:dyDescent="0.4">
      <c r="D37" s="6">
        <v>-0.62</v>
      </c>
      <c r="E37" s="7">
        <f t="shared" si="0"/>
        <v>-0.70639265590161004</v>
      </c>
      <c r="G37">
        <f t="shared" si="1"/>
        <v>2.5152841488746547</v>
      </c>
      <c r="H37" s="10">
        <f t="shared" si="6"/>
        <v>-4.2750883535165434</v>
      </c>
      <c r="I37">
        <f t="shared" si="2"/>
        <v>-51.301060242198517</v>
      </c>
      <c r="K37">
        <f t="shared" si="3"/>
        <v>-3.2567053804481727</v>
      </c>
      <c r="M37">
        <f t="shared" si="4"/>
        <v>-4.0011735999794187</v>
      </c>
      <c r="N37" s="15">
        <f t="shared" si="5"/>
        <v>0.27391475353712469</v>
      </c>
      <c r="O37" s="15">
        <v>1</v>
      </c>
    </row>
    <row r="38" spans="4:15" x14ac:dyDescent="0.4">
      <c r="D38" s="6">
        <v>-0.6</v>
      </c>
      <c r="E38" s="7">
        <f t="shared" si="0"/>
        <v>-0.72884752015620358</v>
      </c>
      <c r="G38">
        <f t="shared" si="1"/>
        <v>2.5249385560604636</v>
      </c>
      <c r="H38" s="10">
        <f t="shared" si="6"/>
        <v>-4.4109851919853433</v>
      </c>
      <c r="I38">
        <f t="shared" si="2"/>
        <v>-52.93182230382412</v>
      </c>
      <c r="K38">
        <f t="shared" si="3"/>
        <v>-3.4561998047762579</v>
      </c>
      <c r="M38">
        <f t="shared" si="4"/>
        <v>-4.1640716045722161</v>
      </c>
      <c r="N38" s="15">
        <f t="shared" si="5"/>
        <v>0.24691358741312719</v>
      </c>
      <c r="O38" s="15">
        <v>1</v>
      </c>
    </row>
    <row r="39" spans="4:15" x14ac:dyDescent="0.4">
      <c r="D39" s="6">
        <v>-0.57999999999999996</v>
      </c>
      <c r="E39" s="7">
        <f t="shared" si="0"/>
        <v>-0.75013614091503089</v>
      </c>
      <c r="G39">
        <f t="shared" si="1"/>
        <v>2.5345929632462729</v>
      </c>
      <c r="H39" s="10">
        <f t="shared" si="6"/>
        <v>-4.5398239248177665</v>
      </c>
      <c r="I39">
        <f t="shared" si="2"/>
        <v>-54.477887097813195</v>
      </c>
      <c r="K39">
        <f t="shared" si="3"/>
        <v>-3.6442539094772268</v>
      </c>
      <c r="M39">
        <f t="shared" si="4"/>
        <v>-4.3178044481432014</v>
      </c>
      <c r="N39" s="15">
        <f t="shared" si="5"/>
        <v>0.22201947667456512</v>
      </c>
      <c r="O39" s="15">
        <v>1</v>
      </c>
    </row>
    <row r="40" spans="4:15" x14ac:dyDescent="0.4">
      <c r="D40" s="6">
        <v>-0.56000000000000005</v>
      </c>
      <c r="E40" s="7">
        <f t="shared" si="0"/>
        <v>-0.77029590013028448</v>
      </c>
      <c r="G40">
        <f t="shared" si="1"/>
        <v>2.5442473704320818</v>
      </c>
      <c r="H40" s="10">
        <f t="shared" si="6"/>
        <v>-4.6618307875884808</v>
      </c>
      <c r="I40">
        <f t="shared" si="2"/>
        <v>-55.941969451061766</v>
      </c>
      <c r="K40">
        <f t="shared" si="3"/>
        <v>-3.8213354215777979</v>
      </c>
      <c r="M40">
        <f t="shared" si="4"/>
        <v>-4.4627266088768014</v>
      </c>
      <c r="N40" s="15">
        <f t="shared" si="5"/>
        <v>0.1991041787116794</v>
      </c>
      <c r="O40" s="15">
        <v>1</v>
      </c>
    </row>
    <row r="41" spans="4:15" x14ac:dyDescent="0.4">
      <c r="D41" s="6">
        <v>-0.54</v>
      </c>
      <c r="E41" s="7">
        <f t="shared" si="0"/>
        <v>-0.78936315660503487</v>
      </c>
      <c r="G41">
        <f t="shared" si="1"/>
        <v>2.5539017776178912</v>
      </c>
      <c r="H41" s="10">
        <f t="shared" si="6"/>
        <v>-4.7772258237736711</v>
      </c>
      <c r="I41">
        <f t="shared" si="2"/>
        <v>-57.326709885284053</v>
      </c>
      <c r="K41">
        <f t="shared" si="3"/>
        <v>-3.9878945468566762</v>
      </c>
      <c r="M41">
        <f t="shared" si="4"/>
        <v>-4.5991800449565421</v>
      </c>
      <c r="N41" s="15">
        <f t="shared" si="5"/>
        <v>0.17804577881712902</v>
      </c>
      <c r="O41" s="15">
        <v>1</v>
      </c>
    </row>
    <row r="42" spans="4:15" x14ac:dyDescent="0.4">
      <c r="D42" s="6">
        <v>-0.52</v>
      </c>
      <c r="E42" s="7">
        <f t="shared" si="0"/>
        <v>-0.80737327185546548</v>
      </c>
      <c r="G42">
        <f t="shared" si="1"/>
        <v>2.5635561848037005</v>
      </c>
      <c r="H42" s="10">
        <f t="shared" si="6"/>
        <v>-4.8862230412692762</v>
      </c>
      <c r="I42">
        <f t="shared" si="2"/>
        <v>-58.634676495231318</v>
      </c>
      <c r="K42">
        <f t="shared" si="3"/>
        <v>-4.1443646070996341</v>
      </c>
      <c r="M42">
        <f t="shared" si="4"/>
        <v>-4.7274946239839508</v>
      </c>
      <c r="N42" s="15">
        <f t="shared" si="5"/>
        <v>0.15872841728532538</v>
      </c>
      <c r="O42" s="15">
        <v>1</v>
      </c>
    </row>
    <row r="43" spans="4:15" x14ac:dyDescent="0.4">
      <c r="D43" s="6">
        <v>-0.5</v>
      </c>
      <c r="E43" s="7">
        <f t="shared" si="0"/>
        <v>-0.8243606353500641</v>
      </c>
      <c r="G43">
        <f t="shared" si="1"/>
        <v>2.5732105919895099</v>
      </c>
      <c r="H43" s="10">
        <f t="shared" si="6"/>
        <v>-4.989030565138588</v>
      </c>
      <c r="I43">
        <f t="shared" si="2"/>
        <v>-59.868366781663056</v>
      </c>
      <c r="K43">
        <f t="shared" si="3"/>
        <v>-4.291162654426067</v>
      </c>
      <c r="M43">
        <f t="shared" si="4"/>
        <v>-4.8479885378193899</v>
      </c>
      <c r="N43" s="15">
        <f t="shared" si="5"/>
        <v>0.14104202731919813</v>
      </c>
      <c r="O43" s="15">
        <v>1</v>
      </c>
    </row>
    <row r="44" spans="4:15" x14ac:dyDescent="0.4">
      <c r="D44" s="6">
        <v>-0.48</v>
      </c>
      <c r="E44" s="7">
        <f t="shared" si="0"/>
        <v>-0.84035868914030465</v>
      </c>
      <c r="G44">
        <f t="shared" si="1"/>
        <v>2.5828649991753192</v>
      </c>
      <c r="H44" s="10">
        <f t="shared" si="6"/>
        <v>-5.0858507866771232</v>
      </c>
      <c r="I44">
        <f t="shared" si="2"/>
        <v>-61.030209440125475</v>
      </c>
      <c r="K44">
        <f t="shared" si="3"/>
        <v>-4.4286900635084212</v>
      </c>
      <c r="M44">
        <f t="shared" si="4"/>
        <v>-4.9609687033377581</v>
      </c>
      <c r="N44" s="15">
        <f t="shared" si="5"/>
        <v>0.12488208333936512</v>
      </c>
      <c r="O44" s="15">
        <v>1</v>
      </c>
    </row>
    <row r="45" spans="4:15" x14ac:dyDescent="0.4">
      <c r="D45" s="6">
        <v>-0.46</v>
      </c>
      <c r="E45" s="7">
        <f t="shared" si="0"/>
        <v>-0.85539995189702023</v>
      </c>
      <c r="G45">
        <f t="shared" si="1"/>
        <v>2.5925194063611281</v>
      </c>
      <c r="H45" s="10">
        <f t="shared" si="6"/>
        <v>-5.1768805088807657</v>
      </c>
      <c r="I45">
        <f t="shared" si="2"/>
        <v>-62.122566106569188</v>
      </c>
      <c r="K45">
        <f t="shared" si="3"/>
        <v>-4.5573331024769619</v>
      </c>
      <c r="M45">
        <f t="shared" si="4"/>
        <v>-5.066731149575566</v>
      </c>
      <c r="N45" s="15">
        <f t="shared" si="5"/>
        <v>0.11014935930519965</v>
      </c>
      <c r="O45" s="15">
        <v>1</v>
      </c>
    </row>
    <row r="46" spans="4:15" x14ac:dyDescent="0.4">
      <c r="D46" s="6">
        <v>-0.44</v>
      </c>
      <c r="E46" s="7">
        <f t="shared" si="0"/>
        <v>-0.86951604236634827</v>
      </c>
      <c r="G46">
        <f t="shared" si="1"/>
        <v>2.6021738135469374</v>
      </c>
      <c r="H46" s="10">
        <f t="shared" si="6"/>
        <v>-5.2623110884011393</v>
      </c>
      <c r="I46">
        <f t="shared" si="2"/>
        <v>-63.147733060813671</v>
      </c>
      <c r="K46">
        <f t="shared" si="3"/>
        <v>-4.6774634832736464</v>
      </c>
      <c r="M46">
        <f t="shared" si="4"/>
        <v>-5.1655613917297476</v>
      </c>
      <c r="N46" s="15">
        <f t="shared" si="5"/>
        <v>9.6749696671391661E-2</v>
      </c>
      <c r="O46" s="15">
        <v>1</v>
      </c>
    </row>
    <row r="47" spans="4:15" x14ac:dyDescent="0.4">
      <c r="D47" s="6">
        <v>-0.41999999999999899</v>
      </c>
      <c r="E47" s="7">
        <f t="shared" si="0"/>
        <v>-0.88273770225880821</v>
      </c>
      <c r="G47">
        <f t="shared" si="1"/>
        <v>2.6118282207327472</v>
      </c>
      <c r="H47" s="10">
        <f t="shared" si="6"/>
        <v>-5.342328574070307</v>
      </c>
      <c r="I47">
        <f t="shared" si="2"/>
        <v>-64.107942888843681</v>
      </c>
      <c r="K47">
        <f t="shared" si="3"/>
        <v>-4.7894388921917086</v>
      </c>
      <c r="M47">
        <f t="shared" si="4"/>
        <v>-5.2577347924528981</v>
      </c>
      <c r="N47" s="15">
        <f t="shared" si="5"/>
        <v>8.4593781617408936E-2</v>
      </c>
      <c r="O47" s="15">
        <v>1</v>
      </c>
    </row>
    <row r="48" spans="4:15" x14ac:dyDescent="0.4">
      <c r="D48" s="6">
        <v>-0.39999999999999902</v>
      </c>
      <c r="E48" s="7">
        <f t="shared" si="0"/>
        <v>-0.8950948185847627</v>
      </c>
      <c r="G48">
        <f t="shared" si="1"/>
        <v>2.6214826279185561</v>
      </c>
      <c r="H48" s="10">
        <f t="shared" si="6"/>
        <v>-5.4171138420749836</v>
      </c>
      <c r="I48">
        <f t="shared" si="2"/>
        <v>-65.005366104899807</v>
      </c>
      <c r="K48">
        <f t="shared" si="3"/>
        <v>-4.8936035013111665</v>
      </c>
      <c r="M48">
        <f t="shared" si="4"/>
        <v>-5.3435169108747855</v>
      </c>
      <c r="N48" s="15">
        <f t="shared" si="5"/>
        <v>7.3596931200198057E-2</v>
      </c>
      <c r="O48" s="15">
        <v>1</v>
      </c>
    </row>
    <row r="49" spans="4:15" x14ac:dyDescent="0.4">
      <c r="D49" s="6">
        <v>-0.37999999999999901</v>
      </c>
      <c r="E49" s="7">
        <f t="shared" si="0"/>
        <v>-0.90661644544921982</v>
      </c>
      <c r="G49">
        <f t="shared" si="1"/>
        <v>2.6311370351043655</v>
      </c>
      <c r="H49" s="10">
        <f t="shared" si="6"/>
        <v>-5.4868427278586775</v>
      </c>
      <c r="I49">
        <f t="shared" si="2"/>
        <v>-65.842112734304123</v>
      </c>
      <c r="K49">
        <f t="shared" si="3"/>
        <v>-4.9902884615151208</v>
      </c>
      <c r="M49">
        <f t="shared" si="4"/>
        <v>-5.4231638397654054</v>
      </c>
      <c r="N49" s="15">
        <f t="shared" si="5"/>
        <v>6.3678888093272157E-2</v>
      </c>
      <c r="O49" s="15">
        <v>1</v>
      </c>
    </row>
    <row r="50" spans="4:15" x14ac:dyDescent="0.4">
      <c r="D50" s="6">
        <v>-0.35999999999999899</v>
      </c>
      <c r="E50" s="7">
        <f t="shared" si="0"/>
        <v>-0.91733082531861831</v>
      </c>
      <c r="G50">
        <f t="shared" si="1"/>
        <v>2.6407914422901748</v>
      </c>
      <c r="H50" s="10">
        <f t="shared" si="6"/>
        <v>-5.5516861548282774</v>
      </c>
      <c r="I50">
        <f t="shared" si="2"/>
        <v>-66.620233857939326</v>
      </c>
      <c r="K50">
        <f t="shared" si="3"/>
        <v>-5.0798123777469817</v>
      </c>
      <c r="M50">
        <f t="shared" si="4"/>
        <v>-5.4969225312406449</v>
      </c>
      <c r="N50" s="15">
        <f t="shared" si="5"/>
        <v>5.4763623587632537E-2</v>
      </c>
      <c r="O50" s="15">
        <v>1</v>
      </c>
    </row>
    <row r="51" spans="4:15" x14ac:dyDescent="0.4">
      <c r="D51" s="6">
        <v>-0.33999999999999903</v>
      </c>
      <c r="E51" s="7">
        <f t="shared" si="0"/>
        <v>-0.92726540977197247</v>
      </c>
      <c r="G51">
        <f t="shared" si="1"/>
        <v>2.6504458494759842</v>
      </c>
      <c r="H51" s="10">
        <f t="shared" si="6"/>
        <v>-5.6118102599399764</v>
      </c>
      <c r="I51">
        <f t="shared" si="2"/>
        <v>-67.34172311927972</v>
      </c>
      <c r="K51">
        <f t="shared" si="3"/>
        <v>-5.1624817671454357</v>
      </c>
      <c r="M51">
        <f t="shared" si="4"/>
        <v>-5.5650311113984072</v>
      </c>
      <c r="N51" s="15">
        <f t="shared" si="5"/>
        <v>4.6779148541569171E-2</v>
      </c>
      <c r="O51" s="15">
        <v>1</v>
      </c>
    </row>
    <row r="52" spans="4:15" x14ac:dyDescent="0.4">
      <c r="D52" s="6">
        <v>-0.31999999999999901</v>
      </c>
      <c r="E52" s="7">
        <f t="shared" si="0"/>
        <v>-0.93644687974845131</v>
      </c>
      <c r="G52">
        <f t="shared" si="1"/>
        <v>2.6601002566617935</v>
      </c>
      <c r="H52" s="10">
        <f t="shared" si="6"/>
        <v>-5.6673765162376268</v>
      </c>
      <c r="I52">
        <f t="shared" si="2"/>
        <v>-68.008518194851519</v>
      </c>
      <c r="K52">
        <f t="shared" si="3"/>
        <v>-5.2385915006709798</v>
      </c>
      <c r="M52">
        <f t="shared" si="4"/>
        <v>-5.6277191842596626</v>
      </c>
      <c r="N52" s="15">
        <f t="shared" si="5"/>
        <v>3.9657331977964283E-2</v>
      </c>
      <c r="O52" s="15">
        <v>1</v>
      </c>
    </row>
    <row r="53" spans="4:15" x14ac:dyDescent="0.4">
      <c r="D53" s="6">
        <v>-0.29999999999999899</v>
      </c>
      <c r="E53" s="7">
        <f t="shared" si="0"/>
        <v>-0.94490116530320278</v>
      </c>
      <c r="G53">
        <f t="shared" si="1"/>
        <v>2.6697546638476024</v>
      </c>
      <c r="H53" s="10">
        <f t="shared" si="6"/>
        <v>-5.7185418524149823</v>
      </c>
      <c r="I53">
        <f t="shared" si="2"/>
        <v>-68.622502228979783</v>
      </c>
      <c r="K53">
        <f t="shared" si="3"/>
        <v>-5.3084252288159046</v>
      </c>
      <c r="M53">
        <f t="shared" si="4"/>
        <v>-5.6852081253762998</v>
      </c>
      <c r="N53" s="15">
        <f t="shared" si="5"/>
        <v>3.3333727038682426E-2</v>
      </c>
      <c r="O53" s="15">
        <v>1</v>
      </c>
    </row>
    <row r="54" spans="4:15" x14ac:dyDescent="0.4">
      <c r="D54" s="6">
        <v>-0.27999999999999903</v>
      </c>
      <c r="E54" s="7">
        <f t="shared" si="0"/>
        <v>-0.95265346488295488</v>
      </c>
      <c r="G54">
        <f t="shared" si="1"/>
        <v>2.6794090710334117</v>
      </c>
      <c r="H54" s="10">
        <f t="shared" si="6"/>
        <v>-5.7654587694716426</v>
      </c>
      <c r="I54">
        <f t="shared" si="2"/>
        <v>-69.185505233659711</v>
      </c>
      <c r="K54">
        <f t="shared" si="3"/>
        <v>-5.372255791968537</v>
      </c>
      <c r="M54">
        <f t="shared" si="4"/>
        <v>-5.7377113654555973</v>
      </c>
      <c r="N54" s="15">
        <f t="shared" si="5"/>
        <v>2.7747404016045252E-2</v>
      </c>
      <c r="O54" s="15">
        <v>1</v>
      </c>
    </row>
    <row r="55" spans="4:15" x14ac:dyDescent="0.4">
      <c r="D55" s="6">
        <v>-0.25999999999999901</v>
      </c>
      <c r="E55" s="7">
        <f t="shared" si="0"/>
        <v>-0.95972826413267143</v>
      </c>
      <c r="G55">
        <f t="shared" si="1"/>
        <v>2.6890634782192206</v>
      </c>
      <c r="H55" s="10">
        <f t="shared" si="6"/>
        <v>-5.8082754545309268</v>
      </c>
      <c r="I55">
        <f t="shared" si="2"/>
        <v>-69.699305454371114</v>
      </c>
      <c r="K55">
        <f t="shared" si="3"/>
        <v>-5.4303456159819232</v>
      </c>
      <c r="M55">
        <f t="shared" si="4"/>
        <v>-5.7854346643390313</v>
      </c>
      <c r="N55" s="15">
        <f t="shared" si="5"/>
        <v>2.2840790191895444E-2</v>
      </c>
      <c r="O55" s="15">
        <v>1</v>
      </c>
    </row>
    <row r="56" spans="4:15" x14ac:dyDescent="0.4">
      <c r="D56" s="6">
        <v>-0.23999999999999899</v>
      </c>
      <c r="E56" s="7">
        <f t="shared" si="0"/>
        <v>-0.96614935424426784</v>
      </c>
      <c r="G56">
        <f t="shared" si="1"/>
        <v>2.69871788540503</v>
      </c>
      <c r="H56" s="10">
        <f t="shared" si="6"/>
        <v>-5.8471358918863086</v>
      </c>
      <c r="I56">
        <f t="shared" si="2"/>
        <v>-70.165630702635696</v>
      </c>
      <c r="K56">
        <f t="shared" si="3"/>
        <v>-5.4829470934777076</v>
      </c>
      <c r="M56">
        <f t="shared" si="4"/>
        <v>-5.8285763756620188</v>
      </c>
      <c r="N56" s="15">
        <f t="shared" si="5"/>
        <v>1.8559516224289752E-2</v>
      </c>
      <c r="O56" s="15">
        <v>1</v>
      </c>
    </row>
    <row r="57" spans="4:15" x14ac:dyDescent="0.4">
      <c r="D57" s="6">
        <v>-0.219999999999999</v>
      </c>
      <c r="E57" s="7">
        <f t="shared" si="0"/>
        <v>-0.9719398498581574</v>
      </c>
      <c r="G57">
        <f t="shared" si="1"/>
        <v>2.7083722925908393</v>
      </c>
      <c r="H57" s="10">
        <f t="shared" si="6"/>
        <v>-5.8821799713415688</v>
      </c>
      <c r="I57">
        <f t="shared" si="2"/>
        <v>-70.586159656098829</v>
      </c>
      <c r="K57">
        <f t="shared" si="3"/>
        <v>-5.5303029513966981</v>
      </c>
      <c r="M57">
        <f t="shared" si="4"/>
        <v>-5.8673277025098916</v>
      </c>
      <c r="N57" s="15">
        <f t="shared" si="5"/>
        <v>1.4852268831677229E-2</v>
      </c>
      <c r="O57" s="15">
        <v>1</v>
      </c>
    </row>
    <row r="58" spans="4:15" x14ac:dyDescent="0.4">
      <c r="D58" s="6">
        <v>-0.19999999999999901</v>
      </c>
      <c r="E58" s="7">
        <f t="shared" si="0"/>
        <v>-0.97712220652813597</v>
      </c>
      <c r="G58">
        <f t="shared" si="1"/>
        <v>2.7180266997766487</v>
      </c>
      <c r="H58" s="10">
        <f t="shared" si="6"/>
        <v>-5.9135435939082779</v>
      </c>
      <c r="I58">
        <f t="shared" si="2"/>
        <v>-70.962523126899328</v>
      </c>
      <c r="K58">
        <f t="shared" si="3"/>
        <v>-5.572646605289501</v>
      </c>
      <c r="M58">
        <f t="shared" si="4"/>
        <v>-5.9018729443749889</v>
      </c>
      <c r="N58" s="15">
        <f t="shared" si="5"/>
        <v>1.1670649533289001E-2</v>
      </c>
      <c r="O58" s="15">
        <v>1</v>
      </c>
    </row>
    <row r="59" spans="4:15" x14ac:dyDescent="0.4">
      <c r="D59" s="6">
        <v>-0.17999999999999899</v>
      </c>
      <c r="E59" s="7">
        <f t="shared" si="0"/>
        <v>-0.98171823775988454</v>
      </c>
      <c r="G59">
        <f t="shared" si="1"/>
        <v>2.727681106962458</v>
      </c>
      <c r="H59" s="10">
        <f t="shared" si="6"/>
        <v>-5.9413587749228212</v>
      </c>
      <c r="I59">
        <f t="shared" si="2"/>
        <v>-71.29630529907385</v>
      </c>
      <c r="K59">
        <f t="shared" si="3"/>
        <v>-5.6102025008228482</v>
      </c>
      <c r="M59">
        <f t="shared" si="4"/>
        <v>-5.9323897357092585</v>
      </c>
      <c r="N59" s="15">
        <f t="shared" si="5"/>
        <v>8.969039213562624E-3</v>
      </c>
      <c r="O59" s="15">
        <v>1</v>
      </c>
    </row>
    <row r="60" spans="4:15" x14ac:dyDescent="0.4">
      <c r="D60" s="6">
        <v>-0.159999999999999</v>
      </c>
      <c r="E60" s="7">
        <f t="shared" si="0"/>
        <v>-0.98574913163312083</v>
      </c>
      <c r="G60">
        <f t="shared" si="1"/>
        <v>2.7373355141482669</v>
      </c>
      <c r="H60" s="10">
        <f t="shared" si="6"/>
        <v>-5.9657537446436466</v>
      </c>
      <c r="I60">
        <f t="shared" si="2"/>
        <v>-71.589044935723763</v>
      </c>
      <c r="K60">
        <f t="shared" si="3"/>
        <v>-5.6431864429602427</v>
      </c>
      <c r="M60">
        <f t="shared" si="4"/>
        <v>-5.9590492763569216</v>
      </c>
      <c r="N60" s="15">
        <f t="shared" si="5"/>
        <v>6.7044682867249961E-3</v>
      </c>
      <c r="O60" s="15">
        <v>1</v>
      </c>
    </row>
    <row r="61" spans="4:15" x14ac:dyDescent="0.4">
      <c r="D61" s="6">
        <v>-0.13999999999999899</v>
      </c>
      <c r="E61" s="7">
        <f t="shared" si="0"/>
        <v>-0.98923546701721554</v>
      </c>
      <c r="G61">
        <f t="shared" si="1"/>
        <v>2.7469899213340763</v>
      </c>
      <c r="H61" s="10">
        <f t="shared" si="6"/>
        <v>-5.9868530463881875</v>
      </c>
      <c r="I61">
        <f t="shared" si="2"/>
        <v>-71.84223655665825</v>
      </c>
      <c r="K61">
        <f t="shared" si="3"/>
        <v>-5.6718059132591252</v>
      </c>
      <c r="M61">
        <f t="shared" si="4"/>
        <v>-5.9820165541421089</v>
      </c>
      <c r="N61" s="15">
        <f t="shared" si="5"/>
        <v>4.8364922460786275E-3</v>
      </c>
      <c r="O61" s="15">
        <v>1</v>
      </c>
    </row>
    <row r="62" spans="4:15" x14ac:dyDescent="0.4">
      <c r="D62" s="6">
        <v>-0.119999999999999</v>
      </c>
      <c r="E62" s="7">
        <f t="shared" si="0"/>
        <v>-0.99219722938985078</v>
      </c>
      <c r="G62">
        <f t="shared" si="1"/>
        <v>2.7566443285198852</v>
      </c>
      <c r="H62" s="10">
        <f t="shared" si="6"/>
        <v>-6.0047776322673769</v>
      </c>
      <c r="I62">
        <f t="shared" si="2"/>
        <v>-72.057331587208523</v>
      </c>
      <c r="K62">
        <f t="shared" si="3"/>
        <v>-5.6962603757109562</v>
      </c>
      <c r="M62">
        <f t="shared" si="4"/>
        <v>-6.0014505598770826</v>
      </c>
      <c r="N62" s="15">
        <f t="shared" si="5"/>
        <v>3.3270723902942834E-3</v>
      </c>
      <c r="O62" s="15">
        <v>1</v>
      </c>
    </row>
    <row r="63" spans="4:15" x14ac:dyDescent="0.4">
      <c r="D63" s="6">
        <v>-9.9999999999999006E-2</v>
      </c>
      <c r="E63" s="7">
        <f t="shared" si="0"/>
        <v>-0.99465382626808307</v>
      </c>
      <c r="G63">
        <f t="shared" si="1"/>
        <v>2.766298735705695</v>
      </c>
      <c r="H63" s="10">
        <f t="shared" si="6"/>
        <v>-6.0196449565744388</v>
      </c>
      <c r="I63">
        <f t="shared" si="2"/>
        <v>-72.235739478893265</v>
      </c>
      <c r="K63">
        <f t="shared" si="3"/>
        <v>-5.7167415715353069</v>
      </c>
      <c r="M63">
        <f t="shared" si="4"/>
        <v>-6.0175044950476728</v>
      </c>
      <c r="N63" s="15">
        <f t="shared" si="5"/>
        <v>2.1404615267659466E-3</v>
      </c>
      <c r="O63" s="15">
        <v>1</v>
      </c>
    </row>
    <row r="64" spans="4:15" x14ac:dyDescent="0.4">
      <c r="D64" s="6">
        <v>-7.9999999999999002E-2</v>
      </c>
      <c r="E64" s="7">
        <f t="shared" si="0"/>
        <v>-0.9966241022609621</v>
      </c>
      <c r="G64">
        <f t="shared" si="1"/>
        <v>2.7759531428915039</v>
      </c>
      <c r="H64" s="10">
        <f t="shared" si="6"/>
        <v>-6.0315690668833417</v>
      </c>
      <c r="I64">
        <f t="shared" si="2"/>
        <v>-72.378828802600097</v>
      </c>
      <c r="K64">
        <f t="shared" si="3"/>
        <v>-5.7334338033243757</v>
      </c>
      <c r="M64">
        <f t="shared" si="4"/>
        <v>-6.0303259724239497</v>
      </c>
      <c r="N64" s="15">
        <f t="shared" si="5"/>
        <v>1.2430944593919691E-3</v>
      </c>
      <c r="O64" s="15">
        <v>1</v>
      </c>
    </row>
    <row r="65" spans="4:15" x14ac:dyDescent="0.4">
      <c r="D65" s="6">
        <v>-5.9999999999999103E-2</v>
      </c>
      <c r="E65" s="7">
        <f t="shared" si="0"/>
        <v>-0.99812635375263825</v>
      </c>
      <c r="G65">
        <f t="shared" si="1"/>
        <v>2.7856075500773132</v>
      </c>
      <c r="H65" s="10">
        <f t="shared" si="6"/>
        <v>-6.0406606929109667</v>
      </c>
      <c r="I65">
        <f t="shared" si="2"/>
        <v>-72.487928314931594</v>
      </c>
      <c r="K65">
        <f t="shared" si="3"/>
        <v>-5.7465142089201446</v>
      </c>
      <c r="M65">
        <f t="shared" si="4"/>
        <v>-6.0400572098356538</v>
      </c>
      <c r="N65" s="15">
        <f t="shared" si="5"/>
        <v>6.0348307531299383E-4</v>
      </c>
      <c r="O65" s="15">
        <v>1</v>
      </c>
    </row>
    <row r="66" spans="4:15" x14ac:dyDescent="0.4">
      <c r="D66" s="6">
        <v>-3.9999999999999002E-2</v>
      </c>
      <c r="E66" s="7">
        <f t="shared" si="0"/>
        <v>-0.99917834322469257</v>
      </c>
      <c r="G66">
        <f t="shared" si="1"/>
        <v>2.7952619572631221</v>
      </c>
      <c r="H66" s="10">
        <f t="shared" si="6"/>
        <v>-6.0470273331958388</v>
      </c>
      <c r="I66">
        <f t="shared" si="2"/>
        <v>-72.564327998350066</v>
      </c>
      <c r="K66">
        <f t="shared" si="3"/>
        <v>-5.7561530253926634</v>
      </c>
      <c r="M66">
        <f t="shared" si="4"/>
        <v>-6.0468352173439301</v>
      </c>
      <c r="N66" s="15">
        <f t="shared" si="5"/>
        <v>1.9211585190870295E-4</v>
      </c>
      <c r="O66" s="15">
        <v>1</v>
      </c>
    </row>
    <row r="67" spans="4:15" x14ac:dyDescent="0.4">
      <c r="D67" s="6">
        <v>-1.9999999999999001E-2</v>
      </c>
      <c r="E67" s="7">
        <f t="shared" si="0"/>
        <v>-0.99979731322622079</v>
      </c>
      <c r="G67">
        <f t="shared" si="1"/>
        <v>2.8049163644489314</v>
      </c>
      <c r="H67" s="10">
        <f t="shared" si="6"/>
        <v>-6.0507733396450876</v>
      </c>
      <c r="I67">
        <f t="shared" si="2"/>
        <v>-72.609280075741054</v>
      </c>
      <c r="K67">
        <f t="shared" si="3"/>
        <v>-5.7625138434748289</v>
      </c>
      <c r="M67">
        <f t="shared" si="4"/>
        <v>-6.0507919780330219</v>
      </c>
      <c r="N67" s="15">
        <f t="shared" si="5"/>
        <v>-0.18638387934366563</v>
      </c>
      <c r="O67" s="15">
        <v>10000</v>
      </c>
    </row>
    <row r="68" spans="4:15" x14ac:dyDescent="0.4">
      <c r="D68" s="6">
        <v>0</v>
      </c>
      <c r="E68" s="7">
        <f t="shared" si="0"/>
        <v>-1</v>
      </c>
      <c r="G68">
        <f t="shared" si="1"/>
        <v>2.8145707716347403</v>
      </c>
      <c r="H68" s="10">
        <f t="shared" si="6"/>
        <v>-6.0519999999999996</v>
      </c>
      <c r="I68">
        <f t="shared" si="2"/>
        <v>-72.623999999999995</v>
      </c>
      <c r="K68">
        <f t="shared" si="3"/>
        <v>-5.765753852796248</v>
      </c>
      <c r="M68">
        <f t="shared" si="4"/>
        <v>-6.0520546226380318</v>
      </c>
      <c r="N68" s="15">
        <f t="shared" si="5"/>
        <v>-0.54622638032242321</v>
      </c>
      <c r="O68" s="15">
        <v>10000</v>
      </c>
    </row>
    <row r="69" spans="4:15" x14ac:dyDescent="0.4">
      <c r="D69" s="6">
        <v>0.02</v>
      </c>
      <c r="E69" s="7">
        <f t="shared" si="0"/>
        <v>-0.99980264677289032</v>
      </c>
      <c r="G69">
        <f t="shared" si="1"/>
        <v>2.8242251788205497</v>
      </c>
      <c r="H69" s="10">
        <f t="shared" si="6"/>
        <v>-6.050805618269532</v>
      </c>
      <c r="I69">
        <f t="shared" si="2"/>
        <v>-72.609667419234384</v>
      </c>
      <c r="K69">
        <f t="shared" si="3"/>
        <v>-5.7660240782465424</v>
      </c>
      <c r="M69">
        <f t="shared" si="4"/>
        <v>-6.0507455982175653</v>
      </c>
      <c r="N69" s="15">
        <f t="shared" si="5"/>
        <v>0.60020051966702681</v>
      </c>
      <c r="O69" s="15">
        <v>10000</v>
      </c>
    </row>
    <row r="70" spans="4:15" x14ac:dyDescent="0.4">
      <c r="D70" s="6">
        <v>0.04</v>
      </c>
      <c r="E70" s="7">
        <f t="shared" si="0"/>
        <v>-0.99922101671841612</v>
      </c>
      <c r="G70">
        <f t="shared" si="1"/>
        <v>2.8338795860063586</v>
      </c>
      <c r="H70" s="10">
        <f t="shared" si="6"/>
        <v>-6.0472855931798541</v>
      </c>
      <c r="I70">
        <f t="shared" si="2"/>
        <v>-72.56742711815825</v>
      </c>
      <c r="K70">
        <f t="shared" si="3"/>
        <v>-5.763469607786579</v>
      </c>
      <c r="M70">
        <f t="shared" si="4"/>
        <v>-6.0469828310730014</v>
      </c>
      <c r="N70" s="15">
        <f t="shared" si="5"/>
        <v>3.0276210685276084E-4</v>
      </c>
      <c r="O70" s="15">
        <v>1</v>
      </c>
    </row>
    <row r="71" spans="4:15" x14ac:dyDescent="0.4">
      <c r="D71" s="6">
        <v>6.0000000000000102E-2</v>
      </c>
      <c r="E71" s="7">
        <f t="shared" si="0"/>
        <v>-0.99827040559930358</v>
      </c>
      <c r="G71">
        <f t="shared" si="1"/>
        <v>2.8435339931921679</v>
      </c>
      <c r="H71" s="10">
        <f t="shared" si="6"/>
        <v>-6.0415324946869848</v>
      </c>
      <c r="I71">
        <f t="shared" si="2"/>
        <v>-72.498389936243825</v>
      </c>
      <c r="K71">
        <f t="shared" si="3"/>
        <v>-5.7582298120147755</v>
      </c>
      <c r="M71">
        <f t="shared" si="4"/>
        <v>-6.0408798841093407</v>
      </c>
      <c r="N71" s="15">
        <f t="shared" si="5"/>
        <v>6.5261057764409713E-4</v>
      </c>
      <c r="O71" s="15">
        <v>1</v>
      </c>
    </row>
    <row r="72" spans="4:15" x14ac:dyDescent="0.4">
      <c r="D72" s="6">
        <v>8.0000000000000099E-2</v>
      </c>
      <c r="E72" s="7">
        <f t="shared" si="0"/>
        <v>-0.99696565409756654</v>
      </c>
      <c r="G72">
        <f t="shared" si="1"/>
        <v>2.8531884003779768</v>
      </c>
      <c r="H72" s="10">
        <f t="shared" si="6"/>
        <v>-6.0336361385984718</v>
      </c>
      <c r="I72">
        <f t="shared" si="2"/>
        <v>-72.403633663181665</v>
      </c>
      <c r="K72">
        <f t="shared" si="3"/>
        <v>-5.750438555784549</v>
      </c>
      <c r="M72">
        <f t="shared" si="4"/>
        <v>-6.032546108825942</v>
      </c>
      <c r="N72" s="15">
        <f t="shared" si="5"/>
        <v>1.0900297725298103E-3</v>
      </c>
      <c r="O72" s="15">
        <v>1</v>
      </c>
    </row>
    <row r="73" spans="4:15" x14ac:dyDescent="0.4">
      <c r="D73" s="6">
        <v>0.1</v>
      </c>
      <c r="E73" s="7">
        <f t="shared" si="0"/>
        <v>-0.9953211598395556</v>
      </c>
      <c r="G73">
        <f t="shared" si="1"/>
        <v>2.8628428075637862</v>
      </c>
      <c r="H73" s="10">
        <f t="shared" si="6"/>
        <v>-6.0236836593489897</v>
      </c>
      <c r="I73">
        <f t="shared" si="2"/>
        <v>-72.284203912187877</v>
      </c>
      <c r="K73">
        <f t="shared" si="3"/>
        <v>-5.7402244021584519</v>
      </c>
      <c r="M73">
        <f t="shared" si="4"/>
        <v>-6.022086792119163</v>
      </c>
      <c r="N73" s="15">
        <f t="shared" si="5"/>
        <v>1.5968672298267705E-3</v>
      </c>
      <c r="O73" s="15">
        <v>1</v>
      </c>
    </row>
    <row r="74" spans="4:15" x14ac:dyDescent="0.4">
      <c r="D74" s="6">
        <v>0.12</v>
      </c>
      <c r="E74" s="7">
        <f t="shared" si="0"/>
        <v>-0.99335088912321645</v>
      </c>
      <c r="G74">
        <f t="shared" si="1"/>
        <v>2.872497214749596</v>
      </c>
      <c r="H74" s="10">
        <f t="shared" si="6"/>
        <v>-6.0117595809737061</v>
      </c>
      <c r="I74">
        <f t="shared" si="2"/>
        <v>-72.141114971684473</v>
      </c>
      <c r="K74">
        <f t="shared" si="3"/>
        <v>-5.7277108089742406</v>
      </c>
      <c r="M74">
        <f t="shared" si="4"/>
        <v>-6.0096032980727001</v>
      </c>
      <c r="N74" s="15">
        <f t="shared" si="5"/>
        <v>2.1562829010060014E-3</v>
      </c>
      <c r="O74" s="15">
        <v>1</v>
      </c>
    </row>
    <row r="75" spans="4:15" x14ac:dyDescent="0.4">
      <c r="D75" s="6">
        <v>0.14000000000000001</v>
      </c>
      <c r="E75" s="7">
        <f t="shared" si="0"/>
        <v>-0.99106838835463873</v>
      </c>
      <c r="G75">
        <f t="shared" si="1"/>
        <v>2.8821516219354053</v>
      </c>
      <c r="H75" s="10">
        <f t="shared" si="6"/>
        <v>-5.997945886322273</v>
      </c>
      <c r="I75">
        <f t="shared" si="2"/>
        <v>-71.975350635867272</v>
      </c>
      <c r="K75">
        <f t="shared" si="3"/>
        <v>-5.7130163182883544</v>
      </c>
      <c r="M75">
        <f t="shared" si="4"/>
        <v>-5.9951932049055445</v>
      </c>
      <c r="N75" s="15">
        <f t="shared" si="5"/>
        <v>2.7526814167284641E-3</v>
      </c>
      <c r="O75" s="15">
        <v>1</v>
      </c>
    </row>
    <row r="76" spans="4:15" x14ac:dyDescent="0.4">
      <c r="D76" s="6">
        <v>0.16</v>
      </c>
      <c r="E76" s="7">
        <f t="shared" si="0"/>
        <v>-0.98848679520080507</v>
      </c>
      <c r="G76">
        <f t="shared" si="1"/>
        <v>2.8918060291212142</v>
      </c>
      <c r="H76" s="10">
        <f t="shared" si="6"/>
        <v>-5.982322084555272</v>
      </c>
      <c r="I76">
        <f t="shared" si="2"/>
        <v>-71.787865014663268</v>
      </c>
      <c r="K76">
        <f t="shared" si="3"/>
        <v>-5.696254738952657</v>
      </c>
      <c r="M76">
        <f t="shared" si="4"/>
        <v>-5.9789504372416422</v>
      </c>
      <c r="N76" s="15">
        <f t="shared" si="5"/>
        <v>3.371647313629822E-3</v>
      </c>
      <c r="O76" s="15">
        <v>1</v>
      </c>
    </row>
    <row r="77" spans="4:15" x14ac:dyDescent="0.4">
      <c r="D77" s="6">
        <v>0.18</v>
      </c>
      <c r="E77" s="7">
        <f t="shared" si="0"/>
        <v>-0.98561884946530087</v>
      </c>
      <c r="G77">
        <f t="shared" si="1"/>
        <v>2.9014604363070235</v>
      </c>
      <c r="H77" s="10">
        <f t="shared" si="6"/>
        <v>-5.9649652769640005</v>
      </c>
      <c r="I77">
        <f t="shared" si="2"/>
        <v>-71.579583323568002</v>
      </c>
      <c r="K77">
        <f t="shared" si="3"/>
        <v>-5.677535322571245</v>
      </c>
      <c r="M77">
        <f t="shared" si="4"/>
        <v>-5.960965393859917</v>
      </c>
      <c r="N77" s="15">
        <f t="shared" si="5"/>
        <v>3.9998831040835015E-3</v>
      </c>
      <c r="O77" s="15">
        <v>1</v>
      </c>
    </row>
    <row r="78" spans="4:15" x14ac:dyDescent="0.4">
      <c r="D78" s="6">
        <v>0.2</v>
      </c>
      <c r="E78" s="7">
        <f t="shared" si="0"/>
        <v>-0.9824769036935781</v>
      </c>
      <c r="G78">
        <f t="shared" si="1"/>
        <v>2.9111148434928324</v>
      </c>
      <c r="H78" s="10">
        <f t="shared" si="6"/>
        <v>-5.9459502211535344</v>
      </c>
      <c r="I78">
        <f t="shared" si="2"/>
        <v>-71.351402653842413</v>
      </c>
      <c r="K78">
        <f t="shared" si="3"/>
        <v>-5.6569629330752171</v>
      </c>
      <c r="M78">
        <f t="shared" si="4"/>
        <v>-5.9413250710778236</v>
      </c>
      <c r="N78" s="15">
        <f t="shared" si="5"/>
        <v>4.6251500757108488E-3</v>
      </c>
      <c r="O78" s="15">
        <v>1</v>
      </c>
    </row>
    <row r="79" spans="4:15" x14ac:dyDescent="0.4">
      <c r="D79" s="6">
        <v>0.22</v>
      </c>
      <c r="E79" s="7">
        <f t="shared" si="0"/>
        <v>-0.97907293351422375</v>
      </c>
      <c r="G79">
        <f t="shared" si="1"/>
        <v>2.9207692506786418</v>
      </c>
      <c r="H79" s="10">
        <f t="shared" si="6"/>
        <v>-5.9253493936280819</v>
      </c>
      <c r="I79">
        <f t="shared" si="2"/>
        <v>-71.104192723536983</v>
      </c>
      <c r="K79">
        <f t="shared" si="3"/>
        <v>-5.6346382101447894</v>
      </c>
      <c r="M79">
        <f t="shared" si="4"/>
        <v>-5.9201131819165411</v>
      </c>
      <c r="N79" s="15">
        <f t="shared" si="5"/>
        <v>5.2362117115407614E-3</v>
      </c>
      <c r="O79" s="15">
        <v>1</v>
      </c>
    </row>
    <row r="80" spans="4:15" x14ac:dyDescent="0.4">
      <c r="D80" s="6">
        <v>0.24</v>
      </c>
      <c r="E80" s="7">
        <f t="shared" si="0"/>
        <v>-0.97541854772252634</v>
      </c>
      <c r="G80">
        <f t="shared" si="1"/>
        <v>2.9304236578644511</v>
      </c>
      <c r="H80" s="10">
        <f t="shared" si="6"/>
        <v>-5.9032330508167288</v>
      </c>
      <c r="I80">
        <f t="shared" si="2"/>
        <v>-70.838796609800738</v>
      </c>
      <c r="K80">
        <f t="shared" si="3"/>
        <v>-5.6106577266999507</v>
      </c>
      <c r="M80">
        <f t="shared" si="4"/>
        <v>-5.8974102711907888</v>
      </c>
      <c r="N80" s="15">
        <f t="shared" si="5"/>
        <v>5.8227796259400222E-3</v>
      </c>
      <c r="O80" s="15">
        <v>1</v>
      </c>
    </row>
    <row r="81" spans="4:15" x14ac:dyDescent="0.4">
      <c r="D81" s="6">
        <v>0.26</v>
      </c>
      <c r="E81" s="7">
        <f t="shared" si="0"/>
        <v>-0.97152499811249349</v>
      </c>
      <c r="G81">
        <f t="shared" si="1"/>
        <v>2.94007806505026</v>
      </c>
      <c r="H81" s="10">
        <f t="shared" si="6"/>
        <v>-5.8796692885768103</v>
      </c>
      <c r="I81">
        <f t="shared" si="2"/>
        <v>-70.556031462921723</v>
      </c>
      <c r="K81">
        <f t="shared" si="3"/>
        <v>-5.585114140672891</v>
      </c>
      <c r="M81">
        <f t="shared" si="4"/>
        <v>-5.8732938266615236</v>
      </c>
      <c r="N81" s="15">
        <f t="shared" si="5"/>
        <v>6.3754619152867065E-3</v>
      </c>
      <c r="O81" s="15">
        <v>1</v>
      </c>
    </row>
    <row r="82" spans="4:15" x14ac:dyDescent="0.4">
      <c r="D82" s="6">
        <v>0.28000000000000003</v>
      </c>
      <c r="E82" s="7">
        <f t="shared" ref="E82:E145" si="7">-(1+D82+$E$4*D82^3)*EXP(-D82)</f>
        <v>-0.96740318906332867</v>
      </c>
      <c r="G82">
        <f t="shared" ref="G82:G145" si="8">$E$10*(D82/$E$11+1)</f>
        <v>2.9497324722360694</v>
      </c>
      <c r="H82" s="10">
        <f t="shared" ref="H82:H145" si="9">-(-$B$3)*(1+D82+$E$4*D82^3)*EXP(-D82)</f>
        <v>-5.8547241002112642</v>
      </c>
      <c r="I82">
        <f t="shared" ref="I82:I145" si="10">H82*$E$5</f>
        <v>-70.256689202535171</v>
      </c>
      <c r="K82">
        <f t="shared" ref="K82:K145" si="11">$L$8*$L$3*EXP(-$L$5*(G82/$L$9-1))-SQRT($L$8)*$L$4*EXP(-$L$6*(G82/$L$9-1))</f>
        <v>-5.5580963412678273</v>
      </c>
      <c r="M82">
        <f t="shared" si="4"/>
        <v>-5.8478383863850301</v>
      </c>
      <c r="N82" s="15">
        <f t="shared" si="5"/>
        <v>6.8857138262341522E-3</v>
      </c>
      <c r="O82" s="15">
        <v>1</v>
      </c>
    </row>
    <row r="83" spans="4:15" x14ac:dyDescent="0.4">
      <c r="D83" s="6">
        <v>0.3</v>
      </c>
      <c r="E83" s="7">
        <f t="shared" si="7"/>
        <v>-0.96306368688623323</v>
      </c>
      <c r="G83">
        <f t="shared" si="8"/>
        <v>2.9593868794218787</v>
      </c>
      <c r="H83" s="10">
        <f t="shared" si="9"/>
        <v>-5.8284614330354829</v>
      </c>
      <c r="I83">
        <f t="shared" si="10"/>
        <v>-69.941537196425799</v>
      </c>
      <c r="K83">
        <f t="shared" si="11"/>
        <v>-5.5296895899064626</v>
      </c>
      <c r="M83">
        <f t="shared" ref="M83:M146" si="12">$L$8*$O$3*EXP(-$O$5*(G83/$L$9-1))-SQRT($L$8)*$O$4*EXP(-$O$6*(G83/$L$9-1))</f>
        <v>-5.8211156423874328</v>
      </c>
      <c r="N83" s="15">
        <f t="shared" ref="N83:N146" si="13">(M83-H83)*O83</f>
        <v>7.3457906480500768E-3</v>
      </c>
      <c r="O83" s="15">
        <v>1</v>
      </c>
    </row>
    <row r="84" spans="4:15" x14ac:dyDescent="0.4">
      <c r="D84" s="6">
        <v>0.32</v>
      </c>
      <c r="E84" s="7">
        <f t="shared" si="7"/>
        <v>-0.95851672893727213</v>
      </c>
      <c r="G84">
        <f t="shared" si="8"/>
        <v>2.9690412866076876</v>
      </c>
      <c r="H84" s="10">
        <f t="shared" si="9"/>
        <v>-5.8009432435283701</v>
      </c>
      <c r="I84">
        <f t="shared" si="10"/>
        <v>-69.611318922340445</v>
      </c>
      <c r="K84">
        <f t="shared" si="11"/>
        <v>-5.4999756560502435</v>
      </c>
      <c r="M84">
        <f t="shared" si="12"/>
        <v>-5.7931945407892798</v>
      </c>
      <c r="N84" s="15">
        <f t="shared" si="13"/>
        <v>7.7487027390903407E-3</v>
      </c>
      <c r="O84" s="15">
        <v>1</v>
      </c>
    </row>
    <row r="85" spans="4:15" x14ac:dyDescent="0.4">
      <c r="D85" s="6">
        <v>0.34</v>
      </c>
      <c r="E85" s="7">
        <f t="shared" si="7"/>
        <v>-0.95377223250189702</v>
      </c>
      <c r="G85">
        <f t="shared" si="8"/>
        <v>2.978695693793497</v>
      </c>
      <c r="H85" s="10">
        <f t="shared" si="9"/>
        <v>-5.7722295511014794</v>
      </c>
      <c r="I85">
        <f t="shared" si="10"/>
        <v>-69.266754613217756</v>
      </c>
      <c r="K85">
        <f t="shared" si="11"/>
        <v>-5.4690329480836724</v>
      </c>
      <c r="M85">
        <f t="shared" si="12"/>
        <v>-5.7641413785006499</v>
      </c>
      <c r="N85" s="15">
        <f t="shared" si="13"/>
        <v>8.0881726008295018E-3</v>
      </c>
      <c r="O85" s="15">
        <v>1</v>
      </c>
    </row>
    <row r="86" spans="4:15" x14ac:dyDescent="0.4">
      <c r="D86" s="6">
        <v>0.36</v>
      </c>
      <c r="E86" s="7">
        <f t="shared" si="7"/>
        <v>-0.94883980345660213</v>
      </c>
      <c r="G86">
        <f t="shared" si="8"/>
        <v>2.9883501009793068</v>
      </c>
      <c r="H86" s="10">
        <f t="shared" si="9"/>
        <v>-5.7423784905193553</v>
      </c>
      <c r="I86">
        <f t="shared" si="10"/>
        <v>-68.908541886232257</v>
      </c>
      <c r="K86">
        <f t="shared" si="11"/>
        <v>-5.4369366394364018</v>
      </c>
      <c r="M86">
        <f t="shared" si="12"/>
        <v>-5.7340198966031402</v>
      </c>
      <c r="N86" s="15">
        <f t="shared" si="13"/>
        <v>8.3585939162151845E-3</v>
      </c>
      <c r="O86" s="15">
        <v>1</v>
      </c>
    </row>
    <row r="87" spans="4:15" x14ac:dyDescent="0.4">
      <c r="D87" s="6">
        <v>0.38</v>
      </c>
      <c r="E87" s="7">
        <f t="shared" si="7"/>
        <v>-0.94372874471305102</v>
      </c>
      <c r="G87">
        <f t="shared" si="8"/>
        <v>2.9980045081651157</v>
      </c>
      <c r="H87" s="10">
        <f t="shared" si="9"/>
        <v>-5.7114463630033843</v>
      </c>
      <c r="I87">
        <f t="shared" si="10"/>
        <v>-68.537356356040618</v>
      </c>
      <c r="K87">
        <f t="shared" si="11"/>
        <v>-5.4037587901154271</v>
      </c>
      <c r="M87">
        <f t="shared" si="12"/>
        <v>-5.7028913705311979</v>
      </c>
      <c r="N87" s="15">
        <f t="shared" si="13"/>
        <v>8.5549924721863846E-3</v>
      </c>
      <c r="O87" s="15">
        <v>1</v>
      </c>
    </row>
    <row r="88" spans="4:15" x14ac:dyDescent="0.4">
      <c r="D88" s="6">
        <v>0.4</v>
      </c>
      <c r="E88" s="7">
        <f t="shared" si="7"/>
        <v>-0.93844806444989504</v>
      </c>
      <c r="G88">
        <f t="shared" si="8"/>
        <v>3.007658915350925</v>
      </c>
      <c r="H88" s="10">
        <f t="shared" si="9"/>
        <v>-5.6794876860507646</v>
      </c>
      <c r="I88">
        <f t="shared" si="10"/>
        <v>-68.153852232609182</v>
      </c>
      <c r="K88">
        <f t="shared" si="11"/>
        <v>-5.3695684638125254</v>
      </c>
      <c r="M88">
        <f t="shared" si="12"/>
        <v>-5.6708146971613669</v>
      </c>
      <c r="N88" s="15">
        <f t="shared" si="13"/>
        <v>8.6729888893977147E-3</v>
      </c>
      <c r="O88" s="15">
        <v>1</v>
      </c>
    </row>
    <row r="89" spans="4:15" x14ac:dyDescent="0.4">
      <c r="D89" s="6">
        <v>0.42</v>
      </c>
      <c r="E89" s="7">
        <f t="shared" si="7"/>
        <v>-0.93300648413738052</v>
      </c>
      <c r="G89">
        <f t="shared" si="8"/>
        <v>3.0173133225367343</v>
      </c>
      <c r="H89" s="10">
        <f t="shared" si="9"/>
        <v>-5.646555241999426</v>
      </c>
      <c r="I89">
        <f t="shared" si="10"/>
        <v>-67.758662903993113</v>
      </c>
      <c r="K89">
        <f t="shared" si="11"/>
        <v>-5.3344318407462721</v>
      </c>
      <c r="M89">
        <f t="shared" si="12"/>
        <v>-5.6378464789144962</v>
      </c>
      <c r="N89" s="15">
        <f t="shared" si="13"/>
        <v>8.7087630849298492E-3</v>
      </c>
      <c r="O89" s="15">
        <v>1</v>
      </c>
    </row>
    <row r="90" spans="4:15" x14ac:dyDescent="0.4">
      <c r="D90" s="6">
        <v>0.44</v>
      </c>
      <c r="E90" s="7">
        <f t="shared" si="7"/>
        <v>-0.92741244635972364</v>
      </c>
      <c r="G90">
        <f t="shared" si="8"/>
        <v>3.0269677297225432</v>
      </c>
      <c r="H90" s="10">
        <f t="shared" si="9"/>
        <v>-5.6127001253690469</v>
      </c>
      <c r="I90">
        <f t="shared" si="10"/>
        <v>-67.35240150442857</v>
      </c>
      <c r="K90">
        <f t="shared" si="11"/>
        <v>-5.2984123263921195</v>
      </c>
      <c r="M90">
        <f t="shared" si="12"/>
        <v>-5.6040411049722234</v>
      </c>
      <c r="N90" s="15">
        <f t="shared" si="13"/>
        <v>8.6590203968235357E-3</v>
      </c>
      <c r="O90" s="15">
        <v>1</v>
      </c>
    </row>
    <row r="91" spans="4:15" x14ac:dyDescent="0.4">
      <c r="D91" s="6">
        <v>0.46</v>
      </c>
      <c r="E91" s="7">
        <f t="shared" si="7"/>
        <v>-0.92167412244011182</v>
      </c>
      <c r="G91">
        <f t="shared" si="8"/>
        <v>3.0366221369083526</v>
      </c>
      <c r="H91" s="10">
        <f t="shared" si="9"/>
        <v>-5.5779717890075569</v>
      </c>
      <c r="I91">
        <f t="shared" si="10"/>
        <v>-66.935661468090686</v>
      </c>
      <c r="K91">
        <f t="shared" si="11"/>
        <v>-5.2615706562486446</v>
      </c>
      <c r="M91">
        <f t="shared" si="12"/>
        <v>-5.569450829705791</v>
      </c>
      <c r="N91" s="15">
        <f t="shared" si="13"/>
        <v>8.5209593017658847E-3</v>
      </c>
      <c r="O91" s="15">
        <v>1</v>
      </c>
    </row>
    <row r="92" spans="4:15" x14ac:dyDescent="0.4">
      <c r="D92" s="6">
        <v>0.48</v>
      </c>
      <c r="E92" s="7">
        <f t="shared" si="7"/>
        <v>-0.91579941987308844</v>
      </c>
      <c r="G92">
        <f t="shared" si="8"/>
        <v>3.0462765440941615</v>
      </c>
      <c r="H92" s="10">
        <f t="shared" si="9"/>
        <v>-5.5424180890719308</v>
      </c>
      <c r="I92">
        <f t="shared" si="10"/>
        <v>-66.509017068863173</v>
      </c>
      <c r="K92">
        <f t="shared" si="11"/>
        <v>-5.2239649967826765</v>
      </c>
      <c r="M92">
        <f t="shared" si="12"/>
        <v>-5.5341258484117981</v>
      </c>
      <c r="N92" s="15">
        <f t="shared" si="13"/>
        <v>8.292240660132677E-3</v>
      </c>
      <c r="O92" s="15">
        <v>1</v>
      </c>
    </row>
    <row r="93" spans="4:15" x14ac:dyDescent="0.4">
      <c r="D93" s="6">
        <v>0.5</v>
      </c>
      <c r="E93" s="7">
        <f t="shared" si="7"/>
        <v>-0.90979598956895014</v>
      </c>
      <c r="G93">
        <f t="shared" si="8"/>
        <v>3.0559309512799708</v>
      </c>
      <c r="H93" s="10">
        <f t="shared" si="9"/>
        <v>-5.5060853288712854</v>
      </c>
      <c r="I93">
        <f t="shared" si="10"/>
        <v>-66.073023946455422</v>
      </c>
      <c r="K93">
        <f t="shared" si="11"/>
        <v>-5.1856510426909566</v>
      </c>
      <c r="M93">
        <f t="shared" si="12"/>
        <v>-5.4981143704463946</v>
      </c>
      <c r="N93" s="15">
        <f t="shared" si="13"/>
        <v>7.9709584248908172E-3</v>
      </c>
      <c r="O93" s="15">
        <v>1</v>
      </c>
    </row>
    <row r="94" spans="4:15" x14ac:dyDescent="0.4">
      <c r="D94" s="6">
        <v>0.52</v>
      </c>
      <c r="E94" s="7">
        <f t="shared" si="7"/>
        <v>-0.90367123291469542</v>
      </c>
      <c r="G94">
        <f t="shared" si="8"/>
        <v>3.0655853584657802</v>
      </c>
      <c r="H94" s="10">
        <f t="shared" si="9"/>
        <v>-5.4690183015997373</v>
      </c>
      <c r="I94">
        <f t="shared" si="10"/>
        <v>-65.628219619196841</v>
      </c>
      <c r="K94">
        <f t="shared" si="11"/>
        <v>-5.1466821106109979</v>
      </c>
      <c r="M94">
        <f t="shared" si="12"/>
        <v>-5.4614626898462548</v>
      </c>
      <c r="N94" s="15">
        <f t="shared" si="13"/>
        <v>7.5556117534825162E-3</v>
      </c>
      <c r="O94" s="15">
        <v>1</v>
      </c>
    </row>
    <row r="95" spans="4:15" x14ac:dyDescent="0.4">
      <c r="D95" s="6">
        <v>0.54</v>
      </c>
      <c r="E95" s="7">
        <f t="shared" si="7"/>
        <v>-0.89743230865594403</v>
      </c>
      <c r="G95">
        <f t="shared" si="8"/>
        <v>3.0752397656515891</v>
      </c>
      <c r="H95" s="10">
        <f t="shared" si="9"/>
        <v>-5.4312603319857731</v>
      </c>
      <c r="I95">
        <f t="shared" si="10"/>
        <v>-65.17512398382928</v>
      </c>
      <c r="K95">
        <f t="shared" si="11"/>
        <v>-5.107109229409116</v>
      </c>
      <c r="M95">
        <f t="shared" si="12"/>
        <v>-5.4242152535217292</v>
      </c>
      <c r="N95" s="15">
        <f t="shared" si="13"/>
        <v>7.0450784640438968E-3</v>
      </c>
      <c r="O95" s="15">
        <v>1</v>
      </c>
    </row>
    <row r="96" spans="4:15" x14ac:dyDescent="0.4">
      <c r="D96" s="6">
        <v>0.56000000000000005</v>
      </c>
      <c r="E96" s="7">
        <f t="shared" si="7"/>
        <v>-0.89108613960415117</v>
      </c>
      <c r="G96">
        <f t="shared" si="8"/>
        <v>3.0848941728373984</v>
      </c>
      <c r="H96" s="10">
        <f t="shared" si="9"/>
        <v>-5.3928533168843229</v>
      </c>
      <c r="I96">
        <f t="shared" si="10"/>
        <v>-64.714239802611871</v>
      </c>
      <c r="K96">
        <f t="shared" si="11"/>
        <v>-5.0669812271689523</v>
      </c>
      <c r="M96">
        <f t="shared" si="12"/>
        <v>-5.3864147271046416</v>
      </c>
      <c r="N96" s="15">
        <f t="shared" si="13"/>
        <v>6.4385897796812586E-3</v>
      </c>
      <c r="O96" s="15">
        <v>1</v>
      </c>
    </row>
    <row r="97" spans="4:15" x14ac:dyDescent="0.4">
      <c r="D97" s="6">
        <v>0.57999999999999996</v>
      </c>
      <c r="E97" s="7">
        <f t="shared" si="7"/>
        <v>-0.88463941917333522</v>
      </c>
      <c r="G97">
        <f t="shared" si="8"/>
        <v>3.0945485800232082</v>
      </c>
      <c r="H97" s="10">
        <f t="shared" si="9"/>
        <v>-5.3538377648370252</v>
      </c>
      <c r="I97">
        <f t="shared" si="10"/>
        <v>-64.246053178044306</v>
      </c>
      <c r="K97">
        <f t="shared" si="11"/>
        <v>-5.0263448149994234</v>
      </c>
      <c r="M97">
        <f t="shared" si="12"/>
        <v>-5.3481020585304568</v>
      </c>
      <c r="N97" s="15">
        <f t="shared" si="13"/>
        <v>5.7357063065683889E-3</v>
      </c>
      <c r="O97" s="15">
        <v>1</v>
      </c>
    </row>
    <row r="98" spans="4:15" x14ac:dyDescent="0.4">
      <c r="D98" s="6">
        <v>0.6</v>
      </c>
      <c r="E98" s="7">
        <f t="shared" si="7"/>
        <v>-0.87809861775044229</v>
      </c>
      <c r="G98">
        <f t="shared" si="8"/>
        <v>3.1042029872090171</v>
      </c>
      <c r="H98" s="10">
        <f t="shared" si="9"/>
        <v>-5.3142528346256759</v>
      </c>
      <c r="I98">
        <f t="shared" si="10"/>
        <v>-63.771034015508107</v>
      </c>
      <c r="K98">
        <f t="shared" si="11"/>
        <v>-4.9852446677767848</v>
      </c>
      <c r="M98">
        <f t="shared" si="12"/>
        <v>-5.3093165394318085</v>
      </c>
      <c r="N98" s="15">
        <f t="shared" si="13"/>
        <v>4.9362951938674016E-3</v>
      </c>
      <c r="O98" s="15">
        <v>1</v>
      </c>
    </row>
    <row r="99" spans="4:15" x14ac:dyDescent="0.4">
      <c r="D99" s="6">
        <v>0.62</v>
      </c>
      <c r="E99" s="7">
        <f t="shared" si="7"/>
        <v>-0.87146998890337268</v>
      </c>
      <c r="G99">
        <f t="shared" si="8"/>
        <v>3.1138573943948264</v>
      </c>
      <c r="H99" s="10">
        <f t="shared" si="9"/>
        <v>-5.2741363728432109</v>
      </c>
      <c r="I99">
        <f t="shared" si="10"/>
        <v>-63.289636474118531</v>
      </c>
      <c r="K99">
        <f t="shared" si="11"/>
        <v>-4.9437235019312986</v>
      </c>
      <c r="M99">
        <f t="shared" si="12"/>
        <v>-5.2700958644177573</v>
      </c>
      <c r="N99" s="15">
        <f t="shared" si="13"/>
        <v>4.0405084254535595E-3</v>
      </c>
      <c r="O99" s="15">
        <v>1</v>
      </c>
    </row>
    <row r="100" spans="4:15" x14ac:dyDescent="0.4">
      <c r="D100" s="6">
        <v>0.64</v>
      </c>
      <c r="E100" s="7">
        <f t="shared" si="7"/>
        <v>-0.86475957543059967</v>
      </c>
      <c r="G100">
        <f t="shared" si="8"/>
        <v>3.1235118015806358</v>
      </c>
      <c r="H100" s="10">
        <f t="shared" si="9"/>
        <v>-5.2335249505059895</v>
      </c>
      <c r="I100">
        <f t="shared" si="10"/>
        <v>-62.802299406071874</v>
      </c>
      <c r="K100">
        <f t="shared" si="11"/>
        <v>-4.9018221503851747</v>
      </c>
      <c r="M100">
        <f t="shared" si="12"/>
        <v>-5.2304761883107229</v>
      </c>
      <c r="N100" s="15">
        <f t="shared" si="13"/>
        <v>3.0487621952666188E-3</v>
      </c>
      <c r="O100" s="15">
        <v>1</v>
      </c>
    </row>
    <row r="101" spans="4:15" x14ac:dyDescent="0.4">
      <c r="D101" s="6">
        <v>0.66</v>
      </c>
      <c r="E101" s="7">
        <f t="shared" si="7"/>
        <v>-0.85797321525622072</v>
      </c>
      <c r="G101">
        <f t="shared" si="8"/>
        <v>3.1331662087664447</v>
      </c>
      <c r="H101" s="10">
        <f t="shared" si="9"/>
        <v>-5.1924538987306468</v>
      </c>
      <c r="I101">
        <f t="shared" si="10"/>
        <v>-62.309446784767758</v>
      </c>
      <c r="K101">
        <f t="shared" si="11"/>
        <v>-4.8595796347444757</v>
      </c>
      <c r="M101">
        <f t="shared" si="12"/>
        <v>-5.1904921814104634</v>
      </c>
      <c r="N101" s="15">
        <f t="shared" si="13"/>
        <v>1.9617173201833538E-3</v>
      </c>
      <c r="O101" s="15">
        <v>1</v>
      </c>
    </row>
    <row r="102" spans="4:15" x14ac:dyDescent="0.4">
      <c r="D102" s="6">
        <v>0.68</v>
      </c>
      <c r="E102" s="7">
        <f t="shared" si="7"/>
        <v>-0.8511165471741905</v>
      </c>
      <c r="G102">
        <f t="shared" si="8"/>
        <v>3.142820615952254</v>
      </c>
      <c r="H102" s="10">
        <f t="shared" si="9"/>
        <v>-5.1509573434982006</v>
      </c>
      <c r="I102">
        <f t="shared" si="10"/>
        <v>-61.811488121978407</v>
      </c>
      <c r="K102">
        <f t="shared" si="11"/>
        <v>-4.8170332348441018</v>
      </c>
      <c r="M102">
        <f t="shared" si="12"/>
        <v>-5.1501770828522453</v>
      </c>
      <c r="N102" s="15">
        <f t="shared" si="13"/>
        <v>7.8026064595526634E-4</v>
      </c>
      <c r="O102" s="15">
        <v>1</v>
      </c>
    </row>
    <row r="103" spans="4:15" x14ac:dyDescent="0.4">
      <c r="D103" s="6">
        <v>0.7</v>
      </c>
      <c r="E103" s="7">
        <f t="shared" si="7"/>
        <v>-0.84419501644539618</v>
      </c>
      <c r="G103">
        <f t="shared" si="8"/>
        <v>3.1524750231380634</v>
      </c>
      <c r="H103" s="10">
        <f t="shared" si="9"/>
        <v>-5.1090682395275371</v>
      </c>
      <c r="I103">
        <f t="shared" si="10"/>
        <v>-61.308818874330441</v>
      </c>
      <c r="K103">
        <f t="shared" si="11"/>
        <v>-4.774218555741367</v>
      </c>
      <c r="M103">
        <f t="shared" si="12"/>
        <v>-5.1095627521240212</v>
      </c>
      <c r="N103" s="15">
        <f t="shared" si="13"/>
        <v>-4.9451259648414236E-4</v>
      </c>
      <c r="O103" s="15">
        <v>1</v>
      </c>
    </row>
    <row r="104" spans="4:15" x14ac:dyDescent="0.4">
      <c r="D104" s="6">
        <v>0.72</v>
      </c>
      <c r="E104" s="7">
        <f t="shared" si="7"/>
        <v>-0.83721388025115129</v>
      </c>
      <c r="G104">
        <f t="shared" si="8"/>
        <v>3.1621294303238723</v>
      </c>
      <c r="H104" s="10">
        <f t="shared" si="9"/>
        <v>-5.0668184032799672</v>
      </c>
      <c r="I104">
        <f t="shared" si="10"/>
        <v>-60.801820839359607</v>
      </c>
      <c r="K104">
        <f t="shared" si="11"/>
        <v>-4.7311695922502546</v>
      </c>
      <c r="M104">
        <f t="shared" si="12"/>
        <v>-5.0686797188052308</v>
      </c>
      <c r="N104" s="15">
        <f t="shared" si="13"/>
        <v>-1.8613155252635849E-3</v>
      </c>
      <c r="O104" s="15">
        <v>1</v>
      </c>
    </row>
    <row r="105" spans="4:15" x14ac:dyDescent="0.4">
      <c r="D105" s="6">
        <v>0.74</v>
      </c>
      <c r="E105" s="7">
        <f t="shared" si="7"/>
        <v>-0.83017821300659977</v>
      </c>
      <c r="G105">
        <f t="shared" si="8"/>
        <v>3.1717838375096816</v>
      </c>
      <c r="H105" s="10">
        <f t="shared" si="9"/>
        <v>-5.0242385451159413</v>
      </c>
      <c r="I105">
        <f t="shared" si="10"/>
        <v>-60.290862541391292</v>
      </c>
      <c r="K105">
        <f t="shared" si="11"/>
        <v>-4.6879187911051705</v>
      </c>
      <c r="M105">
        <f t="shared" si="12"/>
        <v>-5.0275572305877461</v>
      </c>
      <c r="N105" s="15">
        <f t="shared" si="13"/>
        <v>-3.3186854718048053E-3</v>
      </c>
      <c r="O105" s="15">
        <v>1</v>
      </c>
    </row>
    <row r="106" spans="4:15" x14ac:dyDescent="0.4">
      <c r="D106" s="6">
        <v>0.76</v>
      </c>
      <c r="E106" s="7">
        <f t="shared" si="7"/>
        <v>-0.82309291153744024</v>
      </c>
      <c r="G106">
        <f t="shared" si="8"/>
        <v>3.1814382446954905</v>
      </c>
      <c r="H106" s="10">
        <f t="shared" si="9"/>
        <v>-4.9813583006245885</v>
      </c>
      <c r="I106">
        <f t="shared" si="10"/>
        <v>-59.776299607495062</v>
      </c>
      <c r="K106">
        <f t="shared" si="11"/>
        <v>-4.6444971108397599</v>
      </c>
      <c r="M106">
        <f t="shared" si="12"/>
        <v>-4.986223299637432</v>
      </c>
      <c r="N106" s="15">
        <f t="shared" si="13"/>
        <v>-4.8649990128435405E-3</v>
      </c>
      <c r="O106" s="15">
        <v>1</v>
      </c>
    </row>
    <row r="107" spans="4:15" x14ac:dyDescent="0.4">
      <c r="D107" s="6">
        <v>0.78</v>
      </c>
      <c r="E107" s="7">
        <f t="shared" si="7"/>
        <v>-0.81596270012329786</v>
      </c>
      <c r="G107">
        <f t="shared" si="8"/>
        <v>3.1910926518812999</v>
      </c>
      <c r="H107" s="10">
        <f t="shared" si="9"/>
        <v>-4.9382062611461981</v>
      </c>
      <c r="I107">
        <f t="shared" si="10"/>
        <v>-59.258475133754374</v>
      </c>
      <c r="K107">
        <f t="shared" si="11"/>
        <v>-4.6009340794633573</v>
      </c>
      <c r="M107">
        <f t="shared" si="12"/>
        <v>-4.944704747352791</v>
      </c>
      <c r="N107" s="15">
        <f t="shared" si="13"/>
        <v>-6.4984862065928795E-3</v>
      </c>
      <c r="O107" s="15">
        <v>1</v>
      </c>
    </row>
    <row r="108" spans="4:15" x14ac:dyDescent="0.4">
      <c r="D108" s="6">
        <v>0.8</v>
      </c>
      <c r="E108" s="7">
        <f t="shared" si="7"/>
        <v>-0.80879213541099881</v>
      </c>
      <c r="G108">
        <f t="shared" si="8"/>
        <v>3.2007470590671097</v>
      </c>
      <c r="H108" s="10">
        <f t="shared" si="9"/>
        <v>-4.8948100035073647</v>
      </c>
      <c r="I108">
        <f t="shared" si="10"/>
        <v>-58.737720042088377</v>
      </c>
      <c r="K108">
        <f t="shared" si="11"/>
        <v>-4.5572578500146212</v>
      </c>
      <c r="M108">
        <f t="shared" si="12"/>
        <v>-4.903027247575265</v>
      </c>
      <c r="N108" s="15">
        <f t="shared" si="13"/>
        <v>-8.2172440679002534E-3</v>
      </c>
      <c r="O108" s="15">
        <v>1</v>
      </c>
    </row>
    <row r="109" spans="4:15" x14ac:dyDescent="0.4">
      <c r="D109" s="6">
        <v>0.82</v>
      </c>
      <c r="E109" s="7">
        <f t="shared" si="7"/>
        <v>-0.80158561120091865</v>
      </c>
      <c r="G109">
        <f t="shared" si="8"/>
        <v>3.2104014662529181</v>
      </c>
      <c r="H109" s="10">
        <f t="shared" si="9"/>
        <v>-4.8511961189879598</v>
      </c>
      <c r="I109">
        <f t="shared" si="10"/>
        <v>-58.214353427855514</v>
      </c>
      <c r="K109">
        <f t="shared" si="11"/>
        <v>-4.5134952540690874</v>
      </c>
      <c r="M109">
        <f t="shared" si="12"/>
        <v>-4.861215368303947</v>
      </c>
      <c r="N109" s="15">
        <f t="shared" si="13"/>
        <v>-1.0019249315987189E-2</v>
      </c>
      <c r="O109" s="15">
        <v>1</v>
      </c>
    </row>
    <row r="110" spans="4:15" x14ac:dyDescent="0.4">
      <c r="D110" s="6">
        <v>0.84</v>
      </c>
      <c r="E110" s="7">
        <f t="shared" si="7"/>
        <v>-0.7943473631095066</v>
      </c>
      <c r="G110">
        <f t="shared" si="8"/>
        <v>3.2200558734387279</v>
      </c>
      <c r="H110" s="10">
        <f t="shared" si="9"/>
        <v>-4.8073902415387337</v>
      </c>
      <c r="I110">
        <f t="shared" si="10"/>
        <v>-57.688682898464805</v>
      </c>
      <c r="K110">
        <f t="shared" si="11"/>
        <v>-4.4696718532745461</v>
      </c>
      <c r="M110">
        <f t="shared" si="12"/>
        <v>-4.8192926119655599</v>
      </c>
      <c r="N110" s="15">
        <f t="shared" si="13"/>
        <v>-1.1902370426826181E-2</v>
      </c>
      <c r="O110" s="15">
        <v>1</v>
      </c>
    </row>
    <row r="111" spans="4:15" x14ac:dyDescent="0.4">
      <c r="D111" s="6">
        <v>0.86</v>
      </c>
      <c r="E111" s="7">
        <f t="shared" si="7"/>
        <v>-0.78708147311101273</v>
      </c>
      <c r="G111">
        <f t="shared" si="8"/>
        <v>3.2297102806245372</v>
      </c>
      <c r="H111" s="10">
        <f t="shared" si="9"/>
        <v>-4.7634170752678484</v>
      </c>
      <c r="I111">
        <f t="shared" si="10"/>
        <v>-57.161004903214177</v>
      </c>
      <c r="K111">
        <f t="shared" si="11"/>
        <v>-4.4258119889856768</v>
      </c>
      <c r="M111">
        <f t="shared" si="12"/>
        <v>-4.7772814542890556</v>
      </c>
      <c r="N111" s="15">
        <f t="shared" si="13"/>
        <v>-1.3864379021207185E-2</v>
      </c>
      <c r="O111" s="15">
        <v>1</v>
      </c>
    </row>
    <row r="112" spans="4:15" x14ac:dyDescent="0.4">
      <c r="D112" s="6">
        <v>0.88</v>
      </c>
      <c r="E112" s="7">
        <f t="shared" si="7"/>
        <v>-0.77979187396137295</v>
      </c>
      <c r="G112">
        <f t="shared" si="8"/>
        <v>3.2393646878103461</v>
      </c>
      <c r="H112" s="10">
        <f t="shared" si="9"/>
        <v>-4.7193004212142284</v>
      </c>
      <c r="I112">
        <f t="shared" si="10"/>
        <v>-56.631605054570741</v>
      </c>
      <c r="K112">
        <f t="shared" si="11"/>
        <v>-4.3819388300665105</v>
      </c>
      <c r="M112">
        <f t="shared" si="12"/>
        <v>-4.7352033818322106</v>
      </c>
      <c r="N112" s="15">
        <f t="shared" si="13"/>
        <v>-1.5902960617982131E-2</v>
      </c>
      <c r="O112" s="15">
        <v>1</v>
      </c>
    </row>
    <row r="113" spans="4:15" x14ac:dyDescent="0.4">
      <c r="D113" s="6">
        <v>0.9</v>
      </c>
      <c r="E113" s="7">
        <f t="shared" si="7"/>
        <v>-0.77248235350713823</v>
      </c>
      <c r="G113">
        <f t="shared" si="8"/>
        <v>3.2490190949961555</v>
      </c>
      <c r="H113" s="10">
        <f t="shared" si="9"/>
        <v>-4.6750632034252009</v>
      </c>
      <c r="I113">
        <f t="shared" si="10"/>
        <v>-56.100758441102414</v>
      </c>
      <c r="K113">
        <f t="shared" si="11"/>
        <v>-4.3380744189271701</v>
      </c>
      <c r="M113">
        <f t="shared" si="12"/>
        <v>-4.6930789282063063</v>
      </c>
      <c r="N113" s="15">
        <f t="shared" si="13"/>
        <v>-1.8015724781105469E-2</v>
      </c>
      <c r="O113" s="15">
        <v>1</v>
      </c>
    </row>
    <row r="114" spans="4:15" x14ac:dyDescent="0.4">
      <c r="D114" s="6">
        <v>0.92</v>
      </c>
      <c r="E114" s="7">
        <f t="shared" si="7"/>
        <v>-0.76515655888226708</v>
      </c>
      <c r="G114">
        <f t="shared" si="8"/>
        <v>3.2586735021819648</v>
      </c>
      <c r="H114" s="10">
        <f t="shared" si="9"/>
        <v>-4.6307274943554804</v>
      </c>
      <c r="I114">
        <f t="shared" si="10"/>
        <v>-55.568729932265768</v>
      </c>
      <c r="K114">
        <f t="shared" si="11"/>
        <v>-4.2942397158586587</v>
      </c>
      <c r="M114">
        <f t="shared" si="12"/>
        <v>-4.6509277090431684</v>
      </c>
      <c r="N114" s="15">
        <f t="shared" si="13"/>
        <v>-2.0200214687688067E-2</v>
      </c>
      <c r="O114" s="15">
        <v>1</v>
      </c>
    </row>
    <row r="115" spans="4:15" x14ac:dyDescent="0.4">
      <c r="D115" s="6">
        <v>0.94</v>
      </c>
      <c r="E115" s="7">
        <f t="shared" si="7"/>
        <v>-0.75781800059553095</v>
      </c>
      <c r="G115">
        <f t="shared" si="8"/>
        <v>3.2683279093677737</v>
      </c>
      <c r="H115" s="10">
        <f t="shared" si="9"/>
        <v>-4.5863145396041531</v>
      </c>
      <c r="I115">
        <f t="shared" si="10"/>
        <v>-55.035774475249838</v>
      </c>
      <c r="K115">
        <f t="shared" si="11"/>
        <v>-4.2504546417273872</v>
      </c>
      <c r="M115">
        <f t="shared" si="12"/>
        <v>-4.608768455747513</v>
      </c>
      <c r="N115" s="15">
        <f t="shared" si="13"/>
        <v>-2.2453916143359898E-2</v>
      </c>
      <c r="O115" s="15">
        <v>1</v>
      </c>
    </row>
    <row r="116" spans="4:15" x14ac:dyDescent="0.4">
      <c r="D116" s="6">
        <v>0.96</v>
      </c>
      <c r="E116" s="7">
        <f t="shared" si="7"/>
        <v>-0.75047005651121967</v>
      </c>
      <c r="G116">
        <f t="shared" si="8"/>
        <v>3.2779823165535831</v>
      </c>
      <c r="H116" s="10">
        <f t="shared" si="9"/>
        <v>-4.5418447820059011</v>
      </c>
      <c r="I116">
        <f t="shared" si="10"/>
        <v>-54.502137384070814</v>
      </c>
      <c r="K116">
        <f t="shared" si="11"/>
        <v>-4.206738119088774</v>
      </c>
      <c r="M116">
        <f t="shared" si="12"/>
        <v>-4.5666190480759639</v>
      </c>
      <c r="N116" s="15">
        <f t="shared" si="13"/>
        <v>-2.4774266070062723E-2</v>
      </c>
      <c r="O116" s="15">
        <v>1</v>
      </c>
    </row>
    <row r="117" spans="4:15" x14ac:dyDescent="0.4">
      <c r="D117" s="6">
        <v>0.98</v>
      </c>
      <c r="E117" s="7">
        <f t="shared" si="7"/>
        <v>-0.74311597572577115</v>
      </c>
      <c r="G117">
        <f t="shared" si="8"/>
        <v>3.287636723739392</v>
      </c>
      <c r="H117" s="10">
        <f t="shared" si="9"/>
        <v>-4.4973378850923664</v>
      </c>
      <c r="I117">
        <f t="shared" si="10"/>
        <v>-53.968054621108394</v>
      </c>
      <c r="K117">
        <f t="shared" si="11"/>
        <v>-4.1631081117772082</v>
      </c>
      <c r="M117">
        <f t="shared" si="12"/>
        <v>-4.5244965455828252</v>
      </c>
      <c r="N117" s="15">
        <f t="shared" si="13"/>
        <v>-2.7158660490458786E-2</v>
      </c>
      <c r="O117" s="15">
        <v>1</v>
      </c>
    </row>
    <row r="118" spans="4:15" x14ac:dyDescent="0.4">
      <c r="D118" s="6">
        <v>1</v>
      </c>
      <c r="E118" s="7">
        <f t="shared" si="7"/>
        <v>-0.73575888234288467</v>
      </c>
      <c r="G118">
        <f t="shared" si="8"/>
        <v>3.2972911309252013</v>
      </c>
      <c r="H118" s="10">
        <f t="shared" si="9"/>
        <v>-4.4528127559391377</v>
      </c>
      <c r="I118">
        <f t="shared" si="10"/>
        <v>-53.433753071269649</v>
      </c>
      <c r="K118">
        <f t="shared" si="11"/>
        <v>-4.1195816630275619</v>
      </c>
      <c r="M118">
        <f t="shared" si="12"/>
        <v>-4.4824172179712178</v>
      </c>
      <c r="N118" s="15">
        <f t="shared" si="13"/>
        <v>-2.9604462032080114E-2</v>
      </c>
      <c r="O118" s="15">
        <v>1</v>
      </c>
    </row>
    <row r="119" spans="4:15" x14ac:dyDescent="0.4">
      <c r="D119" s="6">
        <v>1.02</v>
      </c>
      <c r="E119" s="7">
        <f t="shared" si="7"/>
        <v>-0.72840177914961823</v>
      </c>
      <c r="G119">
        <f t="shared" si="8"/>
        <v>3.3069455381110111</v>
      </c>
      <c r="H119" s="10">
        <f t="shared" si="9"/>
        <v>-4.4082875674134891</v>
      </c>
      <c r="I119">
        <f t="shared" si="10"/>
        <v>-52.899450808961873</v>
      </c>
      <c r="K119">
        <f t="shared" si="11"/>
        <v>-4.0761749321814831</v>
      </c>
      <c r="M119">
        <f t="shared" si="12"/>
        <v>-4.4403965743869644</v>
      </c>
      <c r="N119" s="15">
        <f t="shared" si="13"/>
        <v>-3.2109006973475296E-2</v>
      </c>
      <c r="O119" s="15">
        <v>1</v>
      </c>
    </row>
    <row r="120" spans="4:15" x14ac:dyDescent="0.4">
      <c r="D120" s="6">
        <v>1.04</v>
      </c>
      <c r="E120" s="7">
        <f t="shared" si="7"/>
        <v>-0.72104755119591157</v>
      </c>
      <c r="G120">
        <f t="shared" si="8"/>
        <v>3.3165999452968196</v>
      </c>
      <c r="H120" s="10">
        <f t="shared" si="9"/>
        <v>-4.3637797798376559</v>
      </c>
      <c r="I120">
        <f t="shared" si="10"/>
        <v>-52.365357358051867</v>
      </c>
      <c r="K120">
        <f t="shared" si="11"/>
        <v>-4.0329032300297598</v>
      </c>
      <c r="M120">
        <f t="shared" si="12"/>
        <v>-4.3984493916913268</v>
      </c>
      <c r="N120" s="15">
        <f t="shared" si="13"/>
        <v>-3.4669611853670901E-2</v>
      </c>
      <c r="O120" s="15">
        <v>1</v>
      </c>
    </row>
    <row r="121" spans="4:15" x14ac:dyDescent="0.4">
      <c r="D121" s="6">
        <v>1.06</v>
      </c>
      <c r="E121" s="7">
        <f t="shared" si="7"/>
        <v>-0.71369896927991827</v>
      </c>
      <c r="G121">
        <f t="shared" si="8"/>
        <v>3.3262543524826294</v>
      </c>
      <c r="H121" s="10">
        <f t="shared" si="9"/>
        <v>-4.3193061620820652</v>
      </c>
      <c r="I121">
        <f t="shared" si="10"/>
        <v>-51.831673944984786</v>
      </c>
      <c r="K121">
        <f t="shared" si="11"/>
        <v>-3.989781052840208</v>
      </c>
      <c r="M121">
        <f t="shared" si="12"/>
        <v>-4.3565897417473929</v>
      </c>
      <c r="N121" s="15">
        <f t="shared" si="13"/>
        <v>-3.7283579665327693E-2</v>
      </c>
      <c r="O121" s="15">
        <v>1</v>
      </c>
    </row>
    <row r="122" spans="4:15" x14ac:dyDescent="0.4">
      <c r="D122" s="6">
        <v>1.08</v>
      </c>
      <c r="E122" s="7">
        <f t="shared" si="7"/>
        <v>-0.70635869334147339</v>
      </c>
      <c r="G122">
        <f t="shared" si="8"/>
        <v>3.3359087596684387</v>
      </c>
      <c r="H122" s="10">
        <f t="shared" si="9"/>
        <v>-4.2748828121025966</v>
      </c>
      <c r="I122">
        <f t="shared" si="10"/>
        <v>-51.298593745231159</v>
      </c>
      <c r="K122">
        <f t="shared" si="11"/>
        <v>-3.9468221151188305</v>
      </c>
      <c r="M122">
        <f t="shared" si="12"/>
        <v>-4.31483101775392</v>
      </c>
      <c r="N122" s="15">
        <f t="shared" si="13"/>
        <v>-3.9948205651323399E-2</v>
      </c>
      <c r="O122" s="15">
        <v>1</v>
      </c>
    </row>
    <row r="123" spans="4:15" x14ac:dyDescent="0.4">
      <c r="D123" s="6">
        <v>1.1000000000000001</v>
      </c>
      <c r="E123" s="7">
        <f t="shared" si="7"/>
        <v>-0.69902927576596707</v>
      </c>
      <c r="G123">
        <f t="shared" si="8"/>
        <v>3.345563166854248</v>
      </c>
      <c r="H123" s="10">
        <f t="shared" si="9"/>
        <v>-4.2305251769356325</v>
      </c>
      <c r="I123">
        <f t="shared" si="10"/>
        <v>-50.76630212322759</v>
      </c>
      <c r="K123">
        <f t="shared" si="11"/>
        <v>-3.9040393811501093</v>
      </c>
      <c r="M123">
        <f t="shared" si="12"/>
        <v>-4.2731859596590276</v>
      </c>
      <c r="N123" s="15">
        <f t="shared" si="13"/>
        <v>-4.266078272339513E-2</v>
      </c>
      <c r="O123" s="15">
        <v>1</v>
      </c>
    </row>
    <row r="124" spans="4:15" x14ac:dyDescent="0.4">
      <c r="D124" s="6">
        <v>1.1200000000000001</v>
      </c>
      <c r="E124" s="7">
        <f t="shared" si="7"/>
        <v>-0.69171316460084376</v>
      </c>
      <c r="G124">
        <f t="shared" si="8"/>
        <v>3.3552175740400569</v>
      </c>
      <c r="H124" s="10">
        <f t="shared" si="9"/>
        <v>-4.1862480721643056</v>
      </c>
      <c r="I124">
        <f t="shared" si="10"/>
        <v>-50.234976865971667</v>
      </c>
      <c r="K124">
        <f t="shared" si="11"/>
        <v>-3.861445095360851</v>
      </c>
      <c r="M124">
        <f t="shared" si="12"/>
        <v>-4.231666678685305</v>
      </c>
      <c r="N124" s="15">
        <f t="shared" si="13"/>
        <v>-4.5418606520999383E-2</v>
      </c>
      <c r="O124" s="15">
        <v>1</v>
      </c>
    </row>
    <row r="125" spans="4:15" x14ac:dyDescent="0.4">
      <c r="D125" s="6">
        <v>1.1399999999999999</v>
      </c>
      <c r="E125" s="7">
        <f t="shared" si="7"/>
        <v>-0.68441270668689036</v>
      </c>
      <c r="G125">
        <f t="shared" si="8"/>
        <v>3.3648719812258663</v>
      </c>
      <c r="H125" s="10">
        <f t="shared" si="9"/>
        <v>-4.1420657008690602</v>
      </c>
      <c r="I125">
        <f t="shared" si="10"/>
        <v>-49.704788410428719</v>
      </c>
      <c r="K125">
        <f t="shared" si="11"/>
        <v>-3.8190508115502531</v>
      </c>
      <c r="M125">
        <f t="shared" si="12"/>
        <v>-4.1902846809966441</v>
      </c>
      <c r="N125" s="15">
        <f t="shared" si="13"/>
        <v>-4.8218980127583855E-2</v>
      </c>
      <c r="O125" s="15">
        <v>1</v>
      </c>
    </row>
    <row r="126" spans="4:15" x14ac:dyDescent="0.4">
      <c r="D126" s="6">
        <v>1.1599999999999999</v>
      </c>
      <c r="E126" s="7">
        <f t="shared" si="7"/>
        <v>-0.67713015070642757</v>
      </c>
      <c r="G126">
        <f t="shared" si="8"/>
        <v>3.3745263884116752</v>
      </c>
      <c r="H126" s="10">
        <f t="shared" si="9"/>
        <v>-4.0979916720752989</v>
      </c>
      <c r="I126">
        <f t="shared" si="10"/>
        <v>-49.175900064903587</v>
      </c>
      <c r="K126">
        <f t="shared" si="11"/>
        <v>-3.7768674210273931</v>
      </c>
      <c r="M126">
        <f t="shared" si="12"/>
        <v>-4.1490508905361434</v>
      </c>
      <c r="N126" s="15">
        <f t="shared" si="13"/>
        <v>-5.1059218460844491E-2</v>
      </c>
      <c r="O126" s="15">
        <v>1</v>
      </c>
    </row>
    <row r="127" spans="4:15" x14ac:dyDescent="0.4">
      <c r="D127" s="6">
        <v>1.18</v>
      </c>
      <c r="E127" s="7">
        <f t="shared" si="7"/>
        <v>-0.66986765015046601</v>
      </c>
      <c r="G127">
        <f t="shared" si="8"/>
        <v>3.3841807955974845</v>
      </c>
      <c r="H127" s="10">
        <f t="shared" si="9"/>
        <v>-4.0540390187106201</v>
      </c>
      <c r="I127">
        <f t="shared" si="10"/>
        <v>-48.648468224527441</v>
      </c>
      <c r="K127">
        <f t="shared" si="11"/>
        <v>-3.7349051796958479</v>
      </c>
      <c r="M127">
        <f t="shared" si="12"/>
        <v>-4.107975671063465</v>
      </c>
      <c r="N127" s="15">
        <f t="shared" si="13"/>
        <v>-5.3936652352844838E-2</v>
      </c>
      <c r="O127" s="15">
        <v>1</v>
      </c>
    </row>
    <row r="128" spans="4:15" x14ac:dyDescent="0.4">
      <c r="D128" s="6">
        <v>1.2</v>
      </c>
      <c r="E128" s="7">
        <f t="shared" si="7"/>
        <v>-0.66262726620684476</v>
      </c>
      <c r="G128">
        <f t="shared" si="8"/>
        <v>3.3938352027832939</v>
      </c>
      <c r="H128" s="10">
        <f t="shared" si="9"/>
        <v>-4.010220215083824</v>
      </c>
      <c r="I128">
        <f t="shared" si="10"/>
        <v>-48.122642581005891</v>
      </c>
      <c r="K128">
        <f t="shared" si="11"/>
        <v>-3.6931737341237172</v>
      </c>
      <c r="M128">
        <f t="shared" si="12"/>
        <v>-4.0670688474189811</v>
      </c>
      <c r="N128" s="15">
        <f t="shared" si="13"/>
        <v>-5.6848632335157134E-2</v>
      </c>
      <c r="O128" s="15">
        <v>1</v>
      </c>
    </row>
    <row r="129" spans="4:15" x14ac:dyDescent="0.4">
      <c r="D129" s="6">
        <v>1.22</v>
      </c>
      <c r="E129" s="7">
        <f t="shared" si="7"/>
        <v>-0.65541097057131148</v>
      </c>
      <c r="G129">
        <f t="shared" si="8"/>
        <v>3.4034896099691028</v>
      </c>
      <c r="H129" s="10">
        <f t="shared" si="9"/>
        <v>-3.9665471938975769</v>
      </c>
      <c r="I129">
        <f t="shared" si="10"/>
        <v>-47.598566326770921</v>
      </c>
      <c r="K129">
        <f t="shared" si="11"/>
        <v>-3.6516821466359621</v>
      </c>
      <c r="M129">
        <f t="shared" si="12"/>
        <v>-4.0263397260412246</v>
      </c>
      <c r="N129" s="15">
        <f t="shared" si="13"/>
        <v>-5.9792532143647659E-2</v>
      </c>
      <c r="O129" s="15">
        <v>1</v>
      </c>
    </row>
    <row r="130" spans="4:15" x14ac:dyDescent="0.4">
      <c r="D130" s="6">
        <v>1.24</v>
      </c>
      <c r="E130" s="7">
        <f t="shared" si="7"/>
        <v>-0.64822064818347347</v>
      </c>
      <c r="G130">
        <f t="shared" si="8"/>
        <v>3.4131440171549121</v>
      </c>
      <c r="H130" s="10">
        <f t="shared" si="9"/>
        <v>-3.9230313628063809</v>
      </c>
      <c r="I130">
        <f t="shared" si="10"/>
        <v>-47.076376353676572</v>
      </c>
      <c r="K130">
        <f t="shared" si="11"/>
        <v>-3.6104389194646194</v>
      </c>
      <c r="M130">
        <f t="shared" si="12"/>
        <v>-3.9857971147631597</v>
      </c>
      <c r="N130" s="15">
        <f t="shared" si="13"/>
        <v>-6.2765751956778804E-2</v>
      </c>
      <c r="O130" s="15">
        <v>1</v>
      </c>
    </row>
    <row r="131" spans="4:15" x14ac:dyDescent="0.4">
      <c r="D131" s="6">
        <v>1.26</v>
      </c>
      <c r="E131" s="7">
        <f t="shared" si="7"/>
        <v>-0.64105809988948104</v>
      </c>
      <c r="G131">
        <f t="shared" si="8"/>
        <v>3.422798424340721</v>
      </c>
      <c r="H131" s="10">
        <f t="shared" si="9"/>
        <v>-3.8796836205311389</v>
      </c>
      <c r="I131">
        <f t="shared" si="10"/>
        <v>-46.556203446373665</v>
      </c>
      <c r="K131">
        <f t="shared" si="11"/>
        <v>-3.5694520179911895</v>
      </c>
      <c r="M131">
        <f t="shared" si="12"/>
        <v>-3.9454493419119863</v>
      </c>
      <c r="N131" s="15">
        <f t="shared" si="13"/>
        <v>-6.5765721380847353E-2</v>
      </c>
      <c r="O131" s="15">
        <v>1</v>
      </c>
    </row>
    <row r="132" spans="4:15" x14ac:dyDescent="0.4">
      <c r="D132" s="6">
        <v>1.28</v>
      </c>
      <c r="E132" s="7">
        <f t="shared" si="7"/>
        <v>-0.63392504503328273</v>
      </c>
      <c r="G132">
        <f t="shared" si="8"/>
        <v>3.4324528315265308</v>
      </c>
      <c r="H132" s="10">
        <f t="shared" si="9"/>
        <v>-3.8365143725414264</v>
      </c>
      <c r="I132">
        <f t="shared" si="10"/>
        <v>-46.038172470497116</v>
      </c>
      <c r="K132">
        <f t="shared" si="11"/>
        <v>-3.5287288931142604</v>
      </c>
      <c r="M132">
        <f t="shared" si="12"/>
        <v>-3.9053042747363338</v>
      </c>
      <c r="N132" s="15">
        <f t="shared" si="13"/>
        <v>-6.8789902194907437E-2</v>
      </c>
      <c r="O132" s="15">
        <v>1</v>
      </c>
    </row>
    <row r="133" spans="4:15" x14ac:dyDescent="0.4">
      <c r="D133" s="6">
        <v>1.3</v>
      </c>
      <c r="E133" s="7">
        <f t="shared" si="7"/>
        <v>-0.62682312397822892</v>
      </c>
      <c r="G133">
        <f t="shared" si="8"/>
        <v>3.4421072387123401</v>
      </c>
      <c r="H133" s="10">
        <f t="shared" si="9"/>
        <v>-3.7935335463162407</v>
      </c>
      <c r="I133">
        <f t="shared" si="10"/>
        <v>-45.522402555794891</v>
      </c>
      <c r="K133">
        <f t="shared" si="11"/>
        <v>-3.4882765027742479</v>
      </c>
      <c r="M133">
        <f t="shared" si="12"/>
        <v>-3.8653693371838953</v>
      </c>
      <c r="N133" s="15">
        <f t="shared" si="13"/>
        <v>-7.183579086765457E-2</v>
      </c>
      <c r="O133" s="15">
        <v>1</v>
      </c>
    </row>
    <row r="134" spans="4:15" x14ac:dyDescent="0.4">
      <c r="D134" s="6">
        <v>1.32</v>
      </c>
      <c r="E134" s="7">
        <f t="shared" si="7"/>
        <v>-0.61975390056077284</v>
      </c>
      <c r="G134">
        <f t="shared" si="8"/>
        <v>3.4517616458981495</v>
      </c>
      <c r="H134" s="10">
        <f t="shared" si="9"/>
        <v>-3.7507506061937974</v>
      </c>
      <c r="I134">
        <f t="shared" si="10"/>
        <v>-45.009007274325569</v>
      </c>
      <c r="K134">
        <f t="shared" si="11"/>
        <v>-3.4481013326659253</v>
      </c>
      <c r="M134">
        <f t="shared" si="12"/>
        <v>-3.8256515270517371</v>
      </c>
      <c r="N134" s="15">
        <f t="shared" si="13"/>
        <v>-7.4900920857939646E-2</v>
      </c>
      <c r="O134" s="15">
        <v>1</v>
      </c>
    </row>
    <row r="135" spans="4:15" x14ac:dyDescent="0.4">
      <c r="D135" s="6">
        <v>1.34</v>
      </c>
      <c r="E135" s="7">
        <f t="shared" si="7"/>
        <v>-0.61271886447796275</v>
      </c>
      <c r="G135">
        <f t="shared" si="8"/>
        <v>3.4614160530839584</v>
      </c>
      <c r="H135" s="10">
        <f t="shared" si="9"/>
        <v>-3.7081745678206306</v>
      </c>
      <c r="I135">
        <f t="shared" si="10"/>
        <v>-44.498094813847565</v>
      </c>
      <c r="K135">
        <f t="shared" si="11"/>
        <v>-3.4082094161684293</v>
      </c>
      <c r="M135">
        <f t="shared" si="12"/>
        <v>-3.7861574325308371</v>
      </c>
      <c r="N135" s="15">
        <f t="shared" si="13"/>
        <v>-7.7982864710206545E-2</v>
      </c>
      <c r="O135" s="15">
        <v>1</v>
      </c>
    </row>
    <row r="136" spans="4:15" x14ac:dyDescent="0.4">
      <c r="D136" s="6">
        <v>1.36</v>
      </c>
      <c r="E136" s="7">
        <f t="shared" si="7"/>
        <v>-0.60571943361039193</v>
      </c>
      <c r="G136">
        <f t="shared" si="8"/>
        <v>3.4710704602697677</v>
      </c>
      <c r="H136" s="10">
        <f t="shared" si="9"/>
        <v>-3.6658140122100917</v>
      </c>
      <c r="I136">
        <f t="shared" si="10"/>
        <v>-43.989768146521101</v>
      </c>
      <c r="K136">
        <f t="shared" si="11"/>
        <v>-3.3686063535212343</v>
      </c>
      <c r="M136">
        <f t="shared" si="12"/>
        <v>-3.7468932481655961</v>
      </c>
      <c r="N136" s="15">
        <f t="shared" si="13"/>
        <v>-8.107923595550437E-2</v>
      </c>
      <c r="O136" s="15">
        <v>1</v>
      </c>
    </row>
    <row r="137" spans="4:15" x14ac:dyDescent="0.4">
      <c r="D137" s="6">
        <v>1.38</v>
      </c>
      <c r="E137" s="7">
        <f t="shared" si="7"/>
        <v>-0.59875695628222048</v>
      </c>
      <c r="G137">
        <f t="shared" si="8"/>
        <v>3.4807248674555766</v>
      </c>
      <c r="H137" s="10">
        <f t="shared" si="9"/>
        <v>-3.6236770994199983</v>
      </c>
      <c r="I137">
        <f t="shared" si="10"/>
        <v>-43.484125193039979</v>
      </c>
      <c r="K137">
        <f t="shared" si="11"/>
        <v>-3.3292973302736399</v>
      </c>
      <c r="M137">
        <f t="shared" si="12"/>
        <v>-3.7078647902484132</v>
      </c>
      <c r="N137" s="15">
        <f t="shared" si="13"/>
        <v>-8.4187690828414929E-2</v>
      </c>
      <c r="O137" s="15">
        <v>1</v>
      </c>
    </row>
    <row r="138" spans="4:15" x14ac:dyDescent="0.4">
      <c r="D138" s="6">
        <v>1.4</v>
      </c>
      <c r="E138" s="7">
        <f t="shared" si="7"/>
        <v>-0.59183271345985555</v>
      </c>
      <c r="G138">
        <f t="shared" si="8"/>
        <v>3.490379274641386</v>
      </c>
      <c r="H138" s="10">
        <f t="shared" si="9"/>
        <v>-3.5817715818590457</v>
      </c>
      <c r="I138">
        <f t="shared" si="10"/>
        <v>-42.981258982308546</v>
      </c>
      <c r="K138">
        <f t="shared" si="11"/>
        <v>-3.290287135034299</v>
      </c>
      <c r="M138">
        <f t="shared" si="12"/>
        <v>-3.6690775116687</v>
      </c>
      <c r="N138" s="15">
        <f t="shared" si="13"/>
        <v>-8.7305929809654348E-2</v>
      </c>
      <c r="O138" s="15">
        <v>1</v>
      </c>
    </row>
    <row r="139" spans="4:15" x14ac:dyDescent="0.4">
      <c r="D139" s="6">
        <v>1.42</v>
      </c>
      <c r="E139" s="7">
        <f t="shared" si="7"/>
        <v>-0.58494792089082814</v>
      </c>
      <c r="G139">
        <f t="shared" si="8"/>
        <v>3.5000336818271953</v>
      </c>
      <c r="H139" s="10">
        <f t="shared" si="9"/>
        <v>-3.5401048172312919</v>
      </c>
      <c r="I139">
        <f t="shared" si="10"/>
        <v>-42.481257806775503</v>
      </c>
      <c r="K139">
        <f t="shared" si="11"/>
        <v>-3.2515801765463497</v>
      </c>
      <c r="M139">
        <f t="shared" si="12"/>
        <v>-3.6305365162350904</v>
      </c>
      <c r="N139" s="15">
        <f t="shared" si="13"/>
        <v>-9.0431699003798549E-2</v>
      </c>
      <c r="O139" s="15">
        <v>1</v>
      </c>
    </row>
    <row r="140" spans="4:15" x14ac:dyDescent="0.4">
      <c r="D140" s="6">
        <v>1.44</v>
      </c>
      <c r="E140" s="7">
        <f t="shared" si="7"/>
        <v>-0.57810373118437708</v>
      </c>
      <c r="G140">
        <f t="shared" si="8"/>
        <v>3.5096880890130042</v>
      </c>
      <c r="H140" s="10">
        <f t="shared" si="9"/>
        <v>-3.4986837811278497</v>
      </c>
      <c r="I140">
        <f t="shared" si="10"/>
        <v>-41.984205373534195</v>
      </c>
      <c r="K140">
        <f t="shared" si="11"/>
        <v>-3.2131805001128155</v>
      </c>
      <c r="M140">
        <f t="shared" si="12"/>
        <v>-3.5922465724889197</v>
      </c>
      <c r="N140" s="15">
        <f t="shared" si="13"/>
        <v>-9.356279136106993E-2</v>
      </c>
      <c r="O140" s="15">
        <v>1</v>
      </c>
    </row>
    <row r="141" spans="4:15" x14ac:dyDescent="0.4">
      <c r="D141" s="6">
        <v>1.46</v>
      </c>
      <c r="E141" s="7">
        <f t="shared" si="7"/>
        <v>-0.57130123583520676</v>
      </c>
      <c r="G141">
        <f t="shared" si="8"/>
        <v>3.5193424961988136</v>
      </c>
      <c r="H141" s="10">
        <f t="shared" si="9"/>
        <v>-3.4575150792746707</v>
      </c>
      <c r="I141">
        <f t="shared" si="10"/>
        <v>-41.490180951296047</v>
      </c>
      <c r="K141">
        <f t="shared" si="11"/>
        <v>-3.1750918033960271</v>
      </c>
      <c r="M141">
        <f t="shared" si="12"/>
        <v>-3.5542121270264708</v>
      </c>
      <c r="N141" s="15">
        <f t="shared" si="13"/>
        <v>-9.6697047751800103E-2</v>
      </c>
      <c r="O141" s="15">
        <v>1</v>
      </c>
    </row>
    <row r="142" spans="4:15" x14ac:dyDescent="0.4">
      <c r="D142" s="6">
        <v>1.48</v>
      </c>
      <c r="E142" s="7">
        <f t="shared" si="7"/>
        <v>-0.56454146719185561</v>
      </c>
      <c r="G142">
        <f t="shared" si="8"/>
        <v>3.5289969033846225</v>
      </c>
      <c r="H142" s="10">
        <f t="shared" si="9"/>
        <v>-3.4166049594451096</v>
      </c>
      <c r="I142">
        <f t="shared" si="10"/>
        <v>-40.999259513341315</v>
      </c>
      <c r="K142">
        <f t="shared" si="11"/>
        <v>-3.1373174516139759</v>
      </c>
      <c r="M142">
        <f t="shared" si="12"/>
        <v>-3.5164373173468628</v>
      </c>
      <c r="N142" s="15">
        <f t="shared" si="13"/>
        <v>-9.9832357901753266E-2</v>
      </c>
      <c r="O142" s="15">
        <v>1</v>
      </c>
    </row>
    <row r="143" spans="4:15" x14ac:dyDescent="0.4">
      <c r="D143" s="6">
        <v>1.5</v>
      </c>
      <c r="E143" s="7">
        <f t="shared" si="7"/>
        <v>-0.55782540037107453</v>
      </c>
      <c r="G143">
        <f t="shared" si="8"/>
        <v>3.5386513105704323</v>
      </c>
      <c r="H143" s="10">
        <f t="shared" si="9"/>
        <v>-3.375959323045743</v>
      </c>
      <c r="I143">
        <f t="shared" si="10"/>
        <v>-40.511511876548916</v>
      </c>
      <c r="K143">
        <f t="shared" si="11"/>
        <v>-3.0998604921556701</v>
      </c>
      <c r="M143">
        <f t="shared" si="12"/>
        <v>-3.4789259842419122</v>
      </c>
      <c r="N143" s="15">
        <f t="shared" si="13"/>
        <v>-0.10296666119616926</v>
      </c>
      <c r="O143" s="15">
        <v>1</v>
      </c>
    </row>
    <row r="144" spans="4:15" x14ac:dyDescent="0.4">
      <c r="D144" s="6">
        <v>1.52</v>
      </c>
      <c r="E144" s="7">
        <f t="shared" si="7"/>
        <v>-0.55115395511958121</v>
      </c>
      <c r="G144">
        <f t="shared" si="8"/>
        <v>3.5483057177562416</v>
      </c>
      <c r="H144" s="10">
        <f t="shared" si="9"/>
        <v>-3.3355837363837053</v>
      </c>
      <c r="I144">
        <f t="shared" si="10"/>
        <v>-40.027004836604462</v>
      </c>
      <c r="K144">
        <f t="shared" si="11"/>
        <v>-3.0627236686368065</v>
      </c>
      <c r="M144">
        <f t="shared" si="12"/>
        <v>-3.4416816837437221</v>
      </c>
      <c r="N144" s="15">
        <f t="shared" si="13"/>
        <v>-0.10609794736001676</v>
      </c>
      <c r="O144" s="15">
        <v>1</v>
      </c>
    </row>
    <row r="145" spans="4:15" x14ac:dyDescent="0.4">
      <c r="D145" s="6">
        <v>1.54</v>
      </c>
      <c r="E145" s="7">
        <f t="shared" si="7"/>
        <v>-0.54452799762452397</v>
      </c>
      <c r="G145">
        <f t="shared" si="8"/>
        <v>3.5579601249420509</v>
      </c>
      <c r="H145" s="10">
        <f t="shared" si="9"/>
        <v>-3.2954834416236189</v>
      </c>
      <c r="I145">
        <f t="shared" si="10"/>
        <v>-39.545801299483429</v>
      </c>
      <c r="K145">
        <f t="shared" si="11"/>
        <v>-3.0259094344162181</v>
      </c>
      <c r="M145">
        <f t="shared" si="12"/>
        <v>-3.4047076986451925</v>
      </c>
      <c r="N145" s="15">
        <f t="shared" si="13"/>
        <v>-0.10922425702157357</v>
      </c>
      <c r="O145" s="15">
        <v>1</v>
      </c>
    </row>
    <row r="146" spans="4:15" x14ac:dyDescent="0.4">
      <c r="D146" s="6">
        <v>1.56</v>
      </c>
      <c r="E146" s="7">
        <f t="shared" ref="E146:E209" si="14">-(1+D146+$E$4*D146^3)*EXP(-D146)</f>
        <v>-0.53794834227395771</v>
      </c>
      <c r="G146">
        <f t="shared" ref="G146:G209" si="15">$E$10*(D146/$E$11+1)</f>
        <v>3.5676145321278598</v>
      </c>
      <c r="H146" s="10">
        <f t="shared" ref="H146:H209" si="16">-(-$B$3)*(1+D146+$E$4*D146^3)*EXP(-D146)</f>
        <v>-3.2556633674419917</v>
      </c>
      <c r="I146">
        <f t="shared" ref="I146:I209" si="17">H146*$E$5</f>
        <v>-39.0679604093039</v>
      </c>
      <c r="K146">
        <f t="shared" ref="K146:K209" si="18">$L$8*$L$3*EXP(-$L$5*(G146/$L$9-1))-SQRT($L$8)*$L$4*EXP(-$L$6*(G146/$L$9-1))</f>
        <v>-2.9894199655929383</v>
      </c>
      <c r="M146">
        <f t="shared" si="12"/>
        <v>-3.3680070496082255</v>
      </c>
      <c r="N146" s="15">
        <f t="shared" si="13"/>
        <v>-0.1123436821662338</v>
      </c>
      <c r="O146" s="15">
        <v>1</v>
      </c>
    </row>
    <row r="147" spans="4:15" x14ac:dyDescent="0.4">
      <c r="D147" s="6">
        <v>1.58</v>
      </c>
      <c r="E147" s="7">
        <f t="shared" si="14"/>
        <v>-0.53141575336859925</v>
      </c>
      <c r="G147">
        <f t="shared" si="15"/>
        <v>3.5772689393136692</v>
      </c>
      <c r="H147" s="10">
        <f t="shared" si="16"/>
        <v>-3.2161281393867629</v>
      </c>
      <c r="I147">
        <f t="shared" si="17"/>
        <v>-38.593537672641155</v>
      </c>
      <c r="K147">
        <f t="shared" si="18"/>
        <v>-2.9532571735028901</v>
      </c>
      <c r="M147">
        <f t="shared" ref="M147:M210" si="19">$L$8*$O$3*EXP(-$O$5*(G147/$L$9-1))-SQRT($L$8)*$O$4*EXP(-$O$6*(G147/$L$9-1))</f>
        <v>-3.331582505873758</v>
      </c>
      <c r="N147" s="15">
        <f t="shared" ref="N147:N210" si="20">(M147-H147)*O147</f>
        <v>-0.11545436648699514</v>
      </c>
      <c r="O147" s="15">
        <v>1</v>
      </c>
    </row>
    <row r="148" spans="4:15" x14ac:dyDescent="0.4">
      <c r="D148" s="6">
        <v>1.6</v>
      </c>
      <c r="E148" s="7">
        <f t="shared" si="14"/>
        <v>-0.52493094678610397</v>
      </c>
      <c r="G148">
        <f t="shared" si="15"/>
        <v>3.5869233464994785</v>
      </c>
      <c r="H148" s="10">
        <f t="shared" si="16"/>
        <v>-3.1768820899495012</v>
      </c>
      <c r="I148">
        <f t="shared" si="17"/>
        <v>-38.122585079394014</v>
      </c>
      <c r="K148">
        <f t="shared" si="18"/>
        <v>-2.91742271673361</v>
      </c>
      <c r="M148">
        <f t="shared" si="19"/>
        <v>-3.2954365955874088</v>
      </c>
      <c r="N148" s="15">
        <f t="shared" si="20"/>
        <v>-0.11855450563790759</v>
      </c>
      <c r="O148" s="15">
        <v>1</v>
      </c>
    </row>
    <row r="149" spans="4:15" x14ac:dyDescent="0.4">
      <c r="D149" s="6">
        <v>1.62</v>
      </c>
      <c r="E149" s="7">
        <f t="shared" si="14"/>
        <v>-0.51849459159907041</v>
      </c>
      <c r="G149">
        <f t="shared" si="15"/>
        <v>3.5965777536852874</v>
      </c>
      <c r="H149" s="10">
        <f t="shared" si="16"/>
        <v>-3.1379292683575741</v>
      </c>
      <c r="I149">
        <f t="shared" si="17"/>
        <v>-37.65515122029089</v>
      </c>
      <c r="K149">
        <f t="shared" si="18"/>
        <v>-2.8819180126746917</v>
      </c>
      <c r="M149">
        <f t="shared" si="19"/>
        <v>-3.2595716157539441</v>
      </c>
      <c r="N149" s="15">
        <f t="shared" si="20"/>
        <v>-0.12164234739636992</v>
      </c>
      <c r="O149" s="15">
        <v>1</v>
      </c>
    </row>
    <row r="150" spans="4:15" x14ac:dyDescent="0.4">
      <c r="D150" s="6">
        <v>1.64</v>
      </c>
      <c r="E150" s="7">
        <f t="shared" si="14"/>
        <v>-0.51210731164795464</v>
      </c>
      <c r="G150">
        <f t="shared" si="15"/>
        <v>3.6062321608710968</v>
      </c>
      <c r="H150" s="10">
        <f t="shared" si="16"/>
        <v>-3.0992734500934209</v>
      </c>
      <c r="I150">
        <f t="shared" si="17"/>
        <v>-37.191281401121053</v>
      </c>
      <c r="K150">
        <f t="shared" si="18"/>
        <v>-2.8467442486210333</v>
      </c>
      <c r="M150">
        <f t="shared" si="19"/>
        <v>-3.22398964183341</v>
      </c>
      <c r="N150" s="15">
        <f t="shared" si="20"/>
        <v>-0.12471619173998905</v>
      </c>
      <c r="O150" s="15">
        <v>1</v>
      </c>
    </row>
    <row r="151" spans="4:15" x14ac:dyDescent="0.4">
      <c r="D151" s="6">
        <v>1.66</v>
      </c>
      <c r="E151" s="7">
        <f t="shared" si="14"/>
        <v>-0.50576968707004466</v>
      </c>
      <c r="G151">
        <f t="shared" si="15"/>
        <v>3.6158865680569057</v>
      </c>
      <c r="H151" s="10">
        <f t="shared" si="16"/>
        <v>-3.0609181461479107</v>
      </c>
      <c r="I151">
        <f t="shared" si="17"/>
        <v>-36.731017753774928</v>
      </c>
      <c r="K151">
        <f t="shared" si="18"/>
        <v>-2.8119023924453406</v>
      </c>
      <c r="M151">
        <f t="shared" si="19"/>
        <v>-3.18869253699128</v>
      </c>
      <c r="N151" s="15">
        <f t="shared" si="20"/>
        <v>-0.12777439084336928</v>
      </c>
      <c r="O151" s="15">
        <v>1</v>
      </c>
    </row>
    <row r="152" spans="4:15" x14ac:dyDescent="0.4">
      <c r="D152" s="6">
        <v>1.68</v>
      </c>
      <c r="E152" s="7">
        <f t="shared" si="14"/>
        <v>-0.49948225578561867</v>
      </c>
      <c r="G152">
        <f t="shared" si="15"/>
        <v>3.625540975242715</v>
      </c>
      <c r="H152" s="10">
        <f t="shared" si="16"/>
        <v>-3.0228666120145644</v>
      </c>
      <c r="I152">
        <f t="shared" si="17"/>
        <v>-36.274399344174775</v>
      </c>
      <c r="K152">
        <f t="shared" si="18"/>
        <v>-2.7773932028557424</v>
      </c>
      <c r="M152">
        <f t="shared" si="19"/>
        <v>-3.1536819610145623</v>
      </c>
      <c r="N152" s="15">
        <f t="shared" si="20"/>
        <v>-0.13081534899999792</v>
      </c>
      <c r="O152" s="15">
        <v>1</v>
      </c>
    </row>
    <row r="153" spans="4:15" x14ac:dyDescent="0.4">
      <c r="D153" s="6">
        <v>1.7</v>
      </c>
      <c r="E153" s="7">
        <f t="shared" si="14"/>
        <v>-0.49324551494238361</v>
      </c>
      <c r="G153">
        <f t="shared" si="15"/>
        <v>3.6351953824285244</v>
      </c>
      <c r="H153" s="10">
        <f t="shared" si="16"/>
        <v>-2.9851218564313053</v>
      </c>
      <c r="I153">
        <f t="shared" si="17"/>
        <v>-35.821462277175662</v>
      </c>
      <c r="K153">
        <f t="shared" si="18"/>
        <v>-2.7432172392538061</v>
      </c>
      <c r="M153">
        <f t="shared" si="19"/>
        <v>-3.118959378905438</v>
      </c>
      <c r="N153" s="15">
        <f t="shared" si="20"/>
        <v>-0.13383752247413261</v>
      </c>
      <c r="O153" s="15">
        <v>1</v>
      </c>
    </row>
    <row r="154" spans="4:15" x14ac:dyDescent="0.4">
      <c r="D154" s="6">
        <v>1.72</v>
      </c>
      <c r="E154" s="7">
        <f t="shared" si="14"/>
        <v>-0.48705992231926154</v>
      </c>
      <c r="G154">
        <f t="shared" si="15"/>
        <v>3.6448497896143341</v>
      </c>
      <c r="H154" s="10">
        <f t="shared" si="16"/>
        <v>-2.9476866498761702</v>
      </c>
      <c r="I154">
        <f t="shared" si="17"/>
        <v>-35.372239798514045</v>
      </c>
      <c r="K154">
        <f t="shared" si="18"/>
        <v>-2.7093748712076824</v>
      </c>
      <c r="M154">
        <f t="shared" si="19"/>
        <v>-3.0845260691635401</v>
      </c>
      <c r="N154" s="15">
        <f t="shared" si="20"/>
        <v>-0.13683941928736987</v>
      </c>
      <c r="O154" s="15">
        <v>1</v>
      </c>
    </row>
    <row r="155" spans="4:15" x14ac:dyDescent="0.4">
      <c r="D155" s="6">
        <v>1.74</v>
      </c>
      <c r="E155" s="7">
        <f t="shared" si="14"/>
        <v>-0.48092589769057142</v>
      </c>
      <c r="G155">
        <f t="shared" si="15"/>
        <v>3.6545041968001426</v>
      </c>
      <c r="H155" s="10">
        <f t="shared" si="16"/>
        <v>-2.9105635328233381</v>
      </c>
      <c r="I155">
        <f t="shared" si="17"/>
        <v>-34.926762393880054</v>
      </c>
      <c r="K155">
        <f t="shared" si="18"/>
        <v>-2.675866287554598</v>
      </c>
      <c r="M155">
        <f t="shared" si="19"/>
        <v>-3.0503831317676924</v>
      </c>
      <c r="N155" s="15">
        <f t="shared" si="20"/>
        <v>-0.13981959894435425</v>
      </c>
      <c r="O155" s="15">
        <v>1</v>
      </c>
    </row>
    <row r="156" spans="4:15" x14ac:dyDescent="0.4">
      <c r="D156" s="6">
        <v>1.76</v>
      </c>
      <c r="E156" s="7">
        <f t="shared" si="14"/>
        <v>-0.47484382415161946</v>
      </c>
      <c r="G156">
        <f t="shared" si="15"/>
        <v>3.6641586039859524</v>
      </c>
      <c r="H156" s="10">
        <f t="shared" si="16"/>
        <v>-2.8737548237656005</v>
      </c>
      <c r="I156">
        <f t="shared" si="17"/>
        <v>-34.485057885187203</v>
      </c>
      <c r="K156">
        <f t="shared" si="18"/>
        <v>-2.6426915051463329</v>
      </c>
      <c r="M156">
        <f t="shared" si="19"/>
        <v>-3.0165314958674441</v>
      </c>
      <c r="N156" s="15">
        <f t="shared" si="20"/>
        <v>-0.14277667210184353</v>
      </c>
      <c r="O156" s="15">
        <v>1</v>
      </c>
    </row>
    <row r="157" spans="4:15" x14ac:dyDescent="0.4">
      <c r="D157" s="6">
        <v>1.78</v>
      </c>
      <c r="E157" s="7">
        <f t="shared" si="14"/>
        <v>-0.46881404940669552</v>
      </c>
      <c r="G157">
        <f t="shared" si="15"/>
        <v>3.6738130111717613</v>
      </c>
      <c r="H157" s="10">
        <f t="shared" si="16"/>
        <v>-2.8372626270093213</v>
      </c>
      <c r="I157">
        <f t="shared" si="17"/>
        <v>-34.047151524111854</v>
      </c>
      <c r="K157">
        <f t="shared" si="18"/>
        <v>-2.6098503772509645</v>
      </c>
      <c r="M157">
        <f t="shared" si="19"/>
        <v>-2.9829719271945403</v>
      </c>
      <c r="N157" s="15">
        <f t="shared" si="20"/>
        <v>-0.14570930018521899</v>
      </c>
      <c r="O157" s="15">
        <v>1</v>
      </c>
    </row>
    <row r="158" spans="4:15" x14ac:dyDescent="0.4">
      <c r="D158" s="6">
        <v>1.8</v>
      </c>
      <c r="E158" s="7">
        <f t="shared" si="14"/>
        <v>-0.46283688702044223</v>
      </c>
      <c r="G158">
        <f t="shared" si="15"/>
        <v>3.6834674183575706</v>
      </c>
      <c r="H158" s="10">
        <f t="shared" si="16"/>
        <v>-2.8010888402477168</v>
      </c>
      <c r="I158">
        <f t="shared" si="17"/>
        <v>-33.613066082972601</v>
      </c>
      <c r="K158">
        <f t="shared" si="18"/>
        <v>-2.5773426016234846</v>
      </c>
      <c r="M158">
        <f t="shared" si="19"/>
        <v>-2.9497050352039413</v>
      </c>
      <c r="N158" s="15">
        <f t="shared" si="20"/>
        <v>-0.14861619495622458</v>
      </c>
      <c r="O158" s="15">
        <v>1</v>
      </c>
    </row>
    <row r="159" spans="4:15" x14ac:dyDescent="0.4">
      <c r="D159" s="6">
        <v>1.82</v>
      </c>
      <c r="E159" s="7">
        <f t="shared" si="14"/>
        <v>-0.45691261763354374</v>
      </c>
      <c r="G159">
        <f t="shared" si="15"/>
        <v>3.69312182554338</v>
      </c>
      <c r="H159" s="10">
        <f t="shared" si="16"/>
        <v>-2.7652351619182065</v>
      </c>
      <c r="I159">
        <f t="shared" si="17"/>
        <v>-33.182821943018482</v>
      </c>
      <c r="K159">
        <f t="shared" si="18"/>
        <v>-2.5451677282576326</v>
      </c>
      <c r="M159">
        <f t="shared" si="19"/>
        <v>-2.9167312799538316</v>
      </c>
      <c r="N159" s="15">
        <f t="shared" si="20"/>
        <v>-0.15149611803562513</v>
      </c>
      <c r="O159" s="15">
        <v>1</v>
      </c>
    </row>
    <row r="160" spans="4:15" x14ac:dyDescent="0.4">
      <c r="D160" s="6">
        <v>1.84</v>
      </c>
      <c r="E160" s="7">
        <f t="shared" si="14"/>
        <v>-0.45104149014365469</v>
      </c>
      <c r="G160">
        <f t="shared" si="15"/>
        <v>3.7027762327291889</v>
      </c>
      <c r="H160" s="10">
        <f t="shared" si="16"/>
        <v>-2.7297030983493977</v>
      </c>
      <c r="I160">
        <f t="shared" si="17"/>
        <v>-32.756437180192776</v>
      </c>
      <c r="K160">
        <f t="shared" si="18"/>
        <v>-2.5133251668306986</v>
      </c>
      <c r="M160">
        <f t="shared" si="19"/>
        <v>-2.8840509787336566</v>
      </c>
      <c r="N160" s="15">
        <f t="shared" si="20"/>
        <v>-0.15434788038425884</v>
      </c>
      <c r="O160" s="15">
        <v>1</v>
      </c>
    </row>
    <row r="161" spans="4:15" x14ac:dyDescent="0.4">
      <c r="D161" s="6">
        <v>1.86</v>
      </c>
      <c r="E161" s="7">
        <f t="shared" si="14"/>
        <v>-0.44522372285247236</v>
      </c>
      <c r="G161">
        <f t="shared" si="15"/>
        <v>3.7124306399149982</v>
      </c>
      <c r="H161" s="10">
        <f t="shared" si="16"/>
        <v>-2.6944939707031623</v>
      </c>
      <c r="I161">
        <f t="shared" si="17"/>
        <v>-32.33392764843795</v>
      </c>
      <c r="K161">
        <f t="shared" si="18"/>
        <v>-2.4818141938527147</v>
      </c>
      <c r="M161">
        <f t="shared" si="19"/>
        <v>-2.8516643124489205</v>
      </c>
      <c r="N161" s="15">
        <f t="shared" si="20"/>
        <v>-0.15717034174575817</v>
      </c>
      <c r="O161" s="15">
        <v>1</v>
      </c>
    </row>
    <row r="162" spans="4:15" x14ac:dyDescent="0.4">
      <c r="D162" s="6">
        <v>1.88</v>
      </c>
      <c r="E162" s="7">
        <f t="shared" si="14"/>
        <v>-0.43945950457982558</v>
      </c>
      <c r="G162">
        <f t="shared" si="15"/>
        <v>3.7220850471008071</v>
      </c>
      <c r="H162" s="10">
        <f t="shared" si="16"/>
        <v>-2.6596089217171044</v>
      </c>
      <c r="I162">
        <f t="shared" si="17"/>
        <v>-31.915307060605251</v>
      </c>
      <c r="K162">
        <f t="shared" si="18"/>
        <v>-2.450633959530979</v>
      </c>
      <c r="M162">
        <f t="shared" si="19"/>
        <v>-2.8195713317712174</v>
      </c>
      <c r="N162" s="15">
        <f t="shared" si="20"/>
        <v>-0.15996241005411305</v>
      </c>
      <c r="O162" s="15">
        <v>1</v>
      </c>
    </row>
    <row r="163" spans="4:15" x14ac:dyDescent="0.4">
      <c r="D163" s="6">
        <v>1.9</v>
      </c>
      <c r="E163" s="7">
        <f t="shared" si="14"/>
        <v>-0.43374899574564169</v>
      </c>
      <c r="G163">
        <f t="shared" si="15"/>
        <v>3.7317394542866165</v>
      </c>
      <c r="H163" s="10">
        <f t="shared" si="16"/>
        <v>-2.6250489222526232</v>
      </c>
      <c r="I163">
        <f t="shared" si="17"/>
        <v>-31.500587067031478</v>
      </c>
      <c r="K163">
        <f t="shared" si="18"/>
        <v>-2.4197834943604959</v>
      </c>
      <c r="M163">
        <f t="shared" si="19"/>
        <v>-2.7877719630616395</v>
      </c>
      <c r="N163" s="15">
        <f t="shared" si="20"/>
        <v>-0.16272304080901634</v>
      </c>
      <c r="O163" s="15">
        <v>1</v>
      </c>
    </row>
    <row r="164" spans="4:15" x14ac:dyDescent="0.4">
      <c r="D164" s="6">
        <v>1.92</v>
      </c>
      <c r="E164" s="7">
        <f t="shared" si="14"/>
        <v>-0.42809232942062242</v>
      </c>
      <c r="G164">
        <f t="shared" si="15"/>
        <v>3.7413938614724258</v>
      </c>
      <c r="H164" s="10">
        <f t="shared" si="16"/>
        <v>-2.5908147776536068</v>
      </c>
      <c r="I164">
        <f t="shared" si="17"/>
        <v>-31.08977733184328</v>
      </c>
      <c r="K164">
        <f t="shared" si="18"/>
        <v>-2.3892617154505302</v>
      </c>
      <c r="M164">
        <f t="shared" si="19"/>
        <v>-2.7562660140754627</v>
      </c>
      <c r="N164" s="15">
        <f t="shared" si="20"/>
        <v>-0.16545123642185589</v>
      </c>
      <c r="O164" s="15">
        <v>1</v>
      </c>
    </row>
    <row r="165" spans="4:15" x14ac:dyDescent="0.4">
      <c r="D165" s="6">
        <v>1.94</v>
      </c>
      <c r="E165" s="7">
        <f t="shared" si="14"/>
        <v>-0.42248961234644661</v>
      </c>
      <c r="G165">
        <f t="shared" si="15"/>
        <v>3.7510482686582356</v>
      </c>
      <c r="H165" s="10">
        <f t="shared" si="16"/>
        <v>-2.5569071339206948</v>
      </c>
      <c r="I165">
        <f t="shared" si="17"/>
        <v>-30.682885607048338</v>
      </c>
      <c r="K165">
        <f t="shared" si="18"/>
        <v>-2.3590674325970689</v>
      </c>
      <c r="M165">
        <f t="shared" si="19"/>
        <v>-2.7250531794556982</v>
      </c>
      <c r="N165" s="15">
        <f t="shared" si="20"/>
        <v>-0.16814604553500345</v>
      </c>
      <c r="O165" s="15">
        <v>1</v>
      </c>
    </row>
    <row r="166" spans="4:15" x14ac:dyDescent="0.4">
      <c r="D166" s="6">
        <v>1.96</v>
      </c>
      <c r="E166" s="7">
        <f t="shared" si="14"/>
        <v>-0.41694092592629323</v>
      </c>
      <c r="G166">
        <f t="shared" si="15"/>
        <v>3.7607026758440441</v>
      </c>
      <c r="H166" s="10">
        <f t="shared" si="16"/>
        <v>-2.5233264837059259</v>
      </c>
      <c r="I166">
        <f t="shared" si="17"/>
        <v>-30.279917804471111</v>
      </c>
      <c r="K166">
        <f t="shared" si="18"/>
        <v>-2.3291993541106937</v>
      </c>
      <c r="M166">
        <f t="shared" si="19"/>
        <v>-2.6941330460229067</v>
      </c>
      <c r="N166" s="15">
        <f t="shared" si="20"/>
        <v>-0.17080656231698077</v>
      </c>
      <c r="O166" s="15">
        <v>1</v>
      </c>
    </row>
    <row r="167" spans="4:15" x14ac:dyDescent="0.4">
      <c r="D167" s="6">
        <v>1.98</v>
      </c>
      <c r="E167" s="7">
        <f t="shared" si="14"/>
        <v>-0.41144632718646063</v>
      </c>
      <c r="G167">
        <f t="shared" si="15"/>
        <v>3.7703570830298538</v>
      </c>
      <c r="H167" s="10">
        <f t="shared" si="16"/>
        <v>-2.4900731721324592</v>
      </c>
      <c r="I167">
        <f t="shared" si="17"/>
        <v>-29.88087806558951</v>
      </c>
      <c r="K167">
        <f t="shared" si="18"/>
        <v>-2.299656092408922</v>
      </c>
      <c r="M167">
        <f t="shared" si="19"/>
        <v>-2.6635050978683097</v>
      </c>
      <c r="N167" s="15">
        <f t="shared" si="20"/>
        <v>-0.17343192573585053</v>
      </c>
      <c r="O167" s="15">
        <v>1</v>
      </c>
    </row>
    <row r="168" spans="4:15" x14ac:dyDescent="0.4">
      <c r="D168" s="6">
        <v>2</v>
      </c>
      <c r="E168" s="7">
        <f t="shared" si="14"/>
        <v>-0.40600584970983811</v>
      </c>
      <c r="G168">
        <f t="shared" si="15"/>
        <v>3.7800114902156632</v>
      </c>
      <c r="H168" s="10">
        <f t="shared" si="16"/>
        <v>-2.4571474024439399</v>
      </c>
      <c r="I168">
        <f t="shared" si="17"/>
        <v>-29.485768829327277</v>
      </c>
      <c r="K168">
        <f t="shared" si="18"/>
        <v>-2.2704361693818962</v>
      </c>
      <c r="M168">
        <f t="shared" si="19"/>
        <v>-2.6331687212571588</v>
      </c>
      <c r="N168" s="15">
        <f t="shared" si="20"/>
        <v>-0.17602131881321892</v>
      </c>
      <c r="O168" s="15">
        <v>1</v>
      </c>
    </row>
    <row r="169" spans="4:15" x14ac:dyDescent="0.4">
      <c r="D169" s="6">
        <v>2.02</v>
      </c>
      <c r="E169" s="7">
        <f t="shared" si="14"/>
        <v>-0.4006195045419676</v>
      </c>
      <c r="G169">
        <f t="shared" si="15"/>
        <v>3.7896658974014721</v>
      </c>
      <c r="H169" s="10">
        <f t="shared" si="16"/>
        <v>-2.4245492414879877</v>
      </c>
      <c r="I169">
        <f t="shared" si="17"/>
        <v>-29.094590897855852</v>
      </c>
      <c r="K169">
        <f t="shared" si="18"/>
        <v>-2.2415380215397867</v>
      </c>
      <c r="M169">
        <f t="shared" si="19"/>
        <v>-2.6031232093488725</v>
      </c>
      <c r="N169" s="15">
        <f t="shared" si="20"/>
        <v>-0.17857396786088486</v>
      </c>
      <c r="O169" s="15">
        <v>1</v>
      </c>
    </row>
    <row r="170" spans="4:15" x14ac:dyDescent="0.4">
      <c r="D170" s="6">
        <v>2.04</v>
      </c>
      <c r="E170" s="7">
        <f t="shared" si="14"/>
        <v>-0.39528728107041478</v>
      </c>
      <c r="G170">
        <f t="shared" si="15"/>
        <v>3.7993203045872814</v>
      </c>
      <c r="H170" s="10">
        <f t="shared" si="16"/>
        <v>-2.3922786250381503</v>
      </c>
      <c r="I170">
        <f t="shared" si="17"/>
        <v>-28.707343500457803</v>
      </c>
      <c r="K170">
        <f t="shared" si="18"/>
        <v>-2.2129600049501525</v>
      </c>
      <c r="M170">
        <f t="shared" si="19"/>
        <v>-2.5733677667404429</v>
      </c>
      <c r="N170" s="15">
        <f t="shared" si="20"/>
        <v>-0.18108914170229262</v>
      </c>
      <c r="O170" s="15">
        <v>1</v>
      </c>
    </row>
    <row r="171" spans="4:15" x14ac:dyDescent="0.4">
      <c r="D171" s="6">
        <v>2.06</v>
      </c>
      <c r="E171" s="7">
        <f t="shared" si="14"/>
        <v>-0.3900091478781515</v>
      </c>
      <c r="G171">
        <f t="shared" si="15"/>
        <v>3.8089747117730903</v>
      </c>
      <c r="H171" s="10">
        <f t="shared" si="16"/>
        <v>-2.3603353629585726</v>
      </c>
      <c r="I171">
        <f t="shared" si="17"/>
        <v>-28.324024355502871</v>
      </c>
      <c r="K171">
        <f t="shared" si="18"/>
        <v>-2.1847003999730843</v>
      </c>
      <c r="M171">
        <f t="shared" si="19"/>
        <v>-2.5439015138392285</v>
      </c>
      <c r="N171" s="15">
        <f t="shared" si="20"/>
        <v>-0.18356615088065587</v>
      </c>
      <c r="O171" s="15">
        <v>1</v>
      </c>
    </row>
    <row r="172" spans="4:15" x14ac:dyDescent="0.4">
      <c r="D172" s="6">
        <v>2.08</v>
      </c>
      <c r="E172" s="7">
        <f t="shared" si="14"/>
        <v>-0.38478505357163384</v>
      </c>
      <c r="G172">
        <f t="shared" si="15"/>
        <v>3.8186291189588997</v>
      </c>
      <c r="H172" s="10">
        <f t="shared" si="16"/>
        <v>-2.3287191442155275</v>
      </c>
      <c r="I172">
        <f t="shared" si="17"/>
        <v>-27.944629730586328</v>
      </c>
      <c r="K172">
        <f t="shared" si="18"/>
        <v>-2.1567574158017138</v>
      </c>
      <c r="M172">
        <f t="shared" si="19"/>
        <v>-2.5147234910711362</v>
      </c>
      <c r="N172" s="15">
        <f t="shared" si="20"/>
        <v>-0.18600434685560874</v>
      </c>
      <c r="O172" s="15">
        <v>1</v>
      </c>
    </row>
    <row r="173" spans="4:15" x14ac:dyDescent="0.4">
      <c r="D173" s="6">
        <v>2.1</v>
      </c>
      <c r="E173" s="7">
        <f t="shared" si="14"/>
        <v>-0.37961492758424392</v>
      </c>
      <c r="G173">
        <f t="shared" si="15"/>
        <v>3.828283526144709</v>
      </c>
      <c r="H173" s="10">
        <f t="shared" si="16"/>
        <v>-2.2974295417398438</v>
      </c>
      <c r="I173">
        <f t="shared" si="17"/>
        <v>-27.569154500878128</v>
      </c>
      <c r="K173">
        <f t="shared" si="18"/>
        <v>-2.1291291948154063</v>
      </c>
      <c r="M173">
        <f t="shared" si="19"/>
        <v>-2.4858326629299405</v>
      </c>
      <c r="N173" s="15">
        <f t="shared" si="20"/>
        <v>-0.18840312119009672</v>
      </c>
      <c r="O173" s="15">
        <v>1</v>
      </c>
    </row>
    <row r="174" spans="4:15" x14ac:dyDescent="0.4">
      <c r="D174" s="6">
        <v>2.12</v>
      </c>
      <c r="E174" s="7">
        <f t="shared" si="14"/>
        <v>-0.37449868095574501</v>
      </c>
      <c r="G174">
        <f t="shared" si="15"/>
        <v>3.8379379333305179</v>
      </c>
      <c r="H174" s="10">
        <f t="shared" si="16"/>
        <v>-2.2664660171441686</v>
      </c>
      <c r="I174">
        <f t="shared" si="17"/>
        <v>-27.197592205730025</v>
      </c>
      <c r="K174">
        <f t="shared" si="18"/>
        <v>-2.1018138167526534</v>
      </c>
      <c r="M174">
        <f t="shared" si="19"/>
        <v>-2.4572279218733191</v>
      </c>
      <c r="N174" s="15">
        <f t="shared" si="20"/>
        <v>-0.19076190472915044</v>
      </c>
      <c r="O174" s="15">
        <v>1</v>
      </c>
    </row>
    <row r="175" spans="4:15" x14ac:dyDescent="0.4">
      <c r="D175" s="6">
        <v>2.14</v>
      </c>
      <c r="E175" s="7">
        <f t="shared" si="14"/>
        <v>-0.36943620708838665</v>
      </c>
      <c r="G175">
        <f t="shared" si="15"/>
        <v>3.8475923405163273</v>
      </c>
      <c r="H175" s="10">
        <f t="shared" si="16"/>
        <v>-2.2358279252989162</v>
      </c>
      <c r="I175">
        <f t="shared" si="17"/>
        <v>-26.829935103586994</v>
      </c>
      <c r="K175">
        <f t="shared" si="18"/>
        <v>-2.0748093027104662</v>
      </c>
      <c r="M175">
        <f t="shared" si="19"/>
        <v>-2.4289080920709796</v>
      </c>
      <c r="N175" s="15">
        <f t="shared" si="20"/>
        <v>-0.19308016677206341</v>
      </c>
      <c r="O175" s="15">
        <v>1</v>
      </c>
    </row>
    <row r="176" spans="4:15" x14ac:dyDescent="0.4">
      <c r="D176" s="6">
        <v>2.16</v>
      </c>
      <c r="E176" s="7">
        <f t="shared" si="14"/>
        <v>-0.36442738248027756</v>
      </c>
      <c r="G176">
        <f t="shared" si="15"/>
        <v>3.857246747702137</v>
      </c>
      <c r="H176" s="10">
        <f t="shared" si="16"/>
        <v>-2.2055145187706398</v>
      </c>
      <c r="I176">
        <f t="shared" si="17"/>
        <v>-26.466174225247677</v>
      </c>
      <c r="K176">
        <f t="shared" si="18"/>
        <v>-2.0481136189767915</v>
      </c>
      <c r="M176">
        <f t="shared" si="19"/>
        <v>-2.4008719330100705</v>
      </c>
      <c r="N176" s="15">
        <f t="shared" si="20"/>
        <v>-0.19535741423943076</v>
      </c>
      <c r="O176" s="15">
        <v>1</v>
      </c>
    </row>
    <row r="177" spans="4:15" x14ac:dyDescent="0.4">
      <c r="D177" s="6">
        <v>2.1800000000000002</v>
      </c>
      <c r="E177" s="7">
        <f t="shared" si="14"/>
        <v>-0.35947206743663052</v>
      </c>
      <c r="G177">
        <f t="shared" si="15"/>
        <v>3.8669011548879459</v>
      </c>
      <c r="H177" s="10">
        <f t="shared" si="16"/>
        <v>-2.1755249521264877</v>
      </c>
      <c r="I177">
        <f t="shared" si="17"/>
        <v>-26.106299425517854</v>
      </c>
      <c r="K177">
        <f t="shared" si="18"/>
        <v>-2.0217246807022566</v>
      </c>
      <c r="M177">
        <f t="shared" si="19"/>
        <v>-2.3731181429629014</v>
      </c>
      <c r="N177" s="15">
        <f t="shared" si="20"/>
        <v>-0.19759319083641369</v>
      </c>
      <c r="O177" s="15">
        <v>1</v>
      </c>
    </row>
    <row r="178" spans="4:15" x14ac:dyDescent="0.4">
      <c r="D178" s="6">
        <v>2.2000000000000002</v>
      </c>
      <c r="E178" s="7">
        <f t="shared" si="14"/>
        <v>-0.35457010675946843</v>
      </c>
      <c r="G178">
        <f t="shared" si="15"/>
        <v>3.8765555620737553</v>
      </c>
      <c r="H178" s="10">
        <f t="shared" si="16"/>
        <v>-2.1458582861083024</v>
      </c>
      <c r="I178">
        <f t="shared" si="17"/>
        <v>-25.750299433299631</v>
      </c>
      <c r="K178">
        <f t="shared" si="18"/>
        <v>-1.9956403554172926</v>
      </c>
      <c r="M178">
        <f t="shared" si="19"/>
        <v>-2.3456453623217941</v>
      </c>
      <c r="N178" s="15">
        <f t="shared" si="20"/>
        <v>-0.19978707621349168</v>
      </c>
      <c r="O178" s="15">
        <v>1</v>
      </c>
    </row>
    <row r="179" spans="4:15" x14ac:dyDescent="0.4">
      <c r="D179" s="6">
        <v>2.2200000000000002</v>
      </c>
      <c r="E179" s="7">
        <f t="shared" si="14"/>
        <v>-0.34972133041636466</v>
      </c>
      <c r="G179">
        <f t="shared" si="15"/>
        <v>3.8862099692595646</v>
      </c>
      <c r="H179" s="10">
        <f t="shared" si="16"/>
        <v>-2.1165134916798385</v>
      </c>
      <c r="I179">
        <f t="shared" si="17"/>
        <v>-25.398161900158062</v>
      </c>
      <c r="K179">
        <f t="shared" si="18"/>
        <v>-1.9698584664004994</v>
      </c>
      <c r="M179">
        <f t="shared" si="19"/>
        <v>-2.3184521768057778</v>
      </c>
      <c r="N179" s="15">
        <f t="shared" si="20"/>
        <v>-0.20193868512593927</v>
      </c>
      <c r="O179" s="15">
        <v>1</v>
      </c>
    </row>
    <row r="180" spans="4:15" x14ac:dyDescent="0.4">
      <c r="D180" s="6">
        <v>2.2400000000000002</v>
      </c>
      <c r="E180" s="7">
        <f t="shared" si="14"/>
        <v>-0.34492555418877913</v>
      </c>
      <c r="G180">
        <f t="shared" si="15"/>
        <v>3.8958643764453735</v>
      </c>
      <c r="H180" s="10">
        <f t="shared" si="16"/>
        <v>-2.0874894539504911</v>
      </c>
      <c r="I180">
        <f t="shared" si="17"/>
        <v>-25.049873447405894</v>
      </c>
      <c r="K180">
        <f t="shared" si="18"/>
        <v>-1.9443767959038827</v>
      </c>
      <c r="M180">
        <f t="shared" si="19"/>
        <v>-2.2915371205436132</v>
      </c>
      <c r="N180" s="15">
        <f t="shared" si="20"/>
        <v>-0.20404766659312212</v>
      </c>
      <c r="O180" s="15">
        <v>1</v>
      </c>
    </row>
    <row r="181" spans="4:15" x14ac:dyDescent="0.4">
      <c r="D181" s="6">
        <v>2.2599999999999998</v>
      </c>
      <c r="E181" s="7">
        <f t="shared" si="14"/>
        <v>-0.340182580300534</v>
      </c>
      <c r="G181">
        <f t="shared" si="15"/>
        <v>3.9055187836311829</v>
      </c>
      <c r="H181" s="10">
        <f t="shared" si="16"/>
        <v>-2.0587849759788317</v>
      </c>
      <c r="I181">
        <f t="shared" si="17"/>
        <v>-24.705419711745982</v>
      </c>
      <c r="K181">
        <f t="shared" si="18"/>
        <v>-1.9191930882403745</v>
      </c>
      <c r="M181">
        <f t="shared" si="19"/>
        <v>-2.2648986790375334</v>
      </c>
      <c r="N181" s="15">
        <f t="shared" si="20"/>
        <v>-0.20611370305870169</v>
      </c>
      <c r="O181" s="15">
        <v>1</v>
      </c>
    </row>
    <row r="182" spans="4:15" x14ac:dyDescent="0.4">
      <c r="D182" s="6">
        <v>2.2799999999999998</v>
      </c>
      <c r="E182" s="7">
        <f t="shared" si="14"/>
        <v>-0.3354921980269629</v>
      </c>
      <c r="G182">
        <f t="shared" si="15"/>
        <v>3.9151731908169918</v>
      </c>
      <c r="H182" s="10">
        <f t="shared" si="16"/>
        <v>-2.0303987824591796</v>
      </c>
      <c r="I182">
        <f t="shared" si="17"/>
        <v>-24.364785389510153</v>
      </c>
      <c r="K182">
        <f t="shared" si="18"/>
        <v>-1.8943050527388818</v>
      </c>
      <c r="M182">
        <f t="shared" si="19"/>
        <v>-2.238535292011901</v>
      </c>
      <c r="N182" s="15">
        <f t="shared" si="20"/>
        <v>-0.20813650955272145</v>
      </c>
      <c r="O182" s="15">
        <v>1</v>
      </c>
    </row>
    <row r="183" spans="4:15" x14ac:dyDescent="0.4">
      <c r="D183" s="6">
        <v>2.2999999999999998</v>
      </c>
      <c r="E183" s="7">
        <f t="shared" si="14"/>
        <v>-0.33085418428525237</v>
      </c>
      <c r="G183">
        <f t="shared" si="15"/>
        <v>3.9248275980028011</v>
      </c>
      <c r="H183" s="10">
        <f t="shared" si="16"/>
        <v>-2.002329523294347</v>
      </c>
      <c r="I183">
        <f t="shared" si="17"/>
        <v>-24.027954279532164</v>
      </c>
      <c r="K183">
        <f t="shared" si="18"/>
        <v>-1.8697103665718924</v>
      </c>
      <c r="M183">
        <f t="shared" si="19"/>
        <v>-2.212445356150861</v>
      </c>
      <c r="N183" s="15">
        <f t="shared" si="20"/>
        <v>-0.21011583285651403</v>
      </c>
      <c r="O183" s="15">
        <v>1</v>
      </c>
    </row>
    <row r="184" spans="4:15" x14ac:dyDescent="0.4">
      <c r="D184" s="6">
        <v>2.3199999999999998</v>
      </c>
      <c r="E184" s="7">
        <f t="shared" si="14"/>
        <v>-0.32626830420648029</v>
      </c>
      <c r="G184">
        <f t="shared" si="15"/>
        <v>3.9344820051886105</v>
      </c>
      <c r="H184" s="10">
        <f t="shared" si="16"/>
        <v>-1.9745757770576189</v>
      </c>
      <c r="I184">
        <f t="shared" si="17"/>
        <v>-23.694909324691427</v>
      </c>
      <c r="K184">
        <f t="shared" si="18"/>
        <v>-1.8454066774604905</v>
      </c>
      <c r="M184">
        <f t="shared" si="19"/>
        <v>-2.1866272277289056</v>
      </c>
      <c r="N184" s="15">
        <f t="shared" si="20"/>
        <v>-0.21205145067128672</v>
      </c>
      <c r="O184" s="15">
        <v>1</v>
      </c>
    </row>
    <row r="185" spans="4:15" x14ac:dyDescent="0.4">
      <c r="D185" s="6">
        <v>2.34</v>
      </c>
      <c r="E185" s="7">
        <f t="shared" si="14"/>
        <v>-0.32173431168984673</v>
      </c>
      <c r="G185">
        <f t="shared" si="15"/>
        <v>3.9441364123744194</v>
      </c>
      <c r="H185" s="10">
        <f t="shared" si="16"/>
        <v>-1.947136054346952</v>
      </c>
      <c r="I185">
        <f t="shared" si="17"/>
        <v>-23.365632652163423</v>
      </c>
      <c r="K185">
        <f t="shared" si="18"/>
        <v>-1.8213916062614652</v>
      </c>
      <c r="M185">
        <f t="shared" si="19"/>
        <v>-2.1610792251381628</v>
      </c>
      <c r="N185" s="15">
        <f t="shared" si="20"/>
        <v>-0.21394317079121072</v>
      </c>
      <c r="O185" s="15">
        <v>1</v>
      </c>
    </row>
    <row r="186" spans="4:15" x14ac:dyDescent="0.4">
      <c r="D186" s="6">
        <v>2.36</v>
      </c>
      <c r="E186" s="7">
        <f t="shared" si="14"/>
        <v>-0.31725194993957589</v>
      </c>
      <c r="G186">
        <f t="shared" si="15"/>
        <v>3.9537908195602287</v>
      </c>
      <c r="H186" s="10">
        <f t="shared" si="16"/>
        <v>-1.920008801034313</v>
      </c>
      <c r="I186">
        <f t="shared" si="17"/>
        <v>-23.040105612411757</v>
      </c>
      <c r="K186">
        <f t="shared" si="18"/>
        <v>-1.7976627494410045</v>
      </c>
      <c r="M186">
        <f t="shared" si="19"/>
        <v>-2.1357996313160594</v>
      </c>
      <c r="N186" s="15">
        <f t="shared" si="20"/>
        <v>-0.21579083028174639</v>
      </c>
      <c r="O186" s="15">
        <v>1</v>
      </c>
    </row>
    <row r="187" spans="4:15" x14ac:dyDescent="0.4">
      <c r="D187" s="6">
        <v>2.38</v>
      </c>
      <c r="E187" s="7">
        <f t="shared" si="14"/>
        <v>-0.31282095198496029</v>
      </c>
      <c r="G187">
        <f t="shared" si="15"/>
        <v>3.9634452267460376</v>
      </c>
      <c r="H187" s="10">
        <f t="shared" si="16"/>
        <v>-1.8931924014129797</v>
      </c>
      <c r="I187">
        <f t="shared" si="17"/>
        <v>-22.718308816955755</v>
      </c>
      <c r="K187">
        <f t="shared" si="18"/>
        <v>-1.7742176814393258</v>
      </c>
      <c r="M187">
        <f t="shared" si="19"/>
        <v>-2.1107866960769055</v>
      </c>
      <c r="N187" s="15">
        <f t="shared" si="20"/>
        <v>-0.21759429466392577</v>
      </c>
      <c r="O187" s="15">
        <v>1</v>
      </c>
    </row>
    <row r="188" spans="4:15" x14ac:dyDescent="0.4">
      <c r="D188" s="6">
        <v>2.4</v>
      </c>
      <c r="E188" s="7">
        <f t="shared" si="14"/>
        <v>-0.30844104118400251</v>
      </c>
      <c r="G188">
        <f t="shared" si="15"/>
        <v>3.973099633931847</v>
      </c>
      <c r="H188" s="10">
        <f t="shared" si="16"/>
        <v>-1.8666851812455834</v>
      </c>
      <c r="I188">
        <f t="shared" si="17"/>
        <v>-22.400222174947</v>
      </c>
      <c r="K188">
        <f t="shared" si="18"/>
        <v>-1.7510539569304129</v>
      </c>
      <c r="M188">
        <f t="shared" si="19"/>
        <v>-2.0860386383508129</v>
      </c>
      <c r="N188" s="15">
        <f t="shared" si="20"/>
        <v>-0.21935345710522958</v>
      </c>
      <c r="O188" s="15">
        <v>1</v>
      </c>
    </row>
    <row r="189" spans="4:15" x14ac:dyDescent="0.4">
      <c r="D189" s="6">
        <v>2.42</v>
      </c>
      <c r="E189" s="7">
        <f t="shared" si="14"/>
        <v>-0.30411193171110129</v>
      </c>
      <c r="G189">
        <f t="shared" si="15"/>
        <v>3.9827540411176567</v>
      </c>
      <c r="H189" s="10">
        <f t="shared" si="16"/>
        <v>-1.840485410715585</v>
      </c>
      <c r="I189">
        <f t="shared" si="17"/>
        <v>-22.085824928587019</v>
      </c>
      <c r="K189">
        <f t="shared" si="18"/>
        <v>-1.7281691129808963</v>
      </c>
      <c r="M189">
        <f t="shared" si="19"/>
        <v>-2.0615536483332466</v>
      </c>
      <c r="N189" s="15">
        <f t="shared" si="20"/>
        <v>-0.22106823761766159</v>
      </c>
      <c r="O189" s="15">
        <v>1</v>
      </c>
    </row>
    <row r="190" spans="4:15" x14ac:dyDescent="0.4">
      <c r="D190" s="6">
        <v>2.44</v>
      </c>
      <c r="E190" s="7">
        <f t="shared" si="14"/>
        <v>-0.29983332902921567</v>
      </c>
      <c r="G190">
        <f t="shared" si="15"/>
        <v>3.9924084483034652</v>
      </c>
      <c r="H190" s="10">
        <f t="shared" si="16"/>
        <v>-1.8145913072848132</v>
      </c>
      <c r="I190">
        <f t="shared" si="17"/>
        <v>-21.77509568741776</v>
      </c>
      <c r="K190">
        <f t="shared" si="18"/>
        <v>-1.7055606711119538</v>
      </c>
      <c r="M190">
        <f t="shared" si="19"/>
        <v>-2.0373298895484089</v>
      </c>
      <c r="N190" s="15">
        <f t="shared" si="20"/>
        <v>-0.22273858226359566</v>
      </c>
      <c r="O190" s="15">
        <v>1</v>
      </c>
    </row>
    <row r="191" spans="4:15" x14ac:dyDescent="0.4">
      <c r="D191" s="6">
        <v>2.46</v>
      </c>
      <c r="E191" s="7">
        <f t="shared" si="14"/>
        <v>-0.29560493034693147</v>
      </c>
      <c r="G191">
        <f t="shared" si="15"/>
        <v>4.0020628554892754</v>
      </c>
      <c r="H191" s="10">
        <f t="shared" si="16"/>
        <v>-1.7890010384596289</v>
      </c>
      <c r="I191">
        <f t="shared" si="17"/>
        <v>-21.468012461515546</v>
      </c>
      <c r="K191">
        <f t="shared" si="18"/>
        <v>-1.6832261392679486</v>
      </c>
      <c r="M191">
        <f t="shared" si="19"/>
        <v>-2.0133655008294928</v>
      </c>
      <c r="N191" s="15">
        <f t="shared" si="20"/>
        <v>-0.22436446236986396</v>
      </c>
      <c r="O191" s="15">
        <v>1</v>
      </c>
    </row>
    <row r="192" spans="4:15" x14ac:dyDescent="0.4">
      <c r="D192" s="6">
        <v>2.48</v>
      </c>
      <c r="E192" s="7">
        <f t="shared" si="14"/>
        <v>-0.29142642506084193</v>
      </c>
      <c r="G192">
        <f t="shared" si="15"/>
        <v>4.0117172626750843</v>
      </c>
      <c r="H192" s="10">
        <f t="shared" si="16"/>
        <v>-1.7637127244682154</v>
      </c>
      <c r="I192">
        <f t="shared" si="17"/>
        <v>-21.164552693618585</v>
      </c>
      <c r="K192">
        <f t="shared" si="18"/>
        <v>-1.6611630136954547</v>
      </c>
      <c r="M192">
        <f t="shared" si="19"/>
        <v>-1.9896585982188471</v>
      </c>
      <c r="N192" s="15">
        <f t="shared" si="20"/>
        <v>-0.22594587375063169</v>
      </c>
      <c r="O192" s="15">
        <v>1</v>
      </c>
    </row>
    <row r="193" spans="4:15" x14ac:dyDescent="0.4">
      <c r="D193" s="6">
        <v>2.5</v>
      </c>
      <c r="E193" s="7">
        <f t="shared" si="14"/>
        <v>-0.28729749518364578</v>
      </c>
      <c r="G193">
        <f t="shared" si="15"/>
        <v>4.0213716698608932</v>
      </c>
      <c r="H193" s="10">
        <f t="shared" si="16"/>
        <v>-1.7387244408514242</v>
      </c>
      <c r="I193">
        <f t="shared" si="17"/>
        <v>-20.86469329021709</v>
      </c>
      <c r="K193">
        <f t="shared" si="18"/>
        <v>-1.6393687807360682</v>
      </c>
      <c r="M193">
        <f t="shared" si="19"/>
        <v>-1.966207276790833</v>
      </c>
      <c r="N193" s="15">
        <f t="shared" si="20"/>
        <v>-0.22748283593940877</v>
      </c>
      <c r="O193" s="15">
        <v>1</v>
      </c>
    </row>
    <row r="194" spans="4:15" x14ac:dyDescent="0.4">
      <c r="D194" s="6">
        <v>2.52</v>
      </c>
      <c r="E194" s="7">
        <f t="shared" si="14"/>
        <v>-0.2832178157583542</v>
      </c>
      <c r="G194">
        <f t="shared" si="15"/>
        <v>4.031026077046703</v>
      </c>
      <c r="H194" s="10">
        <f t="shared" si="16"/>
        <v>-1.7140342209695594</v>
      </c>
      <c r="I194">
        <f t="shared" si="17"/>
        <v>-20.568410651634714</v>
      </c>
      <c r="K194">
        <f t="shared" si="18"/>
        <v>-1.617840918536406</v>
      </c>
      <c r="M194">
        <f t="shared" si="19"/>
        <v>-1.943009612400217</v>
      </c>
      <c r="N194" s="15">
        <f t="shared" si="20"/>
        <v>-0.22897539143065759</v>
      </c>
      <c r="O194" s="15">
        <v>1</v>
      </c>
    </row>
    <row r="195" spans="4:15" x14ac:dyDescent="0.4">
      <c r="D195" s="6">
        <v>2.54</v>
      </c>
      <c r="E195" s="7">
        <f t="shared" si="14"/>
        <v>-0.27918705525898929</v>
      </c>
      <c r="G195">
        <f t="shared" si="15"/>
        <v>4.0406804842325119</v>
      </c>
      <c r="H195" s="10">
        <f t="shared" si="16"/>
        <v>-1.6896400584274034</v>
      </c>
      <c r="I195">
        <f t="shared" si="17"/>
        <v>-20.275680701128842</v>
      </c>
      <c r="K195">
        <f t="shared" si="18"/>
        <v>-1.5965768986784776</v>
      </c>
      <c r="M195">
        <f t="shared" si="19"/>
        <v>-1.9200636633587367</v>
      </c>
      <c r="N195" s="15">
        <f t="shared" si="20"/>
        <v>-0.23042360493133329</v>
      </c>
      <c r="O195" s="15">
        <v>1</v>
      </c>
    </row>
    <row r="196" spans="4:15" x14ac:dyDescent="0.4">
      <c r="D196" s="6">
        <v>2.56</v>
      </c>
      <c r="E196" s="7">
        <f t="shared" si="14"/>
        <v>-0.27520487597814708</v>
      </c>
      <c r="G196">
        <f t="shared" si="15"/>
        <v>4.0503348914183208</v>
      </c>
      <c r="H196" s="10">
        <f t="shared" si="16"/>
        <v>-1.6655399094197458</v>
      </c>
      <c r="I196">
        <f t="shared" si="17"/>
        <v>-19.986478913036951</v>
      </c>
      <c r="K196">
        <f t="shared" si="18"/>
        <v>-1.5755741877335208</v>
      </c>
      <c r="M196">
        <f t="shared" si="19"/>
        <v>-1.8973674720424116</v>
      </c>
      <c r="N196" s="15">
        <f t="shared" si="20"/>
        <v>-0.23182756262266579</v>
      </c>
      <c r="O196" s="15">
        <v>1</v>
      </c>
    </row>
    <row r="197" spans="4:15" x14ac:dyDescent="0.4">
      <c r="D197" s="6">
        <v>2.58</v>
      </c>
      <c r="E197" s="7">
        <f t="shared" si="14"/>
        <v>-0.27127093440178685</v>
      </c>
      <c r="G197">
        <f t="shared" si="15"/>
        <v>4.0599892986041297</v>
      </c>
      <c r="H197" s="10">
        <f t="shared" si="16"/>
        <v>-1.6417316949996137</v>
      </c>
      <c r="I197">
        <f t="shared" si="17"/>
        <v>-19.700780339995365</v>
      </c>
      <c r="K197">
        <f t="shared" si="18"/>
        <v>-1.5548302487423213</v>
      </c>
      <c r="M197">
        <f t="shared" si="19"/>
        <v>-1.8749190664321371</v>
      </c>
      <c r="N197" s="15">
        <f t="shared" si="20"/>
        <v>-0.23318737143252344</v>
      </c>
      <c r="O197" s="15">
        <v>1</v>
      </c>
    </row>
    <row r="198" spans="4:15" x14ac:dyDescent="0.4">
      <c r="D198" s="6">
        <v>2.6</v>
      </c>
      <c r="E198" s="7">
        <f t="shared" si="14"/>
        <v>-0.26738488157160195</v>
      </c>
      <c r="G198">
        <f t="shared" si="15"/>
        <v>4.0696437057899395</v>
      </c>
      <c r="H198" s="10">
        <f t="shared" si="16"/>
        <v>-1.6182133032713348</v>
      </c>
      <c r="I198">
        <f t="shared" si="17"/>
        <v>-19.418559639256017</v>
      </c>
      <c r="K198">
        <f t="shared" si="18"/>
        <v>-1.5343425426248465</v>
      </c>
      <c r="M198">
        <f t="shared" si="19"/>
        <v>-1.8527164615899103</v>
      </c>
      <c r="N198" s="15">
        <f t="shared" si="20"/>
        <v>-0.23450315831857549</v>
      </c>
      <c r="O198" s="15">
        <v>1</v>
      </c>
    </row>
    <row r="199" spans="4:15" x14ac:dyDescent="0.4">
      <c r="D199" s="6">
        <v>2.62</v>
      </c>
      <c r="E199" s="7">
        <f t="shared" si="14"/>
        <v>-0.26354636343531684</v>
      </c>
      <c r="G199">
        <f t="shared" si="15"/>
        <v>4.0792981129757484</v>
      </c>
      <c r="H199" s="10">
        <f t="shared" si="16"/>
        <v>-1.5949825915105373</v>
      </c>
      <c r="I199">
        <f t="shared" si="17"/>
        <v>-19.139791098126448</v>
      </c>
      <c r="K199">
        <f t="shared" si="18"/>
        <v>-1.5141085295220036</v>
      </c>
      <c r="M199">
        <f t="shared" si="19"/>
        <v>-1.8307576610730691</v>
      </c>
      <c r="N199" s="15">
        <f t="shared" si="20"/>
        <v>-0.2357750695625318</v>
      </c>
      <c r="O199" s="15">
        <v>1</v>
      </c>
    </row>
    <row r="200" spans="4:15" x14ac:dyDescent="0.4">
      <c r="D200" s="6">
        <v>2.64</v>
      </c>
      <c r="E200" s="7">
        <f t="shared" si="14"/>
        <v>-0.25975502118524524</v>
      </c>
      <c r="G200">
        <f t="shared" si="15"/>
        <v>4.0889525201615582</v>
      </c>
      <c r="H200" s="10">
        <f t="shared" si="16"/>
        <v>-1.5720373882131042</v>
      </c>
      <c r="I200">
        <f t="shared" si="17"/>
        <v>-18.864448658557251</v>
      </c>
      <c r="K200">
        <f t="shared" si="18"/>
        <v>-1.4941256700721468</v>
      </c>
      <c r="M200">
        <f t="shared" si="19"/>
        <v>-1.8090406582887264</v>
      </c>
      <c r="N200" s="15">
        <f t="shared" si="20"/>
        <v>-0.23700327007562216</v>
      </c>
      <c r="O200" s="15">
        <v>1</v>
      </c>
    </row>
    <row r="201" spans="4:15" x14ac:dyDescent="0.4">
      <c r="D201" s="6">
        <v>2.66</v>
      </c>
      <c r="E201" s="7">
        <f t="shared" si="14"/>
        <v>-0.25601049158543859</v>
      </c>
      <c r="G201">
        <f t="shared" si="15"/>
        <v>4.0986069273473671</v>
      </c>
      <c r="H201" s="10">
        <f t="shared" si="16"/>
        <v>-1.5493754950750744</v>
      </c>
      <c r="I201">
        <f t="shared" si="17"/>
        <v>-18.592505940900892</v>
      </c>
      <c r="K201">
        <f t="shared" si="18"/>
        <v>-1.4743914266249418</v>
      </c>
      <c r="M201">
        <f t="shared" si="19"/>
        <v>-1.7875634377906311</v>
      </c>
      <c r="N201" s="15">
        <f t="shared" si="20"/>
        <v>-0.23818794271555666</v>
      </c>
      <c r="O201" s="15">
        <v>1</v>
      </c>
    </row>
    <row r="202" spans="4:15" x14ac:dyDescent="0.4">
      <c r="D202" s="6">
        <v>2.68</v>
      </c>
      <c r="E202" s="7">
        <f t="shared" si="14"/>
        <v>-0.25231240728774273</v>
      </c>
      <c r="G202">
        <f t="shared" si="15"/>
        <v>4.1082613345331769</v>
      </c>
      <c r="H202" s="10">
        <f t="shared" si="16"/>
        <v>-1.5269946889054187</v>
      </c>
      <c r="I202">
        <f t="shared" si="17"/>
        <v>-18.323936266865026</v>
      </c>
      <c r="K202">
        <f t="shared" si="18"/>
        <v>-1.4549032643950122</v>
      </c>
      <c r="M202">
        <f t="shared" si="19"/>
        <v>-1.7663239765204783</v>
      </c>
      <c r="N202" s="15">
        <f t="shared" si="20"/>
        <v>-0.23932928761505967</v>
      </c>
      <c r="O202" s="15">
        <v>1</v>
      </c>
    </row>
    <row r="203" spans="4:15" x14ac:dyDescent="0.4">
      <c r="D203" s="6">
        <v>2.7</v>
      </c>
      <c r="E203" s="7">
        <f t="shared" si="14"/>
        <v>-0.24866039713707411</v>
      </c>
      <c r="G203">
        <f t="shared" si="15"/>
        <v>4.1179157417189858</v>
      </c>
      <c r="H203" s="10">
        <f t="shared" si="16"/>
        <v>-1.5048927234735723</v>
      </c>
      <c r="I203">
        <f t="shared" si="17"/>
        <v>-18.058712681682866</v>
      </c>
      <c r="K203">
        <f t="shared" si="18"/>
        <v>-1.4356586525578143</v>
      </c>
      <c r="M203">
        <f t="shared" si="19"/>
        <v>-1.7453202449957577</v>
      </c>
      <c r="N203" s="15">
        <f t="shared" si="20"/>
        <v>-0.24042752152218538</v>
      </c>
      <c r="O203" s="15">
        <v>1</v>
      </c>
    </row>
    <row r="204" spans="4:15" x14ac:dyDescent="0.4">
      <c r="D204" s="6">
        <v>2.72</v>
      </c>
      <c r="E204" s="7">
        <f t="shared" si="14"/>
        <v>-0.24505408646621898</v>
      </c>
      <c r="G204">
        <f t="shared" si="15"/>
        <v>4.1275701489047947</v>
      </c>
      <c r="H204" s="10">
        <f t="shared" si="16"/>
        <v>-1.4830673312935572</v>
      </c>
      <c r="I204">
        <f t="shared" si="17"/>
        <v>-17.796807975522686</v>
      </c>
      <c r="K204">
        <f t="shared" si="18"/>
        <v>-1.4166550652899559</v>
      </c>
      <c r="M204">
        <f t="shared" si="19"/>
        <v>-1.7245502084460231</v>
      </c>
      <c r="N204" s="15">
        <f t="shared" si="20"/>
        <v>-0.24148287715246597</v>
      </c>
      <c r="O204" s="15">
        <v>1</v>
      </c>
    </row>
    <row r="205" spans="4:15" x14ac:dyDescent="0.4">
      <c r="D205" s="6">
        <v>2.74</v>
      </c>
      <c r="E205" s="7">
        <f t="shared" si="14"/>
        <v>-0.24149309738045011</v>
      </c>
      <c r="G205">
        <f t="shared" si="15"/>
        <v>4.1372245560906045</v>
      </c>
      <c r="H205" s="10">
        <f t="shared" si="16"/>
        <v>-1.461516225346484</v>
      </c>
      <c r="I205">
        <f t="shared" si="17"/>
        <v>-17.538194704157807</v>
      </c>
      <c r="K205">
        <f t="shared" si="18"/>
        <v>-1.3978899827562294</v>
      </c>
      <c r="M205">
        <f t="shared" si="19"/>
        <v>-1.7040118278995087</v>
      </c>
      <c r="N205" s="15">
        <f t="shared" si="20"/>
        <v>-0.24249560255302471</v>
      </c>
      <c r="O205" s="15">
        <v>1</v>
      </c>
    </row>
    <row r="206" spans="4:15" x14ac:dyDescent="0.4">
      <c r="D206" s="6">
        <v>2.76</v>
      </c>
      <c r="E206" s="7">
        <f t="shared" si="14"/>
        <v>-0.23797704903224914</v>
      </c>
      <c r="G206">
        <f t="shared" si="15"/>
        <v>4.1468789632764134</v>
      </c>
      <c r="H206" s="10">
        <f t="shared" si="16"/>
        <v>-1.4402371007431718</v>
      </c>
      <c r="I206">
        <f t="shared" si="17"/>
        <v>-17.282845208918062</v>
      </c>
      <c r="K206">
        <f t="shared" si="18"/>
        <v>-1.3793608920454554</v>
      </c>
      <c r="M206">
        <f t="shared" si="19"/>
        <v>-1.6837030612218948</v>
      </c>
      <c r="N206" s="15">
        <f t="shared" si="20"/>
        <v>-0.24346596047872304</v>
      </c>
      <c r="O206" s="15">
        <v>1</v>
      </c>
    </row>
    <row r="207" spans="4:15" x14ac:dyDescent="0.4">
      <c r="D207" s="6">
        <v>2.78</v>
      </c>
      <c r="E207" s="7">
        <f t="shared" si="14"/>
        <v>-0.23450555788641442</v>
      </c>
      <c r="G207">
        <f t="shared" si="15"/>
        <v>4.1565333704622223</v>
      </c>
      <c r="H207" s="10">
        <f t="shared" si="16"/>
        <v>-1.4192276363285801</v>
      </c>
      <c r="I207">
        <f t="shared" si="17"/>
        <v>-17.03073163594296</v>
      </c>
      <c r="K207">
        <f t="shared" si="18"/>
        <v>-1.361065288057177</v>
      </c>
      <c r="M207">
        <f t="shared" si="19"/>
        <v>-1.6636218641089549</v>
      </c>
      <c r="N207" s="15">
        <f t="shared" si="20"/>
        <v>-0.24439422778037478</v>
      </c>
      <c r="O207" s="15">
        <v>1</v>
      </c>
    </row>
    <row r="208" spans="4:15" x14ac:dyDescent="0.4">
      <c r="D208" s="6">
        <v>2.8</v>
      </c>
      <c r="E208" s="7">
        <f t="shared" si="14"/>
        <v>-0.2310782379758283</v>
      </c>
      <c r="G208">
        <f t="shared" si="15"/>
        <v>4.1661877776480321</v>
      </c>
      <c r="H208" s="10">
        <f t="shared" si="16"/>
        <v>-1.3984854962297129</v>
      </c>
      <c r="I208">
        <f t="shared" si="17"/>
        <v>-16.781825954756556</v>
      </c>
      <c r="K208">
        <f t="shared" si="18"/>
        <v>-1.3430006743412035</v>
      </c>
      <c r="M208">
        <f t="shared" si="19"/>
        <v>-1.6437661910348205</v>
      </c>
      <c r="N208" s="15">
        <f t="shared" si="20"/>
        <v>-0.24528069480510761</v>
      </c>
      <c r="O208" s="15">
        <v>1</v>
      </c>
    </row>
    <row r="209" spans="4:15" x14ac:dyDescent="0.4">
      <c r="D209" s="6">
        <v>2.82</v>
      </c>
      <c r="E209" s="7">
        <f t="shared" si="14"/>
        <v>-0.22769470114814838</v>
      </c>
      <c r="G209">
        <f t="shared" si="15"/>
        <v>4.175842184833841</v>
      </c>
      <c r="H209" s="10">
        <f t="shared" si="16"/>
        <v>-1.378008331348594</v>
      </c>
      <c r="I209">
        <f t="shared" si="17"/>
        <v>-16.536099976183127</v>
      </c>
      <c r="K209">
        <f t="shared" si="18"/>
        <v>-1.3251645638918788</v>
      </c>
      <c r="M209">
        <f t="shared" si="19"/>
        <v>-1.6241339961574581</v>
      </c>
      <c r="N209" s="15">
        <f t="shared" si="20"/>
        <v>-0.24612566480886411</v>
      </c>
      <c r="O209" s="15">
        <v>1</v>
      </c>
    </row>
    <row r="210" spans="4:15" x14ac:dyDescent="0.4">
      <c r="D210" s="6">
        <v>2.84</v>
      </c>
      <c r="E210" s="7">
        <f t="shared" ref="E210:E273" si="21">-(1+D210+$E$4*D210^3)*EXP(-D210)</f>
        <v>-0.22435455730368317</v>
      </c>
      <c r="G210">
        <f t="shared" ref="G210:G273" si="22">$E$10*(D210/$E$11+1)</f>
        <v>4.1854965920196499</v>
      </c>
      <c r="H210" s="10">
        <f t="shared" ref="H210:H273" si="23">-(-$B$3)*(1+D210+$E$4*D210^3)*EXP(-D210)</f>
        <v>-1.3577937808018903</v>
      </c>
      <c r="I210">
        <f t="shared" ref="I210:I273" si="24">H210*$E$5</f>
        <v>-16.293525369622685</v>
      </c>
      <c r="K210">
        <f t="shared" ref="K210:K273" si="25">$L$8*$L$3*EXP(-$L$5*(G210/$L$9-1))-SQRT($L$8)*$L$4*EXP(-$L$6*(G210/$L$9-1))</f>
        <v>-1.3075544798988905</v>
      </c>
      <c r="M210">
        <f t="shared" si="19"/>
        <v>-1.6047232341829349</v>
      </c>
      <c r="N210" s="15">
        <f t="shared" si="20"/>
        <v>-0.24692945338104466</v>
      </c>
      <c r="O210" s="15">
        <v>1</v>
      </c>
    </row>
    <row r="211" spans="4:15" x14ac:dyDescent="0.4">
      <c r="D211" s="6">
        <v>2.86</v>
      </c>
      <c r="E211" s="7">
        <f t="shared" si="21"/>
        <v>-0.22105741462470399</v>
      </c>
      <c r="G211">
        <f t="shared" si="22"/>
        <v>4.1951509992054588</v>
      </c>
      <c r="H211" s="10">
        <f t="shared" si="23"/>
        <v>-1.3378394733087084</v>
      </c>
      <c r="I211">
        <f t="shared" si="24"/>
        <v>-16.054073679704501</v>
      </c>
      <c r="K211">
        <f t="shared" si="25"/>
        <v>-1.2901679564564188</v>
      </c>
      <c r="M211">
        <f t="shared" ref="M211:M274" si="26">$L$8*$O$3*EXP(-$O$5*(G211/$L$9-1))-SQRT($L$8)*$O$4*EXP(-$O$6*(G211/$L$9-1))</f>
        <v>-1.5855318611900342</v>
      </c>
      <c r="N211" s="15">
        <f t="shared" ref="N211:N274" si="27">(M211-H211)*O211</f>
        <v>-0.24769238788132575</v>
      </c>
      <c r="O211" s="15">
        <v>1</v>
      </c>
    </row>
    <row r="212" spans="4:15" x14ac:dyDescent="0.4">
      <c r="D212" s="6">
        <v>2.88</v>
      </c>
      <c r="E212" s="7">
        <f t="shared" si="21"/>
        <v>-0.21780287979643884</v>
      </c>
      <c r="G212">
        <f t="shared" si="22"/>
        <v>4.2048054063912685</v>
      </c>
      <c r="H212" s="10">
        <f t="shared" si="23"/>
        <v>-1.3181430285280478</v>
      </c>
      <c r="I212">
        <f t="shared" si="24"/>
        <v>-15.817716342336574</v>
      </c>
      <c r="K212">
        <f t="shared" si="25"/>
        <v>-1.273002539232269</v>
      </c>
      <c r="M212">
        <f t="shared" si="26"/>
        <v>-1.5665578354166387</v>
      </c>
      <c r="N212" s="15">
        <f t="shared" si="27"/>
        <v>-0.24841480688859097</v>
      </c>
      <c r="O212" s="15">
        <v>1</v>
      </c>
    </row>
    <row r="213" spans="4:15" x14ac:dyDescent="0.4">
      <c r="D213" s="6">
        <v>2.9</v>
      </c>
      <c r="E213" s="7">
        <f t="shared" si="21"/>
        <v>-0.21459055821998818</v>
      </c>
      <c r="G213">
        <f t="shared" si="22"/>
        <v>4.2144598135770783</v>
      </c>
      <c r="H213" s="10">
        <f t="shared" si="23"/>
        <v>-1.2987020583473685</v>
      </c>
      <c r="I213">
        <f t="shared" si="24"/>
        <v>-15.584424700168423</v>
      </c>
      <c r="K213">
        <f t="shared" si="25"/>
        <v>-1.2560557860986605</v>
      </c>
      <c r="M213">
        <f t="shared" si="26"/>
        <v>-1.5477991180093384</v>
      </c>
      <c r="N213" s="15">
        <f t="shared" si="27"/>
        <v>-0.24909705966196993</v>
      </c>
      <c r="O213" s="15">
        <v>1</v>
      </c>
    </row>
    <row r="214" spans="4:15" x14ac:dyDescent="0.4">
      <c r="D214" s="6">
        <v>2.92</v>
      </c>
      <c r="E214" s="7">
        <f t="shared" si="21"/>
        <v>-0.2114200542173956</v>
      </c>
      <c r="G214">
        <f t="shared" si="22"/>
        <v>4.2241142207628863</v>
      </c>
      <c r="H214" s="10">
        <f t="shared" si="23"/>
        <v>-1.2795141681236781</v>
      </c>
      <c r="I214">
        <f t="shared" si="24"/>
        <v>-15.354170017484137</v>
      </c>
      <c r="K214">
        <f t="shared" si="25"/>
        <v>-1.2393252677262077</v>
      </c>
      <c r="M214">
        <f t="shared" si="26"/>
        <v>-1.5292536737376081</v>
      </c>
      <c r="N214" s="15">
        <f t="shared" si="27"/>
        <v>-0.24973950561392999</v>
      </c>
      <c r="O214" s="15">
        <v>1</v>
      </c>
    </row>
    <row r="215" spans="4:15" x14ac:dyDescent="0.4">
      <c r="D215" s="6">
        <v>2.94</v>
      </c>
      <c r="E215" s="7">
        <f t="shared" si="21"/>
        <v>-0.20829097122910045</v>
      </c>
      <c r="G215">
        <f t="shared" si="22"/>
        <v>4.2337686279486961</v>
      </c>
      <c r="H215" s="10">
        <f t="shared" si="23"/>
        <v>-1.260576957878516</v>
      </c>
      <c r="I215">
        <f t="shared" si="24"/>
        <v>-15.126923494542192</v>
      </c>
      <c r="K215">
        <f t="shared" si="25"/>
        <v>-1.222808568142606</v>
      </c>
      <c r="M215">
        <f t="shared" si="26"/>
        <v>-1.5109194716738674</v>
      </c>
      <c r="N215" s="15">
        <f t="shared" si="27"/>
        <v>-0.25034251379535144</v>
      </c>
      <c r="O215" s="15">
        <v>1</v>
      </c>
    </row>
    <row r="216" spans="4:15" x14ac:dyDescent="0.4">
      <c r="D216" s="6">
        <v>2.96</v>
      </c>
      <c r="E216" s="7">
        <f t="shared" si="21"/>
        <v>-0.20520291200399429</v>
      </c>
      <c r="G216">
        <f t="shared" si="22"/>
        <v>4.2434230351345059</v>
      </c>
      <c r="H216" s="10">
        <f t="shared" si="23"/>
        <v>-1.2418880234481733</v>
      </c>
      <c r="I216">
        <f t="shared" si="24"/>
        <v>-14.902656281378079</v>
      </c>
      <c r="K216">
        <f t="shared" si="25"/>
        <v>-1.2065032852575168</v>
      </c>
      <c r="M216">
        <f t="shared" si="26"/>
        <v>-1.4927944858407483</v>
      </c>
      <c r="N216" s="15">
        <f t="shared" si="27"/>
        <v>-0.25090646239257497</v>
      </c>
      <c r="O216" s="15">
        <v>1</v>
      </c>
    </row>
    <row r="217" spans="4:15" x14ac:dyDescent="0.4">
      <c r="D217" s="6">
        <v>2.98</v>
      </c>
      <c r="E217" s="7">
        <f t="shared" si="21"/>
        <v>-0.20215547878229603</v>
      </c>
      <c r="G217">
        <f t="shared" si="22"/>
        <v>4.2530774423203148</v>
      </c>
      <c r="H217" s="10">
        <f t="shared" si="23"/>
        <v>-1.2234449575904556</v>
      </c>
      <c r="I217">
        <f t="shared" si="24"/>
        <v>-14.681339491085467</v>
      </c>
      <c r="K217">
        <f t="shared" si="25"/>
        <v>-1.190407031354987</v>
      </c>
      <c r="M217">
        <f t="shared" si="26"/>
        <v>-1.4748766958267281</v>
      </c>
      <c r="N217" s="15">
        <f t="shared" si="27"/>
        <v>-0.25143173823627252</v>
      </c>
      <c r="O217" s="15">
        <v>1</v>
      </c>
    </row>
    <row r="218" spans="4:15" x14ac:dyDescent="0.4">
      <c r="D218" s="6">
        <v>3</v>
      </c>
      <c r="E218" s="7">
        <f t="shared" si="21"/>
        <v>-0.19914827347145578</v>
      </c>
      <c r="G218">
        <f t="shared" si="22"/>
        <v>4.2627318495061237</v>
      </c>
      <c r="H218" s="10">
        <f t="shared" si="23"/>
        <v>-1.2052453510492502</v>
      </c>
      <c r="I218">
        <f t="shared" si="24"/>
        <v>-14.462944212591003</v>
      </c>
      <c r="K218">
        <f t="shared" si="25"/>
        <v>-1.1745174335547937</v>
      </c>
      <c r="M218">
        <f t="shared" si="26"/>
        <v>-1.4571640873713614</v>
      </c>
      <c r="N218" s="15">
        <f t="shared" si="27"/>
        <v>-0.25191873632211115</v>
      </c>
      <c r="O218" s="15">
        <v>1</v>
      </c>
    </row>
    <row r="219" spans="4:15" x14ac:dyDescent="0.4">
      <c r="D219" s="6">
        <v>3.02</v>
      </c>
      <c r="E219" s="7">
        <f t="shared" si="21"/>
        <v>-0.19618089781529208</v>
      </c>
      <c r="G219">
        <f t="shared" si="22"/>
        <v>4.2723862566919335</v>
      </c>
      <c r="H219" s="10">
        <f t="shared" si="23"/>
        <v>-1.1872867935781477</v>
      </c>
      <c r="I219">
        <f t="shared" si="24"/>
        <v>-14.247441522937773</v>
      </c>
      <c r="K219">
        <f t="shared" si="25"/>
        <v>-1.1588321342439929</v>
      </c>
      <c r="M219">
        <f t="shared" si="26"/>
        <v>-1.4396546529212493</v>
      </c>
      <c r="N219" s="15">
        <f t="shared" si="27"/>
        <v>-0.25236785934310157</v>
      </c>
      <c r="O219" s="15">
        <v>1</v>
      </c>
    </row>
    <row r="220" spans="4:15" x14ac:dyDescent="0.4">
      <c r="D220" s="6">
        <v>3.04</v>
      </c>
      <c r="E220" s="7">
        <f t="shared" si="21"/>
        <v>-0.19325295355656141</v>
      </c>
      <c r="G220">
        <f t="shared" si="22"/>
        <v>4.2820406638777433</v>
      </c>
      <c r="H220" s="10">
        <f t="shared" si="23"/>
        <v>-1.1695668749243096</v>
      </c>
      <c r="I220">
        <f t="shared" si="24"/>
        <v>-14.034802499091715</v>
      </c>
      <c r="K220">
        <f t="shared" si="25"/>
        <v>-1.1433487914799274</v>
      </c>
      <c r="M220">
        <f t="shared" si="26"/>
        <v>-1.422346392157841</v>
      </c>
      <c r="N220" s="15">
        <f t="shared" si="27"/>
        <v>-0.25277951723353143</v>
      </c>
      <c r="O220" s="15">
        <v>1</v>
      </c>
    </row>
    <row r="221" spans="4:15" x14ac:dyDescent="0.4">
      <c r="D221" s="6">
        <v>3.06</v>
      </c>
      <c r="E221" s="7">
        <f t="shared" si="21"/>
        <v>-0.19036404259315329</v>
      </c>
      <c r="G221">
        <f t="shared" si="22"/>
        <v>4.2916950710635513</v>
      </c>
      <c r="H221" s="10">
        <f t="shared" si="23"/>
        <v>-1.1520831857737635</v>
      </c>
      <c r="I221">
        <f t="shared" si="24"/>
        <v>-13.824998229285161</v>
      </c>
      <c r="K221">
        <f t="shared" si="25"/>
        <v>-1.1280650793658811</v>
      </c>
      <c r="M221">
        <f t="shared" si="26"/>
        <v>-1.4052373124981439</v>
      </c>
      <c r="N221" s="15">
        <f t="shared" si="27"/>
        <v>-0.25315412672438042</v>
      </c>
      <c r="O221" s="15">
        <v>1</v>
      </c>
    </row>
    <row r="222" spans="4:15" x14ac:dyDescent="0.4">
      <c r="D222" s="6">
        <v>3.08</v>
      </c>
      <c r="E222" s="7">
        <f t="shared" si="21"/>
        <v>-0.18751376712810036</v>
      </c>
      <c r="G222">
        <f t="shared" si="22"/>
        <v>4.3013494782493611</v>
      </c>
      <c r="H222" s="10">
        <f t="shared" si="23"/>
        <v>-1.1348333186592632</v>
      </c>
      <c r="I222">
        <f t="shared" si="24"/>
        <v>-13.617999823911159</v>
      </c>
      <c r="K222">
        <f t="shared" si="25"/>
        <v>-1.112978688400533</v>
      </c>
      <c r="M222">
        <f t="shared" si="26"/>
        <v>-1.3883254295693435</v>
      </c>
      <c r="N222" s="15">
        <f t="shared" si="27"/>
        <v>-0.25349211091008028</v>
      </c>
      <c r="O222" s="15">
        <v>1</v>
      </c>
    </row>
    <row r="223" spans="4:15" x14ac:dyDescent="0.4">
      <c r="D223" s="6">
        <v>3.1</v>
      </c>
      <c r="E223" s="7">
        <f t="shared" si="21"/>
        <v>-0.18470172981358696</v>
      </c>
      <c r="G223">
        <f t="shared" si="22"/>
        <v>4.31100388543517</v>
      </c>
      <c r="H223" s="10">
        <f t="shared" si="23"/>
        <v>-1.1178148688318281</v>
      </c>
      <c r="I223">
        <f t="shared" si="24"/>
        <v>-13.413778425981938</v>
      </c>
      <c r="K223">
        <f t="shared" si="25"/>
        <v>-1.0980873258023545</v>
      </c>
      <c r="M223">
        <f t="shared" si="26"/>
        <v>-1.3716087676583932</v>
      </c>
      <c r="N223" s="15">
        <f t="shared" si="27"/>
        <v>-0.25379389882656511</v>
      </c>
      <c r="O223" s="15">
        <v>1</v>
      </c>
    </row>
    <row r="224" spans="4:15" x14ac:dyDescent="0.4">
      <c r="D224" s="6">
        <v>3.12</v>
      </c>
      <c r="E224" s="7">
        <f t="shared" si="21"/>
        <v>-0.1819275338891346</v>
      </c>
      <c r="G224">
        <f t="shared" si="22"/>
        <v>4.3206582926209798</v>
      </c>
      <c r="H224" s="10">
        <f t="shared" si="23"/>
        <v>-1.1010254350970425</v>
      </c>
      <c r="I224">
        <f t="shared" si="24"/>
        <v>-13.21230522116451</v>
      </c>
      <c r="K224">
        <f t="shared" si="25"/>
        <v>-1.0833887158099567</v>
      </c>
      <c r="M224">
        <f t="shared" si="26"/>
        <v>-1.3550853601374342</v>
      </c>
      <c r="N224" s="15">
        <f t="shared" si="27"/>
        <v>-0.25405992504039165</v>
      </c>
      <c r="O224" s="15">
        <v>1</v>
      </c>
    </row>
    <row r="225" spans="4:15" x14ac:dyDescent="0.4">
      <c r="D225" s="6">
        <v>3.14</v>
      </c>
      <c r="E225" s="7">
        <f t="shared" si="21"/>
        <v>-0.17919078331413885</v>
      </c>
      <c r="G225">
        <f t="shared" si="22"/>
        <v>4.3303126998067887</v>
      </c>
      <c r="H225" s="10">
        <f t="shared" si="23"/>
        <v>-1.0844626206171681</v>
      </c>
      <c r="I225">
        <f t="shared" si="24"/>
        <v>-13.013551447406018</v>
      </c>
      <c r="K225">
        <f t="shared" si="25"/>
        <v>-1.0688805999594857</v>
      </c>
      <c r="M225">
        <f t="shared" si="26"/>
        <v>-1.3387532498660673</v>
      </c>
      <c r="N225" s="15">
        <f t="shared" si="27"/>
        <v>-0.25429062924889911</v>
      </c>
      <c r="O225" s="15">
        <v>1</v>
      </c>
    </row>
    <row r="226" spans="4:15" x14ac:dyDescent="0.4">
      <c r="D226" s="6">
        <v>3.16</v>
      </c>
      <c r="E226" s="7">
        <f t="shared" si="21"/>
        <v>-0.17649108289492738</v>
      </c>
      <c r="G226">
        <f t="shared" si="22"/>
        <v>4.3399671069925976</v>
      </c>
      <c r="H226" s="10">
        <f t="shared" si="23"/>
        <v>-1.0681240336801003</v>
      </c>
      <c r="I226">
        <f t="shared" si="24"/>
        <v>-12.817488404161203</v>
      </c>
      <c r="K226">
        <f t="shared" si="25"/>
        <v>-1.0545607373399943</v>
      </c>
      <c r="M226">
        <f t="shared" si="26"/>
        <v>-1.3226104895712902</v>
      </c>
      <c r="N226" s="15">
        <f t="shared" si="27"/>
        <v>-0.2544864558911899</v>
      </c>
      <c r="O226" s="15">
        <v>1</v>
      </c>
    </row>
    <row r="227" spans="4:15" x14ac:dyDescent="0.4">
      <c r="D227" s="6">
        <v>3.18</v>
      </c>
      <c r="E227" s="7">
        <f t="shared" si="21"/>
        <v>-0.17382803840650379</v>
      </c>
      <c r="G227">
        <f t="shared" si="22"/>
        <v>4.3496215141784074</v>
      </c>
      <c r="H227" s="10">
        <f t="shared" si="23"/>
        <v>-1.0520072884361609</v>
      </c>
      <c r="I227">
        <f t="shared" si="24"/>
        <v>-12.62408746123393</v>
      </c>
      <c r="K227">
        <f t="shared" si="25"/>
        <v>-1.0404269048277754</v>
      </c>
      <c r="M227">
        <f t="shared" si="26"/>
        <v>-1.3066551422060091</v>
      </c>
      <c r="N227" s="15">
        <f t="shared" si="27"/>
        <v>-0.25464785376984822</v>
      </c>
      <c r="O227" s="15">
        <v>1</v>
      </c>
    </row>
    <row r="228" spans="4:15" x14ac:dyDescent="0.4">
      <c r="D228" s="6">
        <v>3.2</v>
      </c>
      <c r="E228" s="7">
        <f t="shared" si="21"/>
        <v>-0.17120125670913811</v>
      </c>
      <c r="G228">
        <f t="shared" si="22"/>
        <v>4.3592759213642163</v>
      </c>
      <c r="H228" s="10">
        <f t="shared" si="23"/>
        <v>-1.0361100056037036</v>
      </c>
      <c r="I228">
        <f t="shared" si="24"/>
        <v>-12.433320067244443</v>
      </c>
      <c r="K228">
        <f t="shared" si="25"/>
        <v>-1.0264768973005753</v>
      </c>
      <c r="M228">
        <f t="shared" si="26"/>
        <v>-1.2908852812869425</v>
      </c>
      <c r="N228" s="15">
        <f t="shared" si="27"/>
        <v>-0.25477527568323888</v>
      </c>
      <c r="O228" s="15">
        <v>1</v>
      </c>
    </row>
    <row r="229" spans="4:15" x14ac:dyDescent="0.4">
      <c r="D229" s="6">
        <v>3.22</v>
      </c>
      <c r="E229" s="7">
        <f t="shared" si="21"/>
        <v>-0.16861034585995946</v>
      </c>
      <c r="G229">
        <f t="shared" si="22"/>
        <v>4.3689303285500252</v>
      </c>
      <c r="H229" s="10">
        <f t="shared" si="23"/>
        <v>-1.0204298131444747</v>
      </c>
      <c r="I229">
        <f t="shared" si="24"/>
        <v>-12.245157757733697</v>
      </c>
      <c r="K229">
        <f t="shared" si="25"/>
        <v>-1.0127085278325352</v>
      </c>
      <c r="M229">
        <f t="shared" si="26"/>
        <v>-1.2752989912126973</v>
      </c>
      <c r="N229" s="15">
        <f t="shared" si="27"/>
        <v>-0.25486917806822262</v>
      </c>
      <c r="O229" s="15">
        <v>1</v>
      </c>
    </row>
    <row r="230" spans="4:15" x14ac:dyDescent="0.4">
      <c r="D230" s="6">
        <v>3.24</v>
      </c>
      <c r="E230" s="7">
        <f t="shared" si="21"/>
        <v>-0.16605491521970517</v>
      </c>
      <c r="G230">
        <f t="shared" si="22"/>
        <v>4.378584735735835</v>
      </c>
      <c r="H230" s="10">
        <f t="shared" si="23"/>
        <v>-1.0049643469096556</v>
      </c>
      <c r="I230">
        <f t="shared" si="24"/>
        <v>-12.059572162915867</v>
      </c>
      <c r="K230">
        <f t="shared" si="25"/>
        <v>-0.9991196278707396</v>
      </c>
      <c r="M230">
        <f t="shared" si="26"/>
        <v>-1.25989436756282</v>
      </c>
      <c r="N230" s="15">
        <f t="shared" si="27"/>
        <v>-0.25493002065316439</v>
      </c>
      <c r="O230" s="15">
        <v>1</v>
      </c>
    </row>
    <row r="231" spans="4:15" x14ac:dyDescent="0.4">
      <c r="D231" s="6">
        <v>3.26</v>
      </c>
      <c r="E231" s="7">
        <f t="shared" si="21"/>
        <v>-0.16353457555477183</v>
      </c>
      <c r="G231">
        <f t="shared" si="22"/>
        <v>4.3882391429216439</v>
      </c>
      <c r="H231" s="10">
        <f t="shared" si="23"/>
        <v>-0.98971125125747905</v>
      </c>
      <c r="I231">
        <f t="shared" si="24"/>
        <v>-11.876535015089749</v>
      </c>
      <c r="K231">
        <f t="shared" si="25"/>
        <v>-0.98570804739417639</v>
      </c>
      <c r="M231">
        <f t="shared" si="26"/>
        <v>-1.2446695173785527</v>
      </c>
      <c r="N231" s="15">
        <f t="shared" si="27"/>
        <v>-0.25495826612107364</v>
      </c>
      <c r="O231" s="15">
        <v>1</v>
      </c>
    </row>
    <row r="232" spans="4:15" x14ac:dyDescent="0.4">
      <c r="D232" s="6">
        <v>3.28</v>
      </c>
      <c r="E232" s="7">
        <f t="shared" si="21"/>
        <v>-0.16104893913471419</v>
      </c>
      <c r="G232">
        <f t="shared" si="22"/>
        <v>4.3978935501074528</v>
      </c>
      <c r="H232" s="10">
        <f t="shared" si="23"/>
        <v>-0.97466817964329022</v>
      </c>
      <c r="I232">
        <f t="shared" si="24"/>
        <v>-11.696018155719482</v>
      </c>
      <c r="K232">
        <f t="shared" si="25"/>
        <v>-0.97247165505587185</v>
      </c>
      <c r="M232">
        <f t="shared" si="26"/>
        <v>-1.2296225594259966</v>
      </c>
      <c r="N232" s="15">
        <f t="shared" si="27"/>
        <v>-0.25495437978270641</v>
      </c>
      <c r="O232" s="15">
        <v>1</v>
      </c>
    </row>
    <row r="233" spans="4:15" x14ac:dyDescent="0.4">
      <c r="D233" s="6">
        <v>3.3</v>
      </c>
      <c r="E233" s="7">
        <f t="shared" si="21"/>
        <v>-0.15859761982533205</v>
      </c>
      <c r="G233">
        <f t="shared" si="22"/>
        <v>4.4075479572932625</v>
      </c>
      <c r="H233" s="10">
        <f t="shared" si="23"/>
        <v>-0.95983279518290954</v>
      </c>
      <c r="I233">
        <f t="shared" si="24"/>
        <v>-11.517993542194915</v>
      </c>
      <c r="K233">
        <f t="shared" si="25"/>
        <v>-0.95940833830898975</v>
      </c>
      <c r="M233">
        <f t="shared" si="26"/>
        <v>-1.2147516244424179</v>
      </c>
      <c r="N233" s="15">
        <f t="shared" si="27"/>
        <v>-0.25491882925950837</v>
      </c>
      <c r="O233" s="15">
        <v>1</v>
      </c>
    </row>
    <row r="234" spans="4:15" x14ac:dyDescent="0.4">
      <c r="D234" s="6">
        <v>3.32</v>
      </c>
      <c r="E234" s="7">
        <f t="shared" si="21"/>
        <v>-0.15618023317748056</v>
      </c>
      <c r="G234">
        <f t="shared" si="22"/>
        <v>4.4172023644790714</v>
      </c>
      <c r="H234" s="10">
        <f t="shared" si="23"/>
        <v>-0.94520277119011231</v>
      </c>
      <c r="I234">
        <f t="shared" si="24"/>
        <v>-11.342433254281348</v>
      </c>
      <c r="K234">
        <f t="shared" si="25"/>
        <v>-0.94651600351758658</v>
      </c>
      <c r="M234">
        <f t="shared" si="26"/>
        <v>-1.2000548553663233</v>
      </c>
      <c r="N234" s="15">
        <f t="shared" si="27"/>
        <v>-0.25485208417621097</v>
      </c>
      <c r="O234" s="15">
        <v>1</v>
      </c>
    </row>
    <row r="235" spans="4:15" x14ac:dyDescent="0.4">
      <c r="D235" s="6">
        <v>3.34</v>
      </c>
      <c r="E235" s="7">
        <f t="shared" si="21"/>
        <v>-0.1537963965117381</v>
      </c>
      <c r="G235">
        <f t="shared" si="22"/>
        <v>4.4268567716648812</v>
      </c>
      <c r="H235" s="10">
        <f t="shared" si="23"/>
        <v>-0.93077579168903879</v>
      </c>
      <c r="I235">
        <f t="shared" si="24"/>
        <v>-11.169309500268465</v>
      </c>
      <c r="K235">
        <f t="shared" si="25"/>
        <v>-0.93379257605272403</v>
      </c>
      <c r="M235">
        <f t="shared" si="26"/>
        <v>-1.1855304075519568</v>
      </c>
      <c r="N235" s="15">
        <f t="shared" si="27"/>
        <v>-0.25475461586291803</v>
      </c>
      <c r="O235" s="15">
        <v>1</v>
      </c>
    </row>
    <row r="236" spans="4:15" x14ac:dyDescent="0.4">
      <c r="D236" s="6">
        <v>3.36</v>
      </c>
      <c r="E236" s="7">
        <f t="shared" si="21"/>
        <v>-0.15144572899906011</v>
      </c>
      <c r="G236">
        <f t="shared" si="22"/>
        <v>4.4365111788506892</v>
      </c>
      <c r="H236" s="10">
        <f t="shared" si="23"/>
        <v>-0.91654955190231169</v>
      </c>
      <c r="I236">
        <f t="shared" si="24"/>
        <v>-10.99859462282774</v>
      </c>
      <c r="K236">
        <f t="shared" si="25"/>
        <v>-0.92123600037463604</v>
      </c>
      <c r="M236">
        <f t="shared" si="26"/>
        <v>-1.1711764489688798</v>
      </c>
      <c r="N236" s="15">
        <f t="shared" si="27"/>
        <v>-0.25462689706656816</v>
      </c>
      <c r="O236" s="15">
        <v>1</v>
      </c>
    </row>
    <row r="237" spans="4:15" x14ac:dyDescent="0.4">
      <c r="D237" s="6">
        <v>3.38</v>
      </c>
      <c r="E237" s="7">
        <f t="shared" si="21"/>
        <v>-0.14912785173754511</v>
      </c>
      <c r="G237">
        <f t="shared" si="22"/>
        <v>4.446165586036499</v>
      </c>
      <c r="H237" s="10">
        <f t="shared" si="23"/>
        <v>-0.90252175871562301</v>
      </c>
      <c r="I237">
        <f t="shared" si="24"/>
        <v>-10.830261104587477</v>
      </c>
      <c r="K237">
        <f t="shared" si="25"/>
        <v>-0.90884424010153742</v>
      </c>
      <c r="M237">
        <f t="shared" si="26"/>
        <v>-1.156991160387155</v>
      </c>
      <c r="N237" s="15">
        <f t="shared" si="27"/>
        <v>-0.25446940167153198</v>
      </c>
      <c r="O237" s="15">
        <v>1</v>
      </c>
    </row>
    <row r="238" spans="4:15" x14ac:dyDescent="0.4">
      <c r="D238" s="6">
        <v>3.4</v>
      </c>
      <c r="E238" s="7">
        <f t="shared" si="21"/>
        <v>-0.14684238782543477</v>
      </c>
      <c r="G238">
        <f t="shared" si="22"/>
        <v>4.4558199932223088</v>
      </c>
      <c r="H238" s="10">
        <f t="shared" si="23"/>
        <v>-0.88869013111953121</v>
      </c>
      <c r="I238">
        <f t="shared" si="24"/>
        <v>-10.664281573434375</v>
      </c>
      <c r="K238">
        <f t="shared" si="25"/>
        <v>-0.89661527806576169</v>
      </c>
      <c r="M238">
        <f t="shared" si="26"/>
        <v>-1.1429727355488111</v>
      </c>
      <c r="N238" s="15">
        <f t="shared" si="27"/>
        <v>-0.25428260442927986</v>
      </c>
      <c r="O238" s="15">
        <v>1</v>
      </c>
    </row>
    <row r="239" spans="4:15" x14ac:dyDescent="0.4">
      <c r="D239" s="6">
        <v>3.42</v>
      </c>
      <c r="E239" s="7">
        <f t="shared" si="21"/>
        <v>-0.14458896243046759</v>
      </c>
      <c r="G239">
        <f t="shared" si="22"/>
        <v>4.4654744004081177</v>
      </c>
      <c r="H239" s="10">
        <f t="shared" si="23"/>
        <v>-0.87505240062918987</v>
      </c>
      <c r="I239">
        <f t="shared" si="24"/>
        <v>-10.500628807550278</v>
      </c>
      <c r="K239">
        <f t="shared" si="25"/>
        <v>-0.88454711635775973</v>
      </c>
      <c r="M239">
        <f t="shared" si="26"/>
        <v>-1.1291193813260523</v>
      </c>
      <c r="N239" s="15">
        <f t="shared" si="27"/>
        <v>-0.2540669806968624</v>
      </c>
      <c r="O239" s="15">
        <v>1</v>
      </c>
    </row>
    <row r="240" spans="4:15" x14ac:dyDescent="0.4">
      <c r="D240" s="6">
        <v>3.44</v>
      </c>
      <c r="E240" s="7">
        <f t="shared" si="21"/>
        <v>-0.14236720285570179</v>
      </c>
      <c r="G240">
        <f t="shared" si="22"/>
        <v>4.4751288075939266</v>
      </c>
      <c r="H240" s="10">
        <f t="shared" si="23"/>
        <v>-0.86160631168270729</v>
      </c>
      <c r="I240">
        <f t="shared" si="24"/>
        <v>-10.339275740192488</v>
      </c>
      <c r="K240">
        <f t="shared" si="25"/>
        <v>-0.87263777635856699</v>
      </c>
      <c r="M240">
        <f t="shared" si="26"/>
        <v>-1.1154293178668098</v>
      </c>
      <c r="N240" s="15">
        <f t="shared" si="27"/>
        <v>-0.25382300618410247</v>
      </c>
      <c r="O240" s="15">
        <v>1</v>
      </c>
    </row>
    <row r="241" spans="4:15" x14ac:dyDescent="0.4">
      <c r="D241" s="6">
        <v>3.46</v>
      </c>
      <c r="E241" s="7">
        <f t="shared" si="21"/>
        <v>-0.14017673860191998</v>
      </c>
      <c r="G241">
        <f t="shared" si="22"/>
        <v>4.4847832147797364</v>
      </c>
      <c r="H241" s="10">
        <f t="shared" si="23"/>
        <v>-0.84834962201881969</v>
      </c>
      <c r="I241">
        <f t="shared" si="24"/>
        <v>-10.180195464225836</v>
      </c>
      <c r="K241">
        <f t="shared" si="25"/>
        <v>-0.8608852987612714</v>
      </c>
      <c r="M241">
        <f t="shared" si="26"/>
        <v>-1.1019007787281323</v>
      </c>
      <c r="N241" s="15">
        <f t="shared" si="27"/>
        <v>-0.25355115670931261</v>
      </c>
      <c r="O241" s="15">
        <v>1</v>
      </c>
    </row>
    <row r="242" spans="4:15" x14ac:dyDescent="0.4">
      <c r="D242" s="6">
        <v>3.48</v>
      </c>
      <c r="E242" s="7">
        <f t="shared" si="21"/>
        <v>-0.13801720142672483</v>
      </c>
      <c r="G242">
        <f t="shared" si="22"/>
        <v>4.4944376219655453</v>
      </c>
      <c r="H242" s="10">
        <f t="shared" si="23"/>
        <v>-0.83528010303453859</v>
      </c>
      <c r="I242">
        <f t="shared" si="24"/>
        <v>-10.023361236414463</v>
      </c>
      <c r="K242">
        <f t="shared" si="25"/>
        <v>-0.84928774358202797</v>
      </c>
      <c r="M242">
        <f t="shared" si="26"/>
        <v>-1.0885320109979226</v>
      </c>
      <c r="N242" s="15">
        <f t="shared" si="27"/>
        <v>-0.25325190796338404</v>
      </c>
      <c r="O242" s="15">
        <v>1</v>
      </c>
    </row>
    <row r="243" spans="4:15" x14ac:dyDescent="0.4">
      <c r="D243" s="6">
        <v>3.5</v>
      </c>
      <c r="E243" s="7">
        <f t="shared" si="21"/>
        <v>-0.13588822540043324</v>
      </c>
      <c r="G243">
        <f t="shared" si="22"/>
        <v>4.5040920291513542</v>
      </c>
      <c r="H243" s="10">
        <f t="shared" si="23"/>
        <v>-0.82239554012342198</v>
      </c>
      <c r="I243">
        <f t="shared" si="24"/>
        <v>-9.8687464814810646</v>
      </c>
      <c r="K243">
        <f t="shared" si="25"/>
        <v>-0.83784319016109654</v>
      </c>
      <c r="M243">
        <f t="shared" si="26"/>
        <v>-1.0753212754054848</v>
      </c>
      <c r="N243" s="15">
        <f t="shared" si="27"/>
        <v>-0.25292573528206286</v>
      </c>
      <c r="O243" s="15">
        <v>1</v>
      </c>
    </row>
    <row r="244" spans="4:15" x14ac:dyDescent="0.4">
      <c r="D244" s="6">
        <v>3.52</v>
      </c>
      <c r="E244" s="7">
        <f t="shared" si="21"/>
        <v>-0.13378944695887182</v>
      </c>
      <c r="G244">
        <f t="shared" si="22"/>
        <v>4.513746436337164</v>
      </c>
      <c r="H244" s="10">
        <f t="shared" si="23"/>
        <v>-0.80969373299509217</v>
      </c>
      <c r="I244">
        <f t="shared" si="24"/>
        <v>-9.7163247959411052</v>
      </c>
      <c r="K244">
        <f t="shared" si="25"/>
        <v>-0.8265497371544156</v>
      </c>
      <c r="M244">
        <f t="shared" si="26"/>
        <v>-1.0622668464213709</v>
      </c>
      <c r="N244" s="15">
        <f t="shared" si="27"/>
        <v>-0.25257311342627875</v>
      </c>
      <c r="O244" s="15">
        <v>1</v>
      </c>
    </row>
    <row r="245" spans="4:15" x14ac:dyDescent="0.4">
      <c r="D245" s="6">
        <v>3.54</v>
      </c>
      <c r="E245" s="7">
        <f t="shared" si="21"/>
        <v>-0.13172050495317461</v>
      </c>
      <c r="G245">
        <f t="shared" si="22"/>
        <v>4.5234008435229729</v>
      </c>
      <c r="H245" s="10">
        <f t="shared" si="23"/>
        <v>-0.79717249597661277</v>
      </c>
      <c r="I245">
        <f t="shared" si="24"/>
        <v>-9.5660699517193528</v>
      </c>
      <c r="K245">
        <f t="shared" si="25"/>
        <v>-0.81540550251617216</v>
      </c>
      <c r="M245">
        <f t="shared" si="26"/>
        <v>-1.0493670123469576</v>
      </c>
      <c r="N245" s="15">
        <f t="shared" si="27"/>
        <v>-0.25219451637034485</v>
      </c>
      <c r="O245" s="15">
        <v>1</v>
      </c>
    </row>
    <row r="246" spans="4:15" x14ac:dyDescent="0.4">
      <c r="D246" s="6">
        <v>3.56</v>
      </c>
      <c r="E246" s="7">
        <f t="shared" si="21"/>
        <v>-0.12968104069668135</v>
      </c>
      <c r="G246">
        <f t="shared" si="22"/>
        <v>4.5330552507087827</v>
      </c>
      <c r="H246" s="10">
        <f t="shared" si="23"/>
        <v>-0.78482965829631546</v>
      </c>
      <c r="I246">
        <f t="shared" si="24"/>
        <v>-9.4179558995557855</v>
      </c>
      <c r="K246">
        <f t="shared" si="25"/>
        <v>-0.80440862347280218</v>
      </c>
      <c r="M246">
        <f t="shared" si="26"/>
        <v>-1.0366200753941806</v>
      </c>
      <c r="N246" s="15">
        <f t="shared" si="27"/>
        <v>-0.25179041709786509</v>
      </c>
      <c r="O246" s="15">
        <v>1</v>
      </c>
    </row>
    <row r="247" spans="4:15" x14ac:dyDescent="0.4">
      <c r="D247" s="6">
        <v>3.58</v>
      </c>
      <c r="E247" s="7">
        <f t="shared" si="21"/>
        <v>-0.12767069800903133</v>
      </c>
      <c r="G247">
        <f t="shared" si="22"/>
        <v>4.5427096578945916</v>
      </c>
      <c r="H247" s="10">
        <f t="shared" si="23"/>
        <v>-0.77266306435065757</v>
      </c>
      <c r="I247">
        <f t="shared" si="24"/>
        <v>-9.2719567722078899</v>
      </c>
      <c r="K247">
        <f t="shared" si="25"/>
        <v>-0.79355725648888431</v>
      </c>
      <c r="M247">
        <f t="shared" si="26"/>
        <v>-1.0240243517558727</v>
      </c>
      <c r="N247" s="15">
        <f t="shared" si="27"/>
        <v>-0.25136128740521513</v>
      </c>
      <c r="O247" s="15">
        <v>1</v>
      </c>
    </row>
    <row r="248" spans="4:15" x14ac:dyDescent="0.4">
      <c r="D248" s="6">
        <v>3.6</v>
      </c>
      <c r="E248" s="7">
        <f t="shared" si="21"/>
        <v>-0.12568912325754575</v>
      </c>
      <c r="G248">
        <f t="shared" si="22"/>
        <v>4.5523640650804014</v>
      </c>
      <c r="H248" s="10">
        <f t="shared" si="23"/>
        <v>-0.76067057395466686</v>
      </c>
      <c r="I248">
        <f t="shared" si="24"/>
        <v>-9.1280468874560015</v>
      </c>
      <c r="K248">
        <f t="shared" si="25"/>
        <v>-0.78284957722529991</v>
      </c>
      <c r="M248">
        <f t="shared" si="26"/>
        <v>-1.0115781716670562</v>
      </c>
      <c r="N248" s="15">
        <f t="shared" si="27"/>
        <v>-0.25090759771238935</v>
      </c>
      <c r="O248" s="15">
        <v>1</v>
      </c>
    </row>
    <row r="249" spans="4:15" x14ac:dyDescent="0.4">
      <c r="D249" s="6">
        <v>3.62</v>
      </c>
      <c r="E249" s="7">
        <f t="shared" si="21"/>
        <v>-0.12373596539598837</v>
      </c>
      <c r="G249">
        <f t="shared" si="22"/>
        <v>4.5620184722662103</v>
      </c>
      <c r="H249" s="10">
        <f t="shared" si="23"/>
        <v>-0.74885006257652154</v>
      </c>
      <c r="I249">
        <f t="shared" si="24"/>
        <v>-8.9862007509182575</v>
      </c>
      <c r="K249">
        <f t="shared" si="25"/>
        <v>-0.77228378049009794</v>
      </c>
      <c r="M249">
        <f t="shared" si="26"/>
        <v>-0.9992798794576282</v>
      </c>
      <c r="N249" s="15">
        <f t="shared" si="27"/>
        <v>-0.25042981688110666</v>
      </c>
      <c r="O249" s="15">
        <v>1</v>
      </c>
    </row>
    <row r="250" spans="4:15" x14ac:dyDescent="0.4">
      <c r="D250" s="6">
        <v>3.64</v>
      </c>
      <c r="E250" s="7">
        <f t="shared" si="21"/>
        <v>-0.12181087600079216</v>
      </c>
      <c r="G250">
        <f t="shared" si="22"/>
        <v>4.5716728794520192</v>
      </c>
      <c r="H250" s="10">
        <f t="shared" si="23"/>
        <v>-0.73719942155679408</v>
      </c>
      <c r="I250">
        <f t="shared" si="24"/>
        <v>-8.846393058681528</v>
      </c>
      <c r="K250">
        <f t="shared" si="25"/>
        <v>-0.76185808018240841</v>
      </c>
      <c r="M250">
        <f t="shared" si="26"/>
        <v>-0.9871278335967687</v>
      </c>
      <c r="N250" s="15">
        <f t="shared" si="27"/>
        <v>-0.24992841203997462</v>
      </c>
      <c r="O250" s="15">
        <v>1</v>
      </c>
    </row>
    <row r="251" spans="4:15" x14ac:dyDescent="0.4">
      <c r="D251" s="6">
        <v>3.66</v>
      </c>
      <c r="E251" s="7">
        <f t="shared" si="21"/>
        <v>-0.11991350930483732</v>
      </c>
      <c r="G251">
        <f t="shared" si="22"/>
        <v>4.5813272866378281</v>
      </c>
      <c r="H251" s="10">
        <f t="shared" si="23"/>
        <v>-0.72571655831287551</v>
      </c>
      <c r="I251">
        <f t="shared" si="24"/>
        <v>-8.7085986997545071</v>
      </c>
      <c r="K251">
        <f t="shared" si="25"/>
        <v>-0.75157070922980962</v>
      </c>
      <c r="M251">
        <f t="shared" si="26"/>
        <v>-0.9751204067294611</v>
      </c>
      <c r="N251" s="15">
        <f t="shared" si="27"/>
        <v>-0.24940384841658558</v>
      </c>
      <c r="O251" s="15">
        <v>1</v>
      </c>
    </row>
    <row r="252" spans="4:15" x14ac:dyDescent="0.4">
      <c r="D252" s="6">
        <v>3.68</v>
      </c>
      <c r="E252" s="7">
        <f t="shared" si="21"/>
        <v>-0.11804352222886334</v>
      </c>
      <c r="G252">
        <f t="shared" si="22"/>
        <v>4.5909816938236379</v>
      </c>
      <c r="H252" s="10">
        <f t="shared" si="23"/>
        <v>-0.71439939652908091</v>
      </c>
      <c r="I252">
        <f t="shared" si="24"/>
        <v>-8.5727927583489709</v>
      </c>
      <c r="K252">
        <f t="shared" si="25"/>
        <v>-0.74141991951945896</v>
      </c>
      <c r="M252">
        <f t="shared" si="26"/>
        <v>-0.96325598570544646</v>
      </c>
      <c r="N252" s="15">
        <f t="shared" si="27"/>
        <v>-0.24885658917636555</v>
      </c>
      <c r="O252" s="15">
        <v>1</v>
      </c>
    </row>
    <row r="253" spans="4:15" x14ac:dyDescent="0.4">
      <c r="D253" s="6">
        <v>3.7</v>
      </c>
      <c r="E253" s="7">
        <f t="shared" si="21"/>
        <v>-0.11620057441059513</v>
      </c>
      <c r="G253">
        <f t="shared" si="22"/>
        <v>4.6006361010094476</v>
      </c>
      <c r="H253" s="10">
        <f t="shared" si="23"/>
        <v>-0.70324587633292168</v>
      </c>
      <c r="I253">
        <f t="shared" si="24"/>
        <v>-8.4389505159950602</v>
      </c>
      <c r="K253">
        <f t="shared" si="25"/>
        <v>-0.73140398182336575</v>
      </c>
      <c r="M253">
        <f t="shared" si="26"/>
        <v>-0.95153297160096662</v>
      </c>
      <c r="N253" s="15">
        <f t="shared" si="27"/>
        <v>-0.24828709526804493</v>
      </c>
      <c r="O253" s="15">
        <v>1</v>
      </c>
    </row>
    <row r="254" spans="4:15" x14ac:dyDescent="0.4">
      <c r="D254" s="6">
        <v>3.72</v>
      </c>
      <c r="E254" s="7">
        <f t="shared" si="21"/>
        <v>-0.11438432823166207</v>
      </c>
      <c r="G254">
        <f t="shared" si="22"/>
        <v>4.6102905081952557</v>
      </c>
      <c r="H254" s="10">
        <f t="shared" si="23"/>
        <v>-0.69225395445801885</v>
      </c>
      <c r="I254">
        <f t="shared" si="24"/>
        <v>-8.3070474534962262</v>
      </c>
      <c r="K254">
        <f t="shared" si="25"/>
        <v>-0.72152118571809831</v>
      </c>
      <c r="M254">
        <f t="shared" si="26"/>
        <v>-0.93994977973359561</v>
      </c>
      <c r="N254" s="15">
        <f t="shared" si="27"/>
        <v>-0.24769582527557676</v>
      </c>
      <c r="O254" s="15">
        <v>1</v>
      </c>
    </row>
    <row r="255" spans="4:15" x14ac:dyDescent="0.4">
      <c r="D255" s="6">
        <v>3.74</v>
      </c>
      <c r="E255" s="7">
        <f t="shared" si="21"/>
        <v>-0.11259444884238569</v>
      </c>
      <c r="G255">
        <f t="shared" si="22"/>
        <v>4.6199449153810654</v>
      </c>
      <c r="H255" s="10">
        <f t="shared" si="23"/>
        <v>-0.68142160439411814</v>
      </c>
      <c r="I255">
        <f t="shared" si="24"/>
        <v>-8.1770592527294177</v>
      </c>
      <c r="K255">
        <f t="shared" si="25"/>
        <v>-0.71176983949924755</v>
      </c>
      <c r="M255">
        <f t="shared" si="26"/>
        <v>-0.92850483967047925</v>
      </c>
      <c r="N255" s="15">
        <f t="shared" si="27"/>
        <v>-0.24708323527636111</v>
      </c>
      <c r="O255" s="15">
        <v>1</v>
      </c>
    </row>
    <row r="256" spans="4:15" x14ac:dyDescent="0.4">
      <c r="D256" s="6">
        <v>3.76</v>
      </c>
      <c r="E256" s="7">
        <f t="shared" si="21"/>
        <v>-0.11083060418450977</v>
      </c>
      <c r="G256">
        <f t="shared" si="22"/>
        <v>4.6295993225668743</v>
      </c>
      <c r="H256" s="10">
        <f t="shared" si="23"/>
        <v>-0.67074681652465307</v>
      </c>
      <c r="I256">
        <f t="shared" si="24"/>
        <v>-8.0489617982958368</v>
      </c>
      <c r="K256">
        <f t="shared" si="25"/>
        <v>-0.70214827009095548</v>
      </c>
      <c r="M256">
        <f t="shared" si="26"/>
        <v>-0.91719659523028574</v>
      </c>
      <c r="N256" s="15">
        <f t="shared" si="27"/>
        <v>-0.24644977870563267</v>
      </c>
      <c r="O256" s="15">
        <v>1</v>
      </c>
    </row>
    <row r="257" spans="4:15" x14ac:dyDescent="0.4">
      <c r="D257" s="6">
        <v>3.78</v>
      </c>
      <c r="E257" s="7">
        <f t="shared" si="21"/>
        <v>-0.10909246501194443</v>
      </c>
      <c r="G257">
        <f t="shared" si="22"/>
        <v>4.6392537297526841</v>
      </c>
      <c r="H257" s="10">
        <f t="shared" si="23"/>
        <v>-0.66022759825228761</v>
      </c>
      <c r="I257">
        <f t="shared" si="24"/>
        <v>-7.9227311790274513</v>
      </c>
      <c r="K257">
        <f t="shared" si="25"/>
        <v>-0.69265482295077496</v>
      </c>
      <c r="M257">
        <f t="shared" si="26"/>
        <v>-0.90602350447914115</v>
      </c>
      <c r="N257" s="15">
        <f t="shared" si="27"/>
        <v>-0.24579590622685354</v>
      </c>
      <c r="O257" s="15">
        <v>1</v>
      </c>
    </row>
    <row r="258" spans="4:15" x14ac:dyDescent="0.4">
      <c r="D258" s="6">
        <v>3.8</v>
      </c>
      <c r="E258" s="7">
        <f t="shared" si="21"/>
        <v>-0.10737970490959488</v>
      </c>
      <c r="G258">
        <f t="shared" si="22"/>
        <v>4.648908136938493</v>
      </c>
      <c r="H258" s="10">
        <f t="shared" si="23"/>
        <v>-0.64986197411286817</v>
      </c>
      <c r="I258">
        <f t="shared" si="24"/>
        <v>-7.798343689354418</v>
      </c>
      <c r="K258">
        <f t="shared" si="25"/>
        <v>-0.68328786197015301</v>
      </c>
      <c r="M258">
        <f t="shared" si="26"/>
        <v>-0.89498403972083751</v>
      </c>
      <c r="N258" s="15">
        <f t="shared" si="27"/>
        <v>-0.24512206560796934</v>
      </c>
      <c r="O258" s="15">
        <v>1</v>
      </c>
    </row>
    <row r="259" spans="4:15" x14ac:dyDescent="0.4">
      <c r="D259" s="6">
        <v>3.82</v>
      </c>
      <c r="E259" s="7">
        <f t="shared" si="21"/>
        <v>-0.10569200031034101</v>
      </c>
      <c r="G259">
        <f t="shared" si="22"/>
        <v>4.6585625441243028</v>
      </c>
      <c r="H259" s="10">
        <f t="shared" si="23"/>
        <v>-0.63964798587818372</v>
      </c>
      <c r="I259">
        <f t="shared" si="24"/>
        <v>-7.6757758305382051</v>
      </c>
      <c r="K259">
        <f t="shared" si="25"/>
        <v>-0.67404576937078187</v>
      </c>
      <c r="M259">
        <f t="shared" si="26"/>
        <v>-0.88407668748156332</v>
      </c>
      <c r="N259" s="15">
        <f t="shared" si="27"/>
        <v>-0.24442870160337959</v>
      </c>
      <c r="O259" s="15">
        <v>1</v>
      </c>
    </row>
    <row r="260" spans="4:15" x14ac:dyDescent="0.4">
      <c r="D260" s="6">
        <v>3.84</v>
      </c>
      <c r="E260" s="7">
        <f t="shared" si="21"/>
        <v>-0.10402903051023522</v>
      </c>
      <c r="G260">
        <f t="shared" si="22"/>
        <v>4.6682169513101108</v>
      </c>
      <c r="H260" s="10">
        <f t="shared" si="23"/>
        <v>-0.62958369264794356</v>
      </c>
      <c r="I260">
        <f t="shared" si="24"/>
        <v>-7.5550043117753223</v>
      </c>
      <c r="K260">
        <f t="shared" si="25"/>
        <v>-0.66492694559709353</v>
      </c>
      <c r="M260">
        <f t="shared" si="26"/>
        <v>-0.87329994848943748</v>
      </c>
      <c r="N260" s="15">
        <f t="shared" si="27"/>
        <v>-0.24371625584149392</v>
      </c>
      <c r="O260" s="15">
        <v>1</v>
      </c>
    </row>
    <row r="261" spans="4:15" x14ac:dyDescent="0.4">
      <c r="D261" s="6">
        <v>3.86</v>
      </c>
      <c r="E261" s="7">
        <f t="shared" si="21"/>
        <v>-0.10239047768198135</v>
      </c>
      <c r="G261">
        <f t="shared" si="22"/>
        <v>4.6778713584959206</v>
      </c>
      <c r="H261" s="10">
        <f t="shared" si="23"/>
        <v>-0.61966717093135104</v>
      </c>
      <c r="I261">
        <f t="shared" si="24"/>
        <v>-7.4360060511762125</v>
      </c>
      <c r="K261">
        <f t="shared" si="25"/>
        <v>-0.65592980920511013</v>
      </c>
      <c r="M261">
        <f t="shared" si="26"/>
        <v>-0.86265233764906069</v>
      </c>
      <c r="N261" s="15">
        <f t="shared" si="27"/>
        <v>-0.24298516671770964</v>
      </c>
      <c r="O261" s="15">
        <v>1</v>
      </c>
    </row>
    <row r="262" spans="4:15" x14ac:dyDescent="0.4">
      <c r="D262" s="6">
        <v>3.88</v>
      </c>
      <c r="E262" s="7">
        <f t="shared" si="21"/>
        <v>-0.10077602688675733</v>
      </c>
      <c r="G262">
        <f t="shared" si="22"/>
        <v>4.6875257656817295</v>
      </c>
      <c r="H262" s="10">
        <f t="shared" si="23"/>
        <v>-0.60989651471865525</v>
      </c>
      <c r="I262">
        <f t="shared" si="24"/>
        <v>-7.318758176623863</v>
      </c>
      <c r="K262">
        <f t="shared" si="25"/>
        <v>-0.64705279674791849</v>
      </c>
      <c r="M262">
        <f t="shared" si="26"/>
        <v>-0.85213238401135971</v>
      </c>
      <c r="N262" s="15">
        <f t="shared" si="27"/>
        <v>-0.24223586929270446</v>
      </c>
      <c r="O262" s="15">
        <v>1</v>
      </c>
    </row>
    <row r="263" spans="4:15" x14ac:dyDescent="0.4">
      <c r="D263" s="6">
        <v>3.9</v>
      </c>
      <c r="E263" s="7">
        <f t="shared" si="21"/>
        <v>-9.918536608444152E-2</v>
      </c>
      <c r="G263">
        <f t="shared" si="22"/>
        <v>4.6971801728675393</v>
      </c>
      <c r="H263" s="10">
        <f t="shared" si="23"/>
        <v>-0.60026983554304014</v>
      </c>
      <c r="I263">
        <f t="shared" si="24"/>
        <v>-7.2032380265164822</v>
      </c>
      <c r="K263">
        <f t="shared" si="25"/>
        <v>-0.63829436265794715</v>
      </c>
      <c r="M263">
        <f t="shared" si="26"/>
        <v>-0.84173863073891131</v>
      </c>
      <c r="N263" s="15">
        <f t="shared" si="27"/>
        <v>-0.24146879519587117</v>
      </c>
      <c r="O263" s="15">
        <v>1</v>
      </c>
    </row>
    <row r="264" spans="4:15" x14ac:dyDescent="0.4">
      <c r="D264" s="6">
        <v>3.92</v>
      </c>
      <c r="E264" s="7">
        <f t="shared" si="21"/>
        <v>-9.7618186142301819E-2</v>
      </c>
      <c r="G264">
        <f t="shared" si="22"/>
        <v>4.7068345800533482</v>
      </c>
      <c r="H264" s="10">
        <f t="shared" si="23"/>
        <v>-0.59078526253321051</v>
      </c>
      <c r="I264">
        <f t="shared" si="24"/>
        <v>-7.0894231503985257</v>
      </c>
      <c r="K264">
        <f t="shared" si="25"/>
        <v>-0.62965297912630247</v>
      </c>
      <c r="M264">
        <f t="shared" si="26"/>
        <v>-0.83146963506700411</v>
      </c>
      <c r="N264" s="15">
        <f t="shared" si="27"/>
        <v>-0.2406843725337936</v>
      </c>
      <c r="O264" s="15">
        <v>1</v>
      </c>
    </row>
    <row r="265" spans="4:15" x14ac:dyDescent="0.4">
      <c r="D265" s="6">
        <v>3.94</v>
      </c>
      <c r="E265" s="7">
        <f t="shared" si="21"/>
        <v>-9.6074180842203816E-2</v>
      </c>
      <c r="G265">
        <f t="shared" si="22"/>
        <v>4.7164889872391571</v>
      </c>
      <c r="H265" s="10">
        <f t="shared" si="23"/>
        <v>-0.5814409424570175</v>
      </c>
      <c r="I265">
        <f t="shared" si="24"/>
        <v>-6.9772913094842099</v>
      </c>
      <c r="K265">
        <f t="shared" si="25"/>
        <v>-0.62112713597933178</v>
      </c>
      <c r="M265">
        <f t="shared" si="26"/>
        <v>-0.82132396826061871</v>
      </c>
      <c r="N265" s="15">
        <f t="shared" si="27"/>
        <v>-0.23988302580360121</v>
      </c>
      <c r="O265" s="15">
        <v>1</v>
      </c>
    </row>
    <row r="266" spans="4:15" x14ac:dyDescent="0.4">
      <c r="D266" s="6">
        <v>3.96</v>
      </c>
      <c r="E266" s="7">
        <f t="shared" si="21"/>
        <v>-9.4553046886393724E-2</v>
      </c>
      <c r="G266">
        <f t="shared" si="22"/>
        <v>4.7261433944249669</v>
      </c>
      <c r="H266" s="10">
        <f t="shared" si="23"/>
        <v>-0.57223503975645473</v>
      </c>
      <c r="I266">
        <f t="shared" si="24"/>
        <v>-6.8668204770774572</v>
      </c>
      <c r="K266">
        <f t="shared" si="25"/>
        <v>-0.61271534055262744</v>
      </c>
      <c r="M266">
        <f t="shared" si="26"/>
        <v>-0.81130021556754972</v>
      </c>
      <c r="N266" s="15">
        <f t="shared" si="27"/>
        <v>-0.23906517581109499</v>
      </c>
      <c r="O266" s="15">
        <v>1</v>
      </c>
    </row>
    <row r="267" spans="4:15" x14ac:dyDescent="0.4">
      <c r="D267" s="6">
        <v>3.98</v>
      </c>
      <c r="E267" s="7">
        <f t="shared" si="21"/>
        <v>-9.3054483901909221E-2</v>
      </c>
      <c r="G267">
        <f t="shared" si="22"/>
        <v>4.7357978016107758</v>
      </c>
      <c r="H267" s="10">
        <f t="shared" si="23"/>
        <v>-0.56316573657435454</v>
      </c>
      <c r="I267">
        <f t="shared" si="24"/>
        <v>-6.7579888388922544</v>
      </c>
      <c r="K267">
        <f t="shared" si="25"/>
        <v>-0.60441611756266156</v>
      </c>
      <c r="M267">
        <f t="shared" si="26"/>
        <v>-0.80139697616786354</v>
      </c>
      <c r="N267" s="15">
        <f t="shared" si="27"/>
        <v>-0.238231239593509</v>
      </c>
      <c r="O267" s="15">
        <v>1</v>
      </c>
    </row>
    <row r="268" spans="4:15" x14ac:dyDescent="0.4">
      <c r="D268" s="6">
        <v>4</v>
      </c>
      <c r="E268" s="7">
        <f t="shared" si="21"/>
        <v>-9.1578194443670893E-2</v>
      </c>
      <c r="G268">
        <f t="shared" si="22"/>
        <v>4.7454522087965856</v>
      </c>
      <c r="H268" s="10">
        <f t="shared" si="23"/>
        <v>-0.55423123277309616</v>
      </c>
      <c r="I268">
        <f t="shared" si="24"/>
        <v>-6.6507747932771544</v>
      </c>
      <c r="K268">
        <f t="shared" si="25"/>
        <v>-0.59622800897621098</v>
      </c>
      <c r="M268">
        <f t="shared" si="26"/>
        <v>-0.79161286311986223</v>
      </c>
      <c r="N268" s="15">
        <f t="shared" si="27"/>
        <v>-0.23738163034676607</v>
      </c>
      <c r="O268" s="15">
        <v>1</v>
      </c>
    </row>
    <row r="269" spans="4:15" x14ac:dyDescent="0.4">
      <c r="D269" s="6">
        <v>4.0199999999999996</v>
      </c>
      <c r="E269" s="7">
        <f t="shared" si="21"/>
        <v>-9.0123883996304374E-2</v>
      </c>
      <c r="G269">
        <f t="shared" si="22"/>
        <v>4.7551066159823945</v>
      </c>
      <c r="H269" s="10">
        <f t="shared" si="23"/>
        <v>-0.54542974594563409</v>
      </c>
      <c r="I269">
        <f t="shared" si="24"/>
        <v>-6.5451569513476091</v>
      </c>
      <c r="K269">
        <f t="shared" si="25"/>
        <v>-0.58814957387776723</v>
      </c>
      <c r="M269">
        <f t="shared" si="26"/>
        <v>-0.78194650330276594</v>
      </c>
      <c r="N269" s="15">
        <f t="shared" si="27"/>
        <v>-0.23651675735713185</v>
      </c>
      <c r="O269" s="15">
        <v>1</v>
      </c>
    </row>
    <row r="270" spans="4:15" x14ac:dyDescent="0.4">
      <c r="D270" s="6">
        <v>4.04</v>
      </c>
      <c r="E270" s="7">
        <f t="shared" si="21"/>
        <v>-8.8691260974741906E-2</v>
      </c>
      <c r="G270">
        <f t="shared" si="22"/>
        <v>4.7647610231682043</v>
      </c>
      <c r="H270" s="10">
        <f t="shared" si="23"/>
        <v>-0.53675951141913791</v>
      </c>
      <c r="I270">
        <f t="shared" si="24"/>
        <v>-6.441114137029655</v>
      </c>
      <c r="K270">
        <f t="shared" si="25"/>
        <v>-0.58017938833507421</v>
      </c>
      <c r="M270">
        <f t="shared" si="26"/>
        <v>-0.77239653735625258</v>
      </c>
      <c r="N270" s="15">
        <f t="shared" si="27"/>
        <v>-0.23563702593711466</v>
      </c>
      <c r="O270" s="15">
        <v>1</v>
      </c>
    </row>
    <row r="271" spans="4:15" x14ac:dyDescent="0.4">
      <c r="D271" s="6">
        <v>4.0599999999999996</v>
      </c>
      <c r="E271" s="7">
        <f t="shared" si="21"/>
        <v>-8.7280036723652157E-2</v>
      </c>
      <c r="G271">
        <f t="shared" si="22"/>
        <v>4.7744154303540123</v>
      </c>
      <c r="H271" s="10">
        <f t="shared" si="23"/>
        <v>-0.52821878225154284</v>
      </c>
      <c r="I271">
        <f t="shared" si="24"/>
        <v>-6.3386253870185136</v>
      </c>
      <c r="K271">
        <f t="shared" si="25"/>
        <v>-0.57231604526296853</v>
      </c>
      <c r="M271">
        <f t="shared" si="26"/>
        <v>-0.76296161961705811</v>
      </c>
      <c r="N271" s="15">
        <f t="shared" si="27"/>
        <v>-0.23474283736551527</v>
      </c>
      <c r="O271" s="15">
        <v>1</v>
      </c>
    </row>
    <row r="272" spans="4:15" x14ac:dyDescent="0.4">
      <c r="D272" s="6">
        <v>4.08</v>
      </c>
      <c r="E272" s="7">
        <f t="shared" si="21"/>
        <v>-8.5889925515742815E-2</v>
      </c>
      <c r="G272">
        <f t="shared" si="22"/>
        <v>4.7840698375398221</v>
      </c>
      <c r="H272" s="10">
        <f t="shared" si="23"/>
        <v>-0.51980582922127549</v>
      </c>
      <c r="I272">
        <f t="shared" si="24"/>
        <v>-6.2376699506553059</v>
      </c>
      <c r="K272">
        <f t="shared" si="25"/>
        <v>-0.56455815428565326</v>
      </c>
      <c r="M272">
        <f t="shared" si="26"/>
        <v>-0.75364041805276316</v>
      </c>
      <c r="N272" s="15">
        <f t="shared" si="27"/>
        <v>-0.23383458883148767</v>
      </c>
      <c r="O272" s="15">
        <v>1</v>
      </c>
    </row>
    <row r="273" spans="4:15" x14ac:dyDescent="0.4">
      <c r="D273" s="6">
        <v>4.0999999999999996</v>
      </c>
      <c r="E273" s="7">
        <f t="shared" si="21"/>
        <v>-8.4520644548982393E-2</v>
      </c>
      <c r="G273">
        <f t="shared" si="22"/>
        <v>4.793724244725631</v>
      </c>
      <c r="H273" s="10">
        <f t="shared" si="23"/>
        <v>-0.51151894081044136</v>
      </c>
      <c r="I273">
        <f t="shared" si="24"/>
        <v>-6.1382272897252967</v>
      </c>
      <c r="K273">
        <f t="shared" si="25"/>
        <v>-0.55690434159757318</v>
      </c>
      <c r="M273">
        <f t="shared" si="26"/>
        <v>-0.74443161419295989</v>
      </c>
      <c r="N273" s="15">
        <f t="shared" si="27"/>
        <v>-0.23291267338251853</v>
      </c>
      <c r="O273" s="15">
        <v>1</v>
      </c>
    </row>
    <row r="274" spans="4:15" x14ac:dyDescent="0.4">
      <c r="D274" s="6">
        <v>4.12</v>
      </c>
      <c r="E274" s="7">
        <f t="shared" ref="E274:E337" si="28">-(1+D274+$E$4*D274^3)*EXP(-D274)</f>
        <v>-8.3171913942783338E-2</v>
      </c>
      <c r="G274">
        <f t="shared" ref="G274:G337" si="29">$E$10*(D274/$E$11+1)</f>
        <v>4.8033786519114408</v>
      </c>
      <c r="H274" s="10">
        <f t="shared" ref="H274:H337" si="30">-(-$B$3)*(1+D274+$E$4*D274^3)*EXP(-D274)</f>
        <v>-0.50335642318172469</v>
      </c>
      <c r="I274">
        <f t="shared" ref="I274:I337" si="31">H274*$E$5</f>
        <v>-6.0402770781806963</v>
      </c>
      <c r="K274">
        <f t="shared" ref="K274:K337" si="32">$L$8*$L$3*EXP(-$L$5*(G274/$L$9-1))-SQRT($L$8)*$L$4*EXP(-$L$6*(G274/$L$9-1))</f>
        <v>-0.54935324982299583</v>
      </c>
      <c r="M274">
        <f t="shared" si="26"/>
        <v>-0.73533390305790713</v>
      </c>
      <c r="N274" s="15">
        <f t="shared" si="27"/>
        <v>-0.23197747987618245</v>
      </c>
      <c r="O274" s="15">
        <v>1</v>
      </c>
    </row>
    <row r="275" spans="4:15" x14ac:dyDescent="0.4">
      <c r="D275" s="6">
        <v>4.1399999999999997</v>
      </c>
      <c r="E275" s="7">
        <f t="shared" si="28"/>
        <v>-8.1843456733190129E-2</v>
      </c>
      <c r="G275">
        <f t="shared" si="29"/>
        <v>4.8130330590972497</v>
      </c>
      <c r="H275" s="10">
        <f t="shared" si="30"/>
        <v>-0.49531660014926659</v>
      </c>
      <c r="I275">
        <f t="shared" si="31"/>
        <v>-5.9437992017911991</v>
      </c>
      <c r="K275">
        <f t="shared" si="32"/>
        <v>-0.54190353787446588</v>
      </c>
      <c r="M275">
        <f t="shared" ref="M275:M338" si="33">$L$8*$O$3*EXP(-$O$5*(G275/$L$9-1))-SQRT($L$8)*$O$4*EXP(-$O$6*(G275/$L$9-1))</f>
        <v>-0.72634599308485359</v>
      </c>
      <c r="N275" s="15">
        <f t="shared" ref="N275:N338" si="34">(M275-H275)*O275</f>
        <v>-0.231029392935587</v>
      </c>
      <c r="O275" s="15">
        <v>1</v>
      </c>
    </row>
    <row r="276" spans="4:15" x14ac:dyDescent="0.4">
      <c r="D276" s="6">
        <v>4.16</v>
      </c>
      <c r="E276" s="7">
        <f t="shared" si="28"/>
        <v>-8.0534998867111407E-2</v>
      </c>
      <c r="G276">
        <f t="shared" si="29"/>
        <v>4.8226874662830586</v>
      </c>
      <c r="H276" s="10">
        <f t="shared" si="30"/>
        <v>-0.48739781314375824</v>
      </c>
      <c r="I276">
        <f t="shared" si="31"/>
        <v>-5.8487737577250991</v>
      </c>
      <c r="K276">
        <f t="shared" si="32"/>
        <v>-0.53455388081022537</v>
      </c>
      <c r="M276">
        <f t="shared" si="33"/>
        <v>-0.7174666060521393</v>
      </c>
      <c r="N276" s="15">
        <f t="shared" si="34"/>
        <v>-0.23006879290838106</v>
      </c>
      <c r="O276" s="15">
        <v>1</v>
      </c>
    </row>
    <row r="277" spans="4:15" x14ac:dyDescent="0.4">
      <c r="D277" s="6">
        <v>4.1800000000000104</v>
      </c>
      <c r="E277" s="7">
        <f t="shared" si="28"/>
        <v>-7.92462691956375E-2</v>
      </c>
      <c r="G277">
        <f t="shared" si="29"/>
        <v>4.8323418734688728</v>
      </c>
      <c r="H277" s="10">
        <f t="shared" si="30"/>
        <v>-0.47959842117199813</v>
      </c>
      <c r="I277">
        <f t="shared" si="31"/>
        <v>-5.7551810540639776</v>
      </c>
      <c r="K277">
        <f t="shared" si="32"/>
        <v>-0.52730296969073376</v>
      </c>
      <c r="M277">
        <f t="shared" si="33"/>
        <v>-0.70869447700122179</v>
      </c>
      <c r="N277" s="15">
        <f t="shared" si="34"/>
        <v>-0.22909605582922365</v>
      </c>
      <c r="O277" s="15">
        <v>1</v>
      </c>
    </row>
    <row r="278" spans="4:15" x14ac:dyDescent="0.4">
      <c r="D278" s="6">
        <v>4.2</v>
      </c>
      <c r="E278" s="7">
        <f t="shared" si="28"/>
        <v>-7.7976999466484065E-2</v>
      </c>
      <c r="G278">
        <f t="shared" si="29"/>
        <v>4.8419962806546772</v>
      </c>
      <c r="H278" s="10">
        <f t="shared" si="30"/>
        <v>-0.47191680077116149</v>
      </c>
      <c r="I278">
        <f t="shared" si="31"/>
        <v>-5.6630016092539375</v>
      </c>
      <c r="K278">
        <f t="shared" si="32"/>
        <v>-0.520149511434427</v>
      </c>
      <c r="M278">
        <f t="shared" si="33"/>
        <v>-0.70002835415677711</v>
      </c>
      <c r="N278" s="15">
        <f t="shared" si="34"/>
        <v>-0.22811155338561562</v>
      </c>
      <c r="O278" s="15">
        <v>1</v>
      </c>
    </row>
    <row r="279" spans="4:15" x14ac:dyDescent="0.4">
      <c r="D279" s="6">
        <v>4.22</v>
      </c>
      <c r="E279" s="7">
        <f t="shared" si="28"/>
        <v>-7.6726924315587308E-2</v>
      </c>
      <c r="G279">
        <f t="shared" si="29"/>
        <v>4.8516506878404861</v>
      </c>
      <c r="H279" s="10">
        <f t="shared" si="30"/>
        <v>-0.46435134595793431</v>
      </c>
      <c r="I279">
        <f t="shared" si="31"/>
        <v>-5.572216151495212</v>
      </c>
      <c r="K279">
        <f t="shared" si="32"/>
        <v>-0.51309222867274129</v>
      </c>
      <c r="M279">
        <f t="shared" si="33"/>
        <v>-0.69146699884490403</v>
      </c>
      <c r="N279" s="15">
        <f t="shared" si="34"/>
        <v>-0.22711565288696972</v>
      </c>
      <c r="O279" s="15">
        <v>1</v>
      </c>
    </row>
    <row r="280" spans="4:15" x14ac:dyDescent="0.4">
      <c r="D280" s="6">
        <v>4.24</v>
      </c>
      <c r="E280" s="7">
        <f t="shared" si="28"/>
        <v>-7.549578125790872E-2</v>
      </c>
      <c r="G280">
        <f t="shared" si="29"/>
        <v>4.8613050950262959</v>
      </c>
      <c r="H280" s="10">
        <f t="shared" si="30"/>
        <v>-0.45690046817286351</v>
      </c>
      <c r="I280">
        <f t="shared" si="31"/>
        <v>-5.4828056180743623</v>
      </c>
      <c r="K280">
        <f t="shared" si="32"/>
        <v>-0.50612985960463019</v>
      </c>
      <c r="M280">
        <f t="shared" si="33"/>
        <v>-0.6830091854097059</v>
      </c>
      <c r="N280" s="15">
        <f t="shared" si="34"/>
        <v>-0.22610871723684239</v>
      </c>
      <c r="O280" s="15">
        <v>1</v>
      </c>
    </row>
    <row r="281" spans="4:15" x14ac:dyDescent="0.4">
      <c r="D281" s="6">
        <v>4.2600000000000096</v>
      </c>
      <c r="E281" s="7">
        <f t="shared" si="28"/>
        <v>-7.4283310677461842E-2</v>
      </c>
      <c r="G281">
        <f t="shared" si="29"/>
        <v>4.8709595022121102</v>
      </c>
      <c r="H281" s="10">
        <f t="shared" si="30"/>
        <v>-0.44956259621999906</v>
      </c>
      <c r="I281">
        <f t="shared" si="31"/>
        <v>-5.3947511546399891</v>
      </c>
      <c r="K281">
        <f t="shared" si="32"/>
        <v>-0.49926115785055913</v>
      </c>
      <c r="M281">
        <f t="shared" si="33"/>
        <v>-0.67465370112820744</v>
      </c>
      <c r="N281" s="15">
        <f t="shared" si="34"/>
        <v>-0.22509110490820838</v>
      </c>
      <c r="O281" s="15">
        <v>1</v>
      </c>
    </row>
    <row r="282" spans="4:15" x14ac:dyDescent="0.4">
      <c r="D282" s="6">
        <v>4.28</v>
      </c>
      <c r="E282" s="7">
        <f t="shared" si="28"/>
        <v>-7.308925581661177E-2</v>
      </c>
      <c r="G282">
        <f t="shared" si="29"/>
        <v>4.8806139093979146</v>
      </c>
      <c r="H282" s="10">
        <f t="shared" si="30"/>
        <v>-0.44233617620213439</v>
      </c>
      <c r="I282">
        <f t="shared" si="31"/>
        <v>-5.3080341144256131</v>
      </c>
      <c r="K282">
        <f t="shared" si="32"/>
        <v>-0.49248489230615355</v>
      </c>
      <c r="M282">
        <f t="shared" si="33"/>
        <v>-0.66639934612383056</v>
      </c>
      <c r="N282" s="15">
        <f t="shared" si="34"/>
        <v>-0.22406316992169617</v>
      </c>
      <c r="O282" s="15">
        <v>1</v>
      </c>
    </row>
    <row r="283" spans="4:15" x14ac:dyDescent="0.4">
      <c r="D283" s="6">
        <v>4.3</v>
      </c>
      <c r="E283" s="7">
        <f t="shared" si="28"/>
        <v>-7.1913362764664951E-2</v>
      </c>
      <c r="G283">
        <f t="shared" si="29"/>
        <v>4.8902683165837235</v>
      </c>
      <c r="H283" s="10">
        <f t="shared" si="30"/>
        <v>-0.43521967145175222</v>
      </c>
      <c r="I283">
        <f t="shared" si="31"/>
        <v>-5.2226360574210267</v>
      </c>
      <c r="K283">
        <f t="shared" si="32"/>
        <v>-0.48579984699550299</v>
      </c>
      <c r="M283">
        <f t="shared" si="33"/>
        <v>-0.65824493327841416</v>
      </c>
      <c r="N283" s="15">
        <f t="shared" si="34"/>
        <v>-0.22302526182666194</v>
      </c>
      <c r="O283" s="15">
        <v>1</v>
      </c>
    </row>
    <row r="284" spans="4:15" x14ac:dyDescent="0.4">
      <c r="D284" s="6">
        <v>4.32</v>
      </c>
      <c r="E284" s="7">
        <f t="shared" si="28"/>
        <v>-7.0755380445800847E-2</v>
      </c>
      <c r="G284">
        <f t="shared" si="29"/>
        <v>4.8999227237695333</v>
      </c>
      <c r="H284" s="10">
        <f t="shared" si="30"/>
        <v>-0.42821156245798669</v>
      </c>
      <c r="I284">
        <f t="shared" si="31"/>
        <v>-5.1385387494958401</v>
      </c>
      <c r="K284">
        <f t="shared" si="32"/>
        <v>-0.47920482092433009</v>
      </c>
      <c r="M284">
        <f t="shared" si="33"/>
        <v>-0.650189288143037</v>
      </c>
      <c r="N284" s="15">
        <f t="shared" si="34"/>
        <v>-0.22197772568505031</v>
      </c>
      <c r="O284" s="15">
        <v>1</v>
      </c>
    </row>
    <row r="285" spans="4:15" x14ac:dyDescent="0.4">
      <c r="D285" s="6">
        <v>4.3400000000000096</v>
      </c>
      <c r="E285" s="7">
        <f t="shared" si="28"/>
        <v>-6.9615060606356957E-2</v>
      </c>
      <c r="G285">
        <f t="shared" si="29"/>
        <v>4.9095771309553475</v>
      </c>
      <c r="H285" s="10">
        <f t="shared" si="30"/>
        <v>-0.42131034678967233</v>
      </c>
      <c r="I285">
        <f t="shared" si="31"/>
        <v>-5.0557241614760677</v>
      </c>
      <c r="K285">
        <f t="shared" si="32"/>
        <v>-0.4726986279329824</v>
      </c>
      <c r="M285">
        <f t="shared" si="33"/>
        <v>-0.64223124884758254</v>
      </c>
      <c r="N285" s="15">
        <f t="shared" si="34"/>
        <v>-0.22092090205791021</v>
      </c>
      <c r="O285" s="15">
        <v>1</v>
      </c>
    </row>
    <row r="286" spans="4:15" x14ac:dyDescent="0.4">
      <c r="D286" s="6">
        <v>4.3600000000000003</v>
      </c>
      <c r="E286" s="7">
        <f t="shared" si="28"/>
        <v>-6.8492157801511674E-2</v>
      </c>
      <c r="G286">
        <f t="shared" si="29"/>
        <v>4.919231538141152</v>
      </c>
      <c r="H286" s="10">
        <f t="shared" si="30"/>
        <v>-0.41451453901474861</v>
      </c>
      <c r="I286">
        <f t="shared" si="31"/>
        <v>-4.9741744681769831</v>
      </c>
      <c r="K286">
        <f t="shared" si="32"/>
        <v>-0.4662800965494156</v>
      </c>
      <c r="M286">
        <f t="shared" si="33"/>
        <v>-0.63436966600924971</v>
      </c>
      <c r="N286" s="15">
        <f t="shared" si="34"/>
        <v>-0.2198551269945011</v>
      </c>
      <c r="O286" s="15">
        <v>1</v>
      </c>
    </row>
    <row r="287" spans="4:15" x14ac:dyDescent="0.4">
      <c r="D287" s="6">
        <v>4.38</v>
      </c>
      <c r="E287" s="7">
        <f t="shared" si="28"/>
        <v>-6.7386429381380189E-2</v>
      </c>
      <c r="G287">
        <f t="shared" si="29"/>
        <v>4.9288859453269609</v>
      </c>
      <c r="H287" s="10">
        <f t="shared" si="30"/>
        <v>-0.40782267061611288</v>
      </c>
      <c r="I287">
        <f t="shared" si="31"/>
        <v>-4.893872047393355</v>
      </c>
      <c r="K287">
        <f t="shared" si="32"/>
        <v>-0.45994806984215453</v>
      </c>
      <c r="M287">
        <f t="shared" si="33"/>
        <v>-0.62660340263999448</v>
      </c>
      <c r="N287" s="15">
        <f t="shared" si="34"/>
        <v>-0.2187807320238816</v>
      </c>
      <c r="O287" s="15">
        <v>1</v>
      </c>
    </row>
    <row r="288" spans="4:15" x14ac:dyDescent="0.4">
      <c r="D288" s="6">
        <v>4.4000000000000004</v>
      </c>
      <c r="E288" s="7">
        <f t="shared" si="28"/>
        <v>-6.6297635476569555E-2</v>
      </c>
      <c r="G288">
        <f t="shared" si="29"/>
        <v>4.9385403525127707</v>
      </c>
      <c r="H288" s="10">
        <f t="shared" si="30"/>
        <v>-0.40123328990419893</v>
      </c>
      <c r="I288">
        <f t="shared" si="31"/>
        <v>-4.8147994788503876</v>
      </c>
      <c r="K288">
        <f t="shared" si="32"/>
        <v>-0.45370140527341762</v>
      </c>
      <c r="M288">
        <f t="shared" si="33"/>
        <v>-0.61893133405312228</v>
      </c>
      <c r="N288" s="15">
        <f t="shared" si="34"/>
        <v>-0.21769804414892335</v>
      </c>
      <c r="O288" s="15">
        <v>1</v>
      </c>
    </row>
    <row r="289" spans="4:15" x14ac:dyDescent="0.4">
      <c r="D289" s="6">
        <v>4.4200000000000097</v>
      </c>
      <c r="E289" s="7">
        <f t="shared" si="28"/>
        <v>-6.5225538983202339E-2</v>
      </c>
      <c r="G289">
        <f t="shared" si="29"/>
        <v>4.948194759698584</v>
      </c>
      <c r="H289" s="10">
        <f t="shared" si="30"/>
        <v>-0.39474496192634051</v>
      </c>
      <c r="I289">
        <f t="shared" si="31"/>
        <v>-4.7369395431160859</v>
      </c>
      <c r="K289">
        <f t="shared" si="32"/>
        <v>-0.4475389745523573</v>
      </c>
      <c r="M289">
        <f t="shared" si="33"/>
        <v>-0.61135234776897718</v>
      </c>
      <c r="N289" s="15">
        <f t="shared" si="34"/>
        <v>-0.21660738584263667</v>
      </c>
      <c r="O289" s="15">
        <v>1</v>
      </c>
    </row>
    <row r="290" spans="4:15" x14ac:dyDescent="0.4">
      <c r="D290" s="6">
        <v>4.4400000000000004</v>
      </c>
      <c r="E290" s="7">
        <f t="shared" si="28"/>
        <v>-6.4169905547448503E-2</v>
      </c>
      <c r="G290">
        <f t="shared" si="29"/>
        <v>4.9578491668843885</v>
      </c>
      <c r="H290" s="10">
        <f t="shared" si="30"/>
        <v>-0.38835626837315829</v>
      </c>
      <c r="I290">
        <f t="shared" si="31"/>
        <v>-4.6602752204778994</v>
      </c>
      <c r="K290">
        <f t="shared" si="32"/>
        <v>-0.44145966348855975</v>
      </c>
      <c r="M290">
        <f t="shared" si="33"/>
        <v>-0.60386534341989861</v>
      </c>
      <c r="N290" s="15">
        <f t="shared" si="34"/>
        <v>-0.21550907504674033</v>
      </c>
      <c r="O290" s="15">
        <v>1</v>
      </c>
    </row>
    <row r="291" spans="4:15" x14ac:dyDescent="0.4">
      <c r="D291" s="6">
        <v>4.46</v>
      </c>
      <c r="E291" s="7">
        <f t="shared" si="28"/>
        <v>-6.3130503549578207E-2</v>
      </c>
      <c r="G291">
        <f t="shared" si="29"/>
        <v>4.9675035740701974</v>
      </c>
      <c r="H291" s="10">
        <f t="shared" si="30"/>
        <v>-0.38206580748204733</v>
      </c>
      <c r="I291">
        <f t="shared" si="31"/>
        <v>-4.5847896897845679</v>
      </c>
      <c r="K291">
        <f t="shared" si="32"/>
        <v>-0.43546237184579573</v>
      </c>
      <c r="M291">
        <f t="shared" si="33"/>
        <v>-0.5964692326544434</v>
      </c>
      <c r="N291" s="15">
        <f t="shared" si="34"/>
        <v>-0.21440342517239608</v>
      </c>
      <c r="O291" s="15">
        <v>1</v>
      </c>
    </row>
    <row r="292" spans="4:15" x14ac:dyDescent="0.4">
      <c r="D292" s="6">
        <v>4.4800000000000004</v>
      </c>
      <c r="E292" s="7">
        <f t="shared" si="28"/>
        <v>-6.2107104087577289E-2</v>
      </c>
      <c r="G292">
        <f t="shared" si="29"/>
        <v>4.9771579812560072</v>
      </c>
      <c r="H292" s="10">
        <f t="shared" si="30"/>
        <v>-0.37587219393801768</v>
      </c>
      <c r="I292">
        <f t="shared" si="31"/>
        <v>-4.5104663272562124</v>
      </c>
      <c r="K292">
        <f t="shared" si="32"/>
        <v>-0.42954601319616698</v>
      </c>
      <c r="M292">
        <f t="shared" si="33"/>
        <v>-0.58916293904104311</v>
      </c>
      <c r="N292" s="15">
        <f t="shared" si="34"/>
        <v>-0.21329074510302543</v>
      </c>
      <c r="O292" s="15">
        <v>1</v>
      </c>
    </row>
    <row r="293" spans="4:15" x14ac:dyDescent="0.4">
      <c r="D293" s="6">
        <v>4.5000000000000098</v>
      </c>
      <c r="E293" s="7">
        <f t="shared" si="28"/>
        <v>-6.10994809603322E-2</v>
      </c>
      <c r="G293">
        <f t="shared" si="29"/>
        <v>4.9868123884418205</v>
      </c>
      <c r="H293" s="10">
        <f t="shared" si="30"/>
        <v>-0.36977405877193048</v>
      </c>
      <c r="I293">
        <f t="shared" si="31"/>
        <v>-4.4372887052631658</v>
      </c>
      <c r="K293">
        <f t="shared" si="32"/>
        <v>-0.42370951477461521</v>
      </c>
      <c r="M293">
        <f t="shared" si="33"/>
        <v>-0.58194539797106459</v>
      </c>
      <c r="N293" s="15">
        <f t="shared" si="34"/>
        <v>-0.21217133919913411</v>
      </c>
      <c r="O293" s="15">
        <v>1</v>
      </c>
    </row>
    <row r="294" spans="4:15" x14ac:dyDescent="0.4">
      <c r="D294" s="6">
        <v>4.5199999999999996</v>
      </c>
      <c r="E294" s="7">
        <f t="shared" si="28"/>
        <v>-6.0107410650420565E-2</v>
      </c>
      <c r="G294">
        <f t="shared" si="29"/>
        <v>4.996466795627625</v>
      </c>
      <c r="H294" s="10">
        <f t="shared" si="30"/>
        <v>-0.36377004925634521</v>
      </c>
      <c r="I294">
        <f t="shared" si="31"/>
        <v>-4.3652405910761427</v>
      </c>
      <c r="K294">
        <f t="shared" si="32"/>
        <v>-0.4179518173339094</v>
      </c>
      <c r="M294">
        <f t="shared" si="33"/>
        <v>-0.57481555656141403</v>
      </c>
      <c r="N294" s="15">
        <f t="shared" si="34"/>
        <v>-0.21104550730506882</v>
      </c>
      <c r="O294" s="15">
        <v>1</v>
      </c>
    </row>
    <row r="295" spans="4:15" x14ac:dyDescent="0.4">
      <c r="D295" s="6">
        <v>4.54</v>
      </c>
      <c r="E295" s="7">
        <f t="shared" si="28"/>
        <v>-5.9130672306517008E-2</v>
      </c>
      <c r="G295">
        <f t="shared" si="29"/>
        <v>5.0061212028134348</v>
      </c>
      <c r="H295" s="10">
        <f t="shared" si="30"/>
        <v>-0.35785882879904085</v>
      </c>
      <c r="I295">
        <f t="shared" si="31"/>
        <v>-4.2943059455884907</v>
      </c>
      <c r="K295">
        <f t="shared" si="32"/>
        <v>-0.41227187500009377</v>
      </c>
      <c r="M295">
        <f t="shared" si="33"/>
        <v>-0.56777237355667021</v>
      </c>
      <c r="N295" s="15">
        <f t="shared" si="34"/>
        <v>-0.20991354475762936</v>
      </c>
      <c r="O295" s="15">
        <v>1</v>
      </c>
    </row>
    <row r="296" spans="4:15" x14ac:dyDescent="0.4">
      <c r="D296" s="6">
        <v>4.5599999999999996</v>
      </c>
      <c r="E296" s="7">
        <f t="shared" si="28"/>
        <v>-5.8169047725453026E-2</v>
      </c>
      <c r="G296">
        <f t="shared" si="29"/>
        <v>5.0157756099992437</v>
      </c>
      <c r="H296" s="10">
        <f t="shared" si="30"/>
        <v>-0.35203907683444169</v>
      </c>
      <c r="I296">
        <f t="shared" si="31"/>
        <v>-4.2244689220133003</v>
      </c>
      <c r="K296">
        <f t="shared" si="32"/>
        <v>-0.40666865512853662</v>
      </c>
      <c r="M296">
        <f t="shared" si="33"/>
        <v>-0.56081481923091814</v>
      </c>
      <c r="N296" s="15">
        <f t="shared" si="34"/>
        <v>-0.20877574239647645</v>
      </c>
      <c r="O296" s="15">
        <v>1</v>
      </c>
    </row>
    <row r="297" spans="4:15" x14ac:dyDescent="0.4">
      <c r="D297" s="6">
        <v>4.5800000000000098</v>
      </c>
      <c r="E297" s="7">
        <f t="shared" si="28"/>
        <v>-5.7222321333933984E-2</v>
      </c>
      <c r="G297">
        <f t="shared" si="29"/>
        <v>5.025430017185057</v>
      </c>
      <c r="H297" s="10">
        <f t="shared" si="30"/>
        <v>-0.34630948871296841</v>
      </c>
      <c r="I297">
        <f t="shared" si="31"/>
        <v>-4.1557138645556204</v>
      </c>
      <c r="K297">
        <f t="shared" si="32"/>
        <v>-0.40114113816052283</v>
      </c>
      <c r="M297">
        <f t="shared" si="33"/>
        <v>-0.55394187528921812</v>
      </c>
      <c r="N297" s="15">
        <f t="shared" si="34"/>
        <v>-0.20763238657624972</v>
      </c>
      <c r="O297" s="15">
        <v>1</v>
      </c>
    </row>
    <row r="298" spans="4:15" x14ac:dyDescent="0.4">
      <c r="D298" s="6">
        <v>4.5999999999999996</v>
      </c>
      <c r="E298" s="7">
        <f t="shared" si="28"/>
        <v>-5.6290280169948075E-2</v>
      </c>
      <c r="G298">
        <f t="shared" si="29"/>
        <v>5.0350844243708623</v>
      </c>
      <c r="H298" s="10">
        <f t="shared" si="30"/>
        <v>-0.34066877558852576</v>
      </c>
      <c r="I298">
        <f t="shared" si="31"/>
        <v>-4.0880253070623089</v>
      </c>
      <c r="K298">
        <f t="shared" si="32"/>
        <v>-0.39568831748051231</v>
      </c>
      <c r="M298">
        <f t="shared" si="33"/>
        <v>-0.54715253476886849</v>
      </c>
      <c r="N298" s="15">
        <f t="shared" si="34"/>
        <v>-0.20648375918034273</v>
      </c>
      <c r="O298" s="15">
        <v>1</v>
      </c>
    </row>
    <row r="299" spans="4:15" x14ac:dyDescent="0.4">
      <c r="D299" s="6">
        <v>4.62</v>
      </c>
      <c r="E299" s="7">
        <f t="shared" si="28"/>
        <v>-5.5372713863872387E-2</v>
      </c>
      <c r="G299">
        <f t="shared" si="29"/>
        <v>5.0447388315566712</v>
      </c>
      <c r="H299" s="10">
        <f t="shared" si="30"/>
        <v>-0.33511566430415568</v>
      </c>
      <c r="I299">
        <f t="shared" si="31"/>
        <v>-4.0213879716498679</v>
      </c>
      <c r="K299">
        <f t="shared" si="32"/>
        <v>-0.39030919927402724</v>
      </c>
      <c r="M299">
        <f t="shared" si="33"/>
        <v>-0.54044580194041558</v>
      </c>
      <c r="N299" s="15">
        <f t="shared" si="34"/>
        <v>-0.2053301376362599</v>
      </c>
      <c r="O299" s="15">
        <v>1</v>
      </c>
    </row>
    <row r="300" spans="4:15" x14ac:dyDescent="0.4">
      <c r="D300" s="6">
        <v>4.6400000000000103</v>
      </c>
      <c r="E300" s="7">
        <f t="shared" si="28"/>
        <v>-5.4469414619312581E-2</v>
      </c>
      <c r="G300">
        <f t="shared" si="29"/>
        <v>5.0543932387424855</v>
      </c>
      <c r="H300" s="10">
        <f t="shared" si="30"/>
        <v>-0.32964889727607977</v>
      </c>
      <c r="I300">
        <f t="shared" si="31"/>
        <v>-3.955786767312957</v>
      </c>
      <c r="K300">
        <f t="shared" si="32"/>
        <v>-0.38500280238628837</v>
      </c>
      <c r="M300">
        <f t="shared" si="33"/>
        <v>-0.53382069220856909</v>
      </c>
      <c r="N300" s="15">
        <f t="shared" si="34"/>
        <v>-0.20417179493248933</v>
      </c>
      <c r="O300" s="15">
        <v>1</v>
      </c>
    </row>
    <row r="301" spans="4:15" x14ac:dyDescent="0.4">
      <c r="D301" s="6">
        <v>4.6600000000000099</v>
      </c>
      <c r="E301" s="7">
        <f t="shared" si="28"/>
        <v>-5.3580177193680002E-2</v>
      </c>
      <c r="G301">
        <f t="shared" si="29"/>
        <v>5.0640476459282944</v>
      </c>
      <c r="H301" s="10">
        <f t="shared" si="30"/>
        <v>-0.32426723237615135</v>
      </c>
      <c r="I301">
        <f t="shared" si="31"/>
        <v>-3.8912067885138164</v>
      </c>
      <c r="K301">
        <f t="shared" si="32"/>
        <v>-0.37976815818157589</v>
      </c>
      <c r="M301">
        <f t="shared" si="33"/>
        <v>-0.52727623201299412</v>
      </c>
      <c r="N301" s="15">
        <f t="shared" si="34"/>
        <v>-0.20300899963684277</v>
      </c>
      <c r="O301" s="15">
        <v>1</v>
      </c>
    </row>
    <row r="302" spans="4:15" x14ac:dyDescent="0.4">
      <c r="D302" s="6">
        <v>4.6800000000000104</v>
      </c>
      <c r="E302" s="7">
        <f t="shared" si="28"/>
        <v>-5.2704798878527276E-2</v>
      </c>
      <c r="G302">
        <f t="shared" si="29"/>
        <v>5.0737020531141033</v>
      </c>
      <c r="H302" s="10">
        <f t="shared" si="30"/>
        <v>-0.31896944281284706</v>
      </c>
      <c r="I302">
        <f t="shared" si="31"/>
        <v>-3.8276333137541645</v>
      </c>
      <c r="K302">
        <f t="shared" si="32"/>
        <v>-0.37460431040334463</v>
      </c>
      <c r="M302">
        <f t="shared" si="33"/>
        <v>-0.52081145872902657</v>
      </c>
      <c r="N302" s="15">
        <f t="shared" si="34"/>
        <v>-0.20184201591617951</v>
      </c>
      <c r="O302" s="15">
        <v>1</v>
      </c>
    </row>
    <row r="303" spans="4:15" x14ac:dyDescent="0.4">
      <c r="D303" s="6">
        <v>4.7</v>
      </c>
      <c r="E303" s="7">
        <f t="shared" si="28"/>
        <v>-5.1843079479666147E-2</v>
      </c>
      <c r="G303">
        <f t="shared" si="29"/>
        <v>5.0833564602999086</v>
      </c>
      <c r="H303" s="10">
        <f t="shared" si="30"/>
        <v>-0.31375431701093953</v>
      </c>
      <c r="I303">
        <f t="shared" si="31"/>
        <v>-3.7650518041312742</v>
      </c>
      <c r="K303">
        <f t="shared" si="32"/>
        <v>-0.3695103150351709</v>
      </c>
      <c r="M303">
        <f t="shared" si="33"/>
        <v>-0.51442542056841123</v>
      </c>
      <c r="N303" s="15">
        <f t="shared" si="34"/>
        <v>-0.2006711035574717</v>
      </c>
      <c r="O303" s="15">
        <v>1</v>
      </c>
    </row>
    <row r="304" spans="4:15" x14ac:dyDescent="0.4">
      <c r="D304" s="6">
        <v>4.7200000000000104</v>
      </c>
      <c r="E304" s="7">
        <f t="shared" si="28"/>
        <v>-5.0994821297073792E-2</v>
      </c>
      <c r="G304">
        <f t="shared" si="29"/>
        <v>5.093010867485722</v>
      </c>
      <c r="H304" s="10">
        <f t="shared" si="30"/>
        <v>-0.30862065848989056</v>
      </c>
      <c r="I304">
        <f t="shared" si="31"/>
        <v>-3.703447901878687</v>
      </c>
      <c r="K304">
        <f t="shared" si="32"/>
        <v>-0.36448524016250927</v>
      </c>
      <c r="M304">
        <f t="shared" si="33"/>
        <v>-0.50811717648003984</v>
      </c>
      <c r="N304" s="15">
        <f t="shared" si="34"/>
        <v>-0.19949651799014928</v>
      </c>
      <c r="O304" s="15">
        <v>1</v>
      </c>
    </row>
    <row r="305" spans="4:15" x14ac:dyDescent="0.4">
      <c r="D305" s="6">
        <v>4.74000000000001</v>
      </c>
      <c r="E305" s="7">
        <f t="shared" si="28"/>
        <v>-5.0159829104616284E-2</v>
      </c>
      <c r="G305">
        <f t="shared" si="29"/>
        <v>5.1026652746715317</v>
      </c>
      <c r="H305" s="10">
        <f t="shared" si="30"/>
        <v>-0.30356728574113778</v>
      </c>
      <c r="I305">
        <f t="shared" si="31"/>
        <v>-3.6428074288936534</v>
      </c>
      <c r="K305">
        <f t="shared" si="32"/>
        <v>-0.35952816583533553</v>
      </c>
      <c r="M305">
        <f t="shared" si="33"/>
        <v>-0.50188579605079886</v>
      </c>
      <c r="N305" s="15">
        <f t="shared" si="34"/>
        <v>-0.19831851030966108</v>
      </c>
      <c r="O305" s="15">
        <v>1</v>
      </c>
    </row>
    <row r="306" spans="4:15" x14ac:dyDescent="0.4">
      <c r="D306" s="6">
        <v>4.7600000000000096</v>
      </c>
      <c r="E306" s="7">
        <f t="shared" si="28"/>
        <v>-4.9337910129588429E-2</v>
      </c>
      <c r="G306">
        <f t="shared" si="29"/>
        <v>5.1123196818573406</v>
      </c>
      <c r="H306" s="10">
        <f t="shared" si="30"/>
        <v>-0.29859303210426913</v>
      </c>
      <c r="I306">
        <f t="shared" si="31"/>
        <v>-3.5831163852512296</v>
      </c>
      <c r="K306">
        <f t="shared" si="32"/>
        <v>-0.35463818393163726</v>
      </c>
      <c r="M306">
        <f t="shared" si="33"/>
        <v>-0.49573035940647464</v>
      </c>
      <c r="N306" s="15">
        <f t="shared" si="34"/>
        <v>-0.19713732730220551</v>
      </c>
      <c r="O306" s="15">
        <v>1</v>
      </c>
    </row>
    <row r="307" spans="4:15" x14ac:dyDescent="0.4">
      <c r="D307" s="6">
        <v>4.78</v>
      </c>
      <c r="E307" s="7">
        <f t="shared" si="28"/>
        <v>-4.8528874032100704E-2</v>
      </c>
      <c r="G307">
        <f t="shared" si="29"/>
        <v>5.1219740890431451</v>
      </c>
      <c r="H307" s="10">
        <f t="shared" si="30"/>
        <v>-0.29369674564227344</v>
      </c>
      <c r="I307">
        <f t="shared" si="31"/>
        <v>-3.5243609477072813</v>
      </c>
      <c r="K307">
        <f t="shared" si="32"/>
        <v>-0.34981439802184067</v>
      </c>
      <c r="M307">
        <f t="shared" si="33"/>
        <v>-0.48964995711284159</v>
      </c>
      <c r="N307" s="15">
        <f t="shared" si="34"/>
        <v>-0.19595321147056816</v>
      </c>
      <c r="O307" s="15">
        <v>1</v>
      </c>
    </row>
    <row r="308" spans="4:15" x14ac:dyDescent="0.4">
      <c r="D308" s="6">
        <v>4.8000000000000096</v>
      </c>
      <c r="E308" s="7">
        <f t="shared" si="28"/>
        <v>-4.7732532884315788E-2</v>
      </c>
      <c r="G308">
        <f t="shared" si="29"/>
        <v>5.1316284962289584</v>
      </c>
      <c r="H308" s="10">
        <f t="shared" si="30"/>
        <v>-0.28887728901587911</v>
      </c>
      <c r="I308">
        <f t="shared" si="31"/>
        <v>-3.4665274681905496</v>
      </c>
      <c r="K308">
        <f t="shared" si="32"/>
        <v>-0.34505592323414297</v>
      </c>
      <c r="M308">
        <f t="shared" si="33"/>
        <v>-0.48364369007690011</v>
      </c>
      <c r="N308" s="15">
        <f t="shared" si="34"/>
        <v>-0.194766401061021</v>
      </c>
      <c r="O308" s="15">
        <v>1</v>
      </c>
    </row>
    <row r="309" spans="4:15" x14ac:dyDescent="0.4">
      <c r="D309" s="6">
        <v>4.8200000000000101</v>
      </c>
      <c r="E309" s="7">
        <f t="shared" si="28"/>
        <v>-4.6948701149559381E-2</v>
      </c>
      <c r="G309">
        <f t="shared" si="29"/>
        <v>5.1412829034147682</v>
      </c>
      <c r="H309" s="10">
        <f t="shared" si="30"/>
        <v>-0.28413353935713331</v>
      </c>
      <c r="I309">
        <f t="shared" si="31"/>
        <v>-3.4096024722855995</v>
      </c>
      <c r="K309">
        <f t="shared" si="32"/>
        <v>-0.34036188612082841</v>
      </c>
      <c r="M309">
        <f t="shared" si="33"/>
        <v>-0.47771066944836921</v>
      </c>
      <c r="N309" s="15">
        <f t="shared" si="34"/>
        <v>-0.19357713009123589</v>
      </c>
      <c r="O309" s="15">
        <v>1</v>
      </c>
    </row>
    <row r="310" spans="4:15" x14ac:dyDescent="0.4">
      <c r="D310" s="6">
        <v>4.8400000000000096</v>
      </c>
      <c r="E310" s="7">
        <f t="shared" si="28"/>
        <v>-4.6177195661305327E-2</v>
      </c>
      <c r="G310">
        <f t="shared" si="29"/>
        <v>5.1509373106005771</v>
      </c>
      <c r="H310" s="10">
        <f t="shared" si="30"/>
        <v>-0.27946438814221986</v>
      </c>
      <c r="I310">
        <f t="shared" si="31"/>
        <v>-3.3535726577066383</v>
      </c>
      <c r="K310">
        <f t="shared" si="32"/>
        <v>-0.33573142452550875</v>
      </c>
      <c r="M310">
        <f t="shared" si="33"/>
        <v>-0.47185001652136727</v>
      </c>
      <c r="N310" s="15">
        <f t="shared" si="34"/>
        <v>-0.19238562837914741</v>
      </c>
      <c r="O310" s="15">
        <v>1</v>
      </c>
    </row>
    <row r="311" spans="4:15" x14ac:dyDescent="0.4">
      <c r="D311" s="6">
        <v>4.8600000000000003</v>
      </c>
      <c r="E311" s="7">
        <f t="shared" si="28"/>
        <v>-4.5417835602061016E-2</v>
      </c>
      <c r="G311">
        <f t="shared" si="29"/>
        <v>5.1605917177863816</v>
      </c>
      <c r="H311" s="10">
        <f t="shared" si="30"/>
        <v>-0.27486874106367326</v>
      </c>
      <c r="I311">
        <f t="shared" si="31"/>
        <v>-3.2984248927640794</v>
      </c>
      <c r="K311">
        <f t="shared" si="32"/>
        <v>-0.33116368745138025</v>
      </c>
      <c r="M311">
        <f t="shared" si="33"/>
        <v>-0.466060862636405</v>
      </c>
      <c r="N311" s="15">
        <f t="shared" si="34"/>
        <v>-0.19119212157273174</v>
      </c>
      <c r="O311" s="15">
        <v>1</v>
      </c>
    </row>
    <row r="312" spans="4:15" x14ac:dyDescent="0.4">
      <c r="D312" s="6">
        <v>4.8800000000000097</v>
      </c>
      <c r="E312" s="7">
        <f t="shared" si="28"/>
        <v>-4.4670442482155737E-2</v>
      </c>
      <c r="G312">
        <f t="shared" si="29"/>
        <v>5.1702461249721949</v>
      </c>
      <c r="H312" s="10">
        <f t="shared" si="30"/>
        <v>-0.2703455179020065</v>
      </c>
      <c r="I312">
        <f t="shared" si="31"/>
        <v>-3.2441462148240783</v>
      </c>
      <c r="K312">
        <f t="shared" si="32"/>
        <v>-0.32665783493046319</v>
      </c>
      <c r="M312">
        <f t="shared" si="33"/>
        <v>-0.4603423490826532</v>
      </c>
      <c r="N312" s="15">
        <f t="shared" si="34"/>
        <v>-0.1899968311806467</v>
      </c>
      <c r="O312" s="15">
        <v>1</v>
      </c>
    </row>
    <row r="313" spans="4:15" x14ac:dyDescent="0.4">
      <c r="D313" s="6">
        <v>4.9000000000000101</v>
      </c>
      <c r="E313" s="7">
        <f t="shared" si="28"/>
        <v>-4.3934840118453243E-2</v>
      </c>
      <c r="G313">
        <f t="shared" si="29"/>
        <v>5.1799005321580047</v>
      </c>
      <c r="H313" s="10">
        <f t="shared" si="30"/>
        <v>-0.26589365239687901</v>
      </c>
      <c r="I313">
        <f t="shared" si="31"/>
        <v>-3.1907238287625481</v>
      </c>
      <c r="K313">
        <f t="shared" si="32"/>
        <v>-0.32221303789388223</v>
      </c>
      <c r="M313">
        <f t="shared" si="33"/>
        <v>-0.45469362700057547</v>
      </c>
      <c r="N313" s="15">
        <f t="shared" si="34"/>
        <v>-0.18879997460369646</v>
      </c>
      <c r="O313" s="15">
        <v>1</v>
      </c>
    </row>
    <row r="314" spans="4:15" x14ac:dyDescent="0.4">
      <c r="D314" s="6">
        <v>4.9200000000000097</v>
      </c>
      <c r="E314" s="7">
        <f t="shared" si="28"/>
        <v>-4.3210854612988063E-2</v>
      </c>
      <c r="G314">
        <f t="shared" si="29"/>
        <v>5.1895549393438145</v>
      </c>
      <c r="H314" s="10">
        <f t="shared" si="30"/>
        <v>-0.26151209211780374</v>
      </c>
      <c r="I314">
        <f t="shared" si="31"/>
        <v>-3.1381451054136447</v>
      </c>
      <c r="K314">
        <f t="shared" si="32"/>
        <v>-0.31782847804314351</v>
      </c>
      <c r="M314">
        <f t="shared" si="33"/>
        <v>-0.44911385728486564</v>
      </c>
      <c r="N314" s="15">
        <f t="shared" si="34"/>
        <v>-0.1876017651670619</v>
      </c>
      <c r="O314" s="15">
        <v>1</v>
      </c>
    </row>
    <row r="315" spans="4:15" x14ac:dyDescent="0.4">
      <c r="D315" s="6">
        <v>4.9400000000000004</v>
      </c>
      <c r="E315" s="7">
        <f t="shared" si="28"/>
        <v>-4.2498314331548603E-2</v>
      </c>
      <c r="G315">
        <f t="shared" si="29"/>
        <v>5.199209346529619</v>
      </c>
      <c r="H315" s="10">
        <f t="shared" si="30"/>
        <v>-0.25719979833453216</v>
      </c>
      <c r="I315">
        <f t="shared" si="31"/>
        <v>-3.0863975800143857</v>
      </c>
      <c r="K315">
        <f t="shared" si="32"/>
        <v>-0.31350334772248106</v>
      </c>
      <c r="M315">
        <f t="shared" si="33"/>
        <v>-0.44360221048780013</v>
      </c>
      <c r="N315" s="15">
        <f t="shared" si="34"/>
        <v>-0.18640241215326797</v>
      </c>
      <c r="O315" s="15">
        <v>1</v>
      </c>
    </row>
    <row r="316" spans="4:15" x14ac:dyDescent="0.4">
      <c r="D316" s="6">
        <v>4.9600000000000097</v>
      </c>
      <c r="E316" s="7">
        <f t="shared" si="28"/>
        <v>-4.1797049882208788E-2</v>
      </c>
      <c r="G316">
        <f t="shared" si="29"/>
        <v>5.2088637537154323</v>
      </c>
      <c r="H316" s="10">
        <f t="shared" si="30"/>
        <v>-0.25295574588712755</v>
      </c>
      <c r="I316">
        <f t="shared" si="31"/>
        <v>-3.0354689506455306</v>
      </c>
      <c r="K316">
        <f t="shared" si="32"/>
        <v>-0.3092368497922332</v>
      </c>
      <c r="M316">
        <f t="shared" si="33"/>
        <v>-0.43815786672296281</v>
      </c>
      <c r="N316" s="15">
        <f t="shared" si="34"/>
        <v>-0.18520212083583526</v>
      </c>
      <c r="O316" s="15">
        <v>1</v>
      </c>
    </row>
    <row r="317" spans="4:15" x14ac:dyDescent="0.4">
      <c r="D317" s="6">
        <v>4.9800000000000102</v>
      </c>
      <c r="E317" s="7">
        <f t="shared" si="28"/>
        <v>-4.1106894093827236E-2</v>
      </c>
      <c r="G317">
        <f t="shared" si="29"/>
        <v>5.2185181609012421</v>
      </c>
      <c r="H317" s="10">
        <f t="shared" si="30"/>
        <v>-0.24877892305584243</v>
      </c>
      <c r="I317">
        <f t="shared" si="31"/>
        <v>-2.9853470766701093</v>
      </c>
      <c r="K317">
        <f t="shared" si="32"/>
        <v>-0.305028197503315</v>
      </c>
      <c r="M317">
        <f t="shared" si="33"/>
        <v>-0.4327800155694293</v>
      </c>
      <c r="N317" s="15">
        <f t="shared" si="34"/>
        <v>-0.18400109251358687</v>
      </c>
      <c r="O317" s="15">
        <v>1</v>
      </c>
    </row>
    <row r="318" spans="4:15" x14ac:dyDescent="0.4">
      <c r="D318" s="6">
        <v>5.0000000000000098</v>
      </c>
      <c r="E318" s="7">
        <f t="shared" si="28"/>
        <v>-4.0427681994512472E-2</v>
      </c>
      <c r="G318">
        <f t="shared" si="29"/>
        <v>5.2281725680870519</v>
      </c>
      <c r="H318" s="10">
        <f t="shared" si="30"/>
        <v>-0.24466833143078945</v>
      </c>
      <c r="I318">
        <f t="shared" si="31"/>
        <v>-2.9360199771694733</v>
      </c>
      <c r="K318">
        <f t="shared" si="32"/>
        <v>-0.3008766143727255</v>
      </c>
      <c r="M318">
        <f t="shared" si="33"/>
        <v>-0.42746785597634901</v>
      </c>
      <c r="N318" s="15">
        <f t="shared" si="34"/>
        <v>-0.18279952454555956</v>
      </c>
      <c r="O318" s="15">
        <v>1</v>
      </c>
    </row>
    <row r="319" spans="4:15" x14ac:dyDescent="0.4">
      <c r="D319" s="6">
        <v>5.0199999999999996</v>
      </c>
      <c r="E319" s="7">
        <f t="shared" si="28"/>
        <v>-3.9759250790075161E-2</v>
      </c>
      <c r="G319">
        <f t="shared" si="29"/>
        <v>5.2378269752728555</v>
      </c>
      <c r="H319" s="10">
        <f t="shared" si="30"/>
        <v>-0.24062298578153488</v>
      </c>
      <c r="I319">
        <f t="shared" si="31"/>
        <v>-2.8874758293784186</v>
      </c>
      <c r="K319">
        <f t="shared" si="32"/>
        <v>-0.29678133406016594</v>
      </c>
      <c r="M319">
        <f t="shared" si="33"/>
        <v>-0.42222059616802377</v>
      </c>
      <c r="N319" s="15">
        <f t="shared" si="34"/>
        <v>-0.18159761038648889</v>
      </c>
      <c r="O319" s="15">
        <v>1</v>
      </c>
    </row>
    <row r="320" spans="4:15" x14ac:dyDescent="0.4">
      <c r="D320" s="6">
        <v>5.0400000000000098</v>
      </c>
      <c r="E320" s="7">
        <f t="shared" si="28"/>
        <v>-3.9101439842467688E-2</v>
      </c>
      <c r="G320">
        <f t="shared" si="29"/>
        <v>5.2474813824586697</v>
      </c>
      <c r="H320" s="10">
        <f t="shared" si="30"/>
        <v>-0.23664191392661441</v>
      </c>
      <c r="I320">
        <f t="shared" si="31"/>
        <v>-2.839702967119373</v>
      </c>
      <c r="K320">
        <f t="shared" si="32"/>
        <v>-0.2927416002457196</v>
      </c>
      <c r="M320">
        <f t="shared" si="33"/>
        <v>-0.417037453549437</v>
      </c>
      <c r="N320" s="15">
        <f t="shared" si="34"/>
        <v>-0.18039553962282259</v>
      </c>
      <c r="O320" s="15">
        <v>1</v>
      </c>
    </row>
    <row r="321" spans="4:15" x14ac:dyDescent="0.4">
      <c r="D321" s="6">
        <v>5.0600000000000103</v>
      </c>
      <c r="E321" s="7">
        <f t="shared" si="28"/>
        <v>-3.8454090648228897E-2</v>
      </c>
      <c r="G321">
        <f t="shared" si="29"/>
        <v>5.2571357896444795</v>
      </c>
      <c r="H321" s="10">
        <f t="shared" si="30"/>
        <v>-0.23272415660308127</v>
      </c>
      <c r="I321">
        <f t="shared" si="31"/>
        <v>-2.792689879236975</v>
      </c>
      <c r="K321">
        <f t="shared" si="32"/>
        <v>-0.28875666650866466</v>
      </c>
      <c r="M321">
        <f t="shared" si="33"/>
        <v>-0.4119176546123256</v>
      </c>
      <c r="N321" s="15">
        <f t="shared" si="34"/>
        <v>-0.17919349800924433</v>
      </c>
      <c r="O321" s="15">
        <v>1</v>
      </c>
    </row>
    <row r="322" spans="4:15" x14ac:dyDescent="0.4">
      <c r="D322" s="6">
        <v>5.0800000000000098</v>
      </c>
      <c r="E322" s="7">
        <f t="shared" si="28"/>
        <v>-3.7817046816930537E-2</v>
      </c>
      <c r="G322">
        <f t="shared" si="29"/>
        <v>5.2667901968302884</v>
      </c>
      <c r="H322" s="10">
        <f t="shared" si="30"/>
        <v>-0.22886876733606359</v>
      </c>
      <c r="I322">
        <f t="shared" si="31"/>
        <v>-2.7464252080327629</v>
      </c>
      <c r="K322">
        <f t="shared" si="32"/>
        <v>-0.28482579620734333</v>
      </c>
      <c r="M322">
        <f t="shared" si="33"/>
        <v>-0.40686043484171075</v>
      </c>
      <c r="N322" s="15">
        <f t="shared" si="34"/>
        <v>-0.17799166750564716</v>
      </c>
      <c r="O322" s="15">
        <v>1</v>
      </c>
    </row>
    <row r="323" spans="4:15" x14ac:dyDescent="0.4">
      <c r="D323" s="6">
        <v>5.0999999999999996</v>
      </c>
      <c r="E323" s="7">
        <f t="shared" si="28"/>
        <v>-3.7190154049645388E-2</v>
      </c>
      <c r="G323">
        <f t="shared" si="29"/>
        <v>5.2764446040160928</v>
      </c>
      <c r="H323" s="10">
        <f t="shared" si="30"/>
        <v>-0.22507481230845386</v>
      </c>
      <c r="I323">
        <f t="shared" si="31"/>
        <v>-2.7008977477014464</v>
      </c>
      <c r="K323">
        <f t="shared" si="32"/>
        <v>-0.28094826236016579</v>
      </c>
      <c r="M323">
        <f t="shared" si="33"/>
        <v>-0.40186503862299816</v>
      </c>
      <c r="N323" s="15">
        <f t="shared" si="34"/>
        <v>-0.1767902263145443</v>
      </c>
      <c r="O323" s="15">
        <v>1</v>
      </c>
    </row>
    <row r="324" spans="4:15" x14ac:dyDescent="0.4">
      <c r="D324" s="6">
        <v>5.1200000000000099</v>
      </c>
      <c r="E324" s="7">
        <f t="shared" si="28"/>
        <v>-3.6573260117436071E-2</v>
      </c>
      <c r="G324">
        <f t="shared" si="29"/>
        <v>5.2860990112019062</v>
      </c>
      <c r="H324" s="10">
        <f t="shared" si="30"/>
        <v>-0.22134137023072312</v>
      </c>
      <c r="I324">
        <f t="shared" si="31"/>
        <v>-2.6560964427686775</v>
      </c>
      <c r="K324">
        <f t="shared" si="32"/>
        <v>-0.27712334752770695</v>
      </c>
      <c r="M324">
        <f t="shared" si="33"/>
        <v>-0.39693071914959777</v>
      </c>
      <c r="N324" s="15">
        <f t="shared" si="34"/>
        <v>-0.17558934891887465</v>
      </c>
      <c r="O324" s="15">
        <v>1</v>
      </c>
    </row>
    <row r="325" spans="4:15" x14ac:dyDescent="0.4">
      <c r="D325" s="6">
        <v>5.1400000000000103</v>
      </c>
      <c r="E325" s="7">
        <f t="shared" si="28"/>
        <v>-3.5966214839880398E-2</v>
      </c>
      <c r="G325">
        <f t="shared" si="29"/>
        <v>5.2957534183877168</v>
      </c>
      <c r="H325" s="10">
        <f t="shared" si="30"/>
        <v>-0.21766753221095617</v>
      </c>
      <c r="I325">
        <f t="shared" si="31"/>
        <v>-2.6120103865314741</v>
      </c>
      <c r="K325">
        <f t="shared" si="32"/>
        <v>-0.27335034369593653</v>
      </c>
      <c r="M325">
        <f t="shared" si="33"/>
        <v>-0.39205673833112986</v>
      </c>
      <c r="N325" s="15">
        <f t="shared" si="34"/>
        <v>-0.1743892061201737</v>
      </c>
      <c r="O325" s="15">
        <v>1</v>
      </c>
    </row>
    <row r="326" spans="4:15" x14ac:dyDescent="0.4">
      <c r="D326" s="6">
        <v>5.1600000000000099</v>
      </c>
      <c r="E326" s="7">
        <f t="shared" si="28"/>
        <v>-3.5368870063629598E-2</v>
      </c>
      <c r="G326">
        <f t="shared" si="29"/>
        <v>5.3054078255735249</v>
      </c>
      <c r="H326" s="10">
        <f t="shared" si="30"/>
        <v>-0.21405240162508635</v>
      </c>
      <c r="I326">
        <f t="shared" si="31"/>
        <v>-2.5686288195010363</v>
      </c>
      <c r="K326">
        <f t="shared" si="32"/>
        <v>-0.26962855216053794</v>
      </c>
      <c r="M326">
        <f t="shared" si="33"/>
        <v>-0.38724236670216772</v>
      </c>
      <c r="N326" s="15">
        <f t="shared" si="34"/>
        <v>-0.17318996507708137</v>
      </c>
      <c r="O326" s="15">
        <v>1</v>
      </c>
    </row>
    <row r="327" spans="4:15" x14ac:dyDescent="0.4">
      <c r="D327" s="6">
        <v>5.1800000000000104</v>
      </c>
      <c r="E327" s="7">
        <f t="shared" si="28"/>
        <v>-3.4781079641016815E-2</v>
      </c>
      <c r="G327">
        <f t="shared" si="29"/>
        <v>5.3150622327593346</v>
      </c>
      <c r="H327" s="10">
        <f t="shared" si="30"/>
        <v>-0.21049509398743374</v>
      </c>
      <c r="I327">
        <f t="shared" si="31"/>
        <v>-2.525941127849205</v>
      </c>
      <c r="K327">
        <f t="shared" si="32"/>
        <v>-0.2659572834123573</v>
      </c>
      <c r="M327">
        <f t="shared" si="33"/>
        <v>-0.38248688333157776</v>
      </c>
      <c r="N327" s="15">
        <f t="shared" si="34"/>
        <v>-0.17199178934414402</v>
      </c>
      <c r="O327" s="15">
        <v>1</v>
      </c>
    </row>
    <row r="328" spans="4:15" x14ac:dyDescent="0.4">
      <c r="D328" s="6">
        <v>5.2000000000000099</v>
      </c>
      <c r="E328" s="7">
        <f t="shared" si="28"/>
        <v>-3.4202699408716508E-2</v>
      </c>
      <c r="G328">
        <f t="shared" si="29"/>
        <v>5.3247166399451435</v>
      </c>
      <c r="H328" s="10">
        <f t="shared" si="30"/>
        <v>-0.20699473682155226</v>
      </c>
      <c r="I328">
        <f t="shared" si="31"/>
        <v>-2.4839368418586272</v>
      </c>
      <c r="K328">
        <f t="shared" si="32"/>
        <v>-0.26233585702397438</v>
      </c>
      <c r="M328">
        <f t="shared" si="33"/>
        <v>-0.37778957573246114</v>
      </c>
      <c r="N328" s="15">
        <f t="shared" si="34"/>
        <v>-0.17079483891090888</v>
      </c>
      <c r="O328" s="15">
        <v>1</v>
      </c>
    </row>
    <row r="329" spans="4:15" x14ac:dyDescent="0.4">
      <c r="D329" s="6">
        <v>5.2200000000000104</v>
      </c>
      <c r="E329" s="7">
        <f t="shared" si="28"/>
        <v>-3.3633587166462468E-2</v>
      </c>
      <c r="G329">
        <f t="shared" si="29"/>
        <v>5.3343710471309533</v>
      </c>
      <c r="H329" s="10">
        <f t="shared" si="30"/>
        <v>-0.20355046953143083</v>
      </c>
      <c r="I329">
        <f t="shared" si="31"/>
        <v>-2.4426056343771698</v>
      </c>
      <c r="K329">
        <f t="shared" si="32"/>
        <v>-0.25876360153738215</v>
      </c>
      <c r="M329">
        <f t="shared" si="33"/>
        <v>-0.37314973977268062</v>
      </c>
      <c r="N329" s="15">
        <f t="shared" si="34"/>
        <v>-0.16959927024124979</v>
      </c>
      <c r="O329" s="15">
        <v>1</v>
      </c>
    </row>
    <row r="330" spans="4:15" x14ac:dyDescent="0.4">
      <c r="D330" s="6">
        <v>5.24000000000001</v>
      </c>
      <c r="E330" s="7">
        <f t="shared" si="28"/>
        <v>-3.3073602655831036E-2</v>
      </c>
      <c r="G330">
        <f t="shared" si="29"/>
        <v>5.3440254543167613</v>
      </c>
      <c r="H330" s="10">
        <f t="shared" si="30"/>
        <v>-0.20016144327308941</v>
      </c>
      <c r="I330">
        <f t="shared" si="31"/>
        <v>-2.401937319277073</v>
      </c>
      <c r="K330">
        <f t="shared" si="32"/>
        <v>-0.25523985435279373</v>
      </c>
      <c r="M330">
        <f t="shared" si="33"/>
        <v>-0.36856667958601635</v>
      </c>
      <c r="N330" s="15">
        <f t="shared" si="34"/>
        <v>-0.16840523631292695</v>
      </c>
      <c r="O330" s="15">
        <v>1</v>
      </c>
    </row>
    <row r="331" spans="4:15" x14ac:dyDescent="0.4">
      <c r="D331" s="6">
        <v>5.2600000000000096</v>
      </c>
      <c r="E331" s="7">
        <f t="shared" si="28"/>
        <v>-3.2522607539094479E-2</v>
      </c>
      <c r="G331">
        <f t="shared" si="29"/>
        <v>5.3536798615025711</v>
      </c>
      <c r="H331" s="10">
        <f t="shared" si="30"/>
        <v>-0.19682682082659977</v>
      </c>
      <c r="I331">
        <f t="shared" si="31"/>
        <v>-2.3619218499191974</v>
      </c>
      <c r="K331">
        <f t="shared" si="32"/>
        <v>-0.25176396161855957</v>
      </c>
      <c r="M331">
        <f t="shared" si="33"/>
        <v>-0.36403970748393139</v>
      </c>
      <c r="N331" s="15">
        <f t="shared" si="34"/>
        <v>-0.16721288665733161</v>
      </c>
      <c r="O331" s="15">
        <v>1</v>
      </c>
    </row>
    <row r="332" spans="4:15" x14ac:dyDescent="0.4">
      <c r="D332" s="6">
        <v>5.28000000000001</v>
      </c>
      <c r="E332" s="7">
        <f t="shared" si="28"/>
        <v>-3.1980465378150656E-2</v>
      </c>
      <c r="G332">
        <f t="shared" si="29"/>
        <v>5.3633342686883809</v>
      </c>
      <c r="H332" s="10">
        <f t="shared" si="30"/>
        <v>-0.19354577646856774</v>
      </c>
      <c r="I332">
        <f t="shared" si="31"/>
        <v>-2.3225493176228129</v>
      </c>
      <c r="K332">
        <f t="shared" si="32"/>
        <v>-0.24833527812220965</v>
      </c>
      <c r="M332">
        <f t="shared" si="33"/>
        <v>-0.35956814386797664</v>
      </c>
      <c r="N332" s="15">
        <f t="shared" si="34"/>
        <v>-0.1660223673994089</v>
      </c>
      <c r="O332" s="15">
        <v>1</v>
      </c>
    </row>
    <row r="333" spans="4:15" x14ac:dyDescent="0.4">
      <c r="D333" s="6">
        <v>5.3000000000000096</v>
      </c>
      <c r="E333" s="7">
        <f t="shared" si="28"/>
        <v>-3.1447041613534107E-2</v>
      </c>
      <c r="G333">
        <f t="shared" si="29"/>
        <v>5.3729886758741898</v>
      </c>
      <c r="H333" s="10">
        <f t="shared" si="30"/>
        <v>-0.19031749584510843</v>
      </c>
      <c r="I333">
        <f t="shared" si="31"/>
        <v>-2.2838099501413014</v>
      </c>
      <c r="K333">
        <f t="shared" si="32"/>
        <v>-0.2449531671826064</v>
      </c>
      <c r="M333">
        <f t="shared" si="33"/>
        <v>-0.35515131714282799</v>
      </c>
      <c r="N333" s="15">
        <f t="shared" si="34"/>
        <v>-0.16483382129771956</v>
      </c>
      <c r="O333" s="15">
        <v>1</v>
      </c>
    </row>
    <row r="334" spans="4:15" x14ac:dyDescent="0.4">
      <c r="D334" s="6">
        <v>5.3200000000000101</v>
      </c>
      <c r="E334" s="7">
        <f t="shared" si="28"/>
        <v>-3.0922203543513233E-2</v>
      </c>
      <c r="G334">
        <f t="shared" si="29"/>
        <v>5.3826430830599987</v>
      </c>
      <c r="H334" s="10">
        <f t="shared" si="30"/>
        <v>-0.18714117584534209</v>
      </c>
      <c r="I334">
        <f t="shared" si="31"/>
        <v>-2.2456941101441052</v>
      </c>
      <c r="K334">
        <f t="shared" si="32"/>
        <v>-0.24161700054321067</v>
      </c>
      <c r="M334">
        <f t="shared" si="33"/>
        <v>-0.3507885636299688</v>
      </c>
      <c r="N334" s="15">
        <f t="shared" si="34"/>
        <v>-0.1636473877846267</v>
      </c>
      <c r="O334" s="15">
        <v>1</v>
      </c>
    </row>
    <row r="335" spans="4:15" x14ac:dyDescent="0.4">
      <c r="D335" s="6">
        <v>5.3400000000000096</v>
      </c>
      <c r="E335" s="7">
        <f t="shared" si="28"/>
        <v>-3.0405820303279062E-2</v>
      </c>
      <c r="G335">
        <f t="shared" si="29"/>
        <v>5.3922974902458085</v>
      </c>
      <c r="H335" s="10">
        <f t="shared" si="30"/>
        <v>-0.18401602447544488</v>
      </c>
      <c r="I335">
        <f t="shared" si="31"/>
        <v>-2.2081922937053386</v>
      </c>
      <c r="K335">
        <f t="shared" si="32"/>
        <v>-0.23832615826646369</v>
      </c>
      <c r="M335">
        <f t="shared" si="33"/>
        <v>-0.34647922748202564</v>
      </c>
      <c r="N335" s="15">
        <f t="shared" si="34"/>
        <v>-0.16246320300658076</v>
      </c>
      <c r="O335" s="15">
        <v>1</v>
      </c>
    </row>
    <row r="336" spans="4:15" x14ac:dyDescent="0.4">
      <c r="D336" s="6">
        <v>5.3600000000000101</v>
      </c>
      <c r="E336" s="7">
        <f t="shared" si="28"/>
        <v>-2.9897762844229389E-2</v>
      </c>
      <c r="G336">
        <f t="shared" si="29"/>
        <v>5.4019518974316174</v>
      </c>
      <c r="H336" s="10">
        <f t="shared" si="30"/>
        <v>-0.18094126073327627</v>
      </c>
      <c r="I336">
        <f t="shared" si="31"/>
        <v>-2.171295128799315</v>
      </c>
      <c r="K336">
        <f t="shared" si="32"/>
        <v>-0.23508002862927407</v>
      </c>
      <c r="M336">
        <f t="shared" si="33"/>
        <v>-0.34222266059776191</v>
      </c>
      <c r="N336" s="15">
        <f t="shared" si="34"/>
        <v>-0.16128139986448564</v>
      </c>
      <c r="O336" s="15">
        <v>1</v>
      </c>
    </row>
    <row r="337" spans="4:15" x14ac:dyDescent="0.4">
      <c r="D337" s="6">
        <v>5.3800000000000097</v>
      </c>
      <c r="E337" s="7">
        <f t="shared" si="28"/>
        <v>-2.9397903913353521E-2</v>
      </c>
      <c r="G337">
        <f t="shared" si="29"/>
        <v>5.4116063046174263</v>
      </c>
      <c r="H337" s="10">
        <f t="shared" si="30"/>
        <v>-0.17791611448361547</v>
      </c>
      <c r="I337">
        <f t="shared" si="31"/>
        <v>-2.1349933738033857</v>
      </c>
      <c r="K337">
        <f t="shared" si="32"/>
        <v>-0.23187800801960948</v>
      </c>
      <c r="M337">
        <f t="shared" si="33"/>
        <v>-0.33801822253772806</v>
      </c>
      <c r="N337" s="15">
        <f t="shared" si="34"/>
        <v>-0.1601021080541126</v>
      </c>
      <c r="O337" s="15">
        <v>1</v>
      </c>
    </row>
    <row r="338" spans="4:15" x14ac:dyDescent="0.4">
      <c r="D338" s="6">
        <v>5.4000000000000101</v>
      </c>
      <c r="E338" s="7">
        <f t="shared" ref="E338:E401" si="35">-(1+D338+$E$4*D338^3)*EXP(-D338)</f>
        <v>-2.8906118032720831E-2</v>
      </c>
      <c r="G338">
        <f t="shared" ref="G338:G401" si="36">$E$10*(D338/$E$11+1)</f>
        <v>5.4212607118032361</v>
      </c>
      <c r="H338" s="10">
        <f t="shared" ref="H338:H401" si="37">-(-$B$3)*(1+D338+$E$4*D338^3)*EXP(-D338)</f>
        <v>-0.17493982633402647</v>
      </c>
      <c r="I338">
        <f t="shared" ref="I338:I401" si="38">H338*$E$5</f>
        <v>-2.0992779160083175</v>
      </c>
      <c r="K338">
        <f t="shared" ref="K338:K401" si="39">$L$8*$L$3*EXP(-$L$5*(G338/$L$9-1))-SQRT($L$8)*$L$4*EXP(-$L$6*(G338/$L$9-1))</f>
        <v>-0.22871950083419232</v>
      </c>
      <c r="M338">
        <f t="shared" si="33"/>
        <v>-0.33386528044058611</v>
      </c>
      <c r="N338" s="15">
        <f t="shared" si="34"/>
        <v>-0.15892545410655964</v>
      </c>
      <c r="O338" s="15">
        <v>1</v>
      </c>
    </row>
    <row r="339" spans="4:15" x14ac:dyDescent="0.4">
      <c r="D339" s="6">
        <v>5.4200000000000097</v>
      </c>
      <c r="E339" s="7">
        <f t="shared" si="35"/>
        <v>-2.8422281479078073E-2</v>
      </c>
      <c r="G339">
        <f t="shared" si="36"/>
        <v>5.430915118989045</v>
      </c>
      <c r="H339" s="10">
        <f t="shared" si="37"/>
        <v>-0.17201164751138048</v>
      </c>
      <c r="I339">
        <f t="shared" si="38"/>
        <v>-2.064139770136566</v>
      </c>
      <c r="K339">
        <f t="shared" si="39"/>
        <v>-0.22560391937729227</v>
      </c>
      <c r="M339">
        <f t="shared" ref="M339:M402" si="40">$L$8*$O$3*EXP(-$O$5*(G339/$L$9-1))-SQRT($L$8)*$O$4*EXP(-$O$6*(G339/$L$9-1))</f>
        <v>-0.32976320894010303</v>
      </c>
      <c r="N339" s="15">
        <f t="shared" ref="N339:N402" si="41">(M339-H339)*O339</f>
        <v>-0.15775156142872254</v>
      </c>
      <c r="O339" s="15">
        <v>1</v>
      </c>
    </row>
    <row r="340" spans="4:15" x14ac:dyDescent="0.4">
      <c r="D340" s="6">
        <v>5.4400000000000102</v>
      </c>
      <c r="E340" s="7">
        <f t="shared" si="35"/>
        <v>-2.7946272263558253E-2</v>
      </c>
      <c r="G340">
        <f t="shared" si="36"/>
        <v>5.4405695261748548</v>
      </c>
      <c r="H340" s="10">
        <f t="shared" si="37"/>
        <v>-0.16913083973905452</v>
      </c>
      <c r="I340">
        <f t="shared" si="38"/>
        <v>-2.0295700768686542</v>
      </c>
      <c r="K340">
        <f t="shared" si="39"/>
        <v>-0.22253068376061</v>
      </c>
      <c r="M340">
        <f t="shared" si="40"/>
        <v>-0.3257113900828148</v>
      </c>
      <c r="N340" s="15">
        <f t="shared" si="41"/>
        <v>-0.15658055034376028</v>
      </c>
      <c r="O340" s="15">
        <v>1</v>
      </c>
    </row>
    <row r="341" spans="4:15" x14ac:dyDescent="0.4">
      <c r="D341" s="6">
        <v>5.4600000000000097</v>
      </c>
      <c r="E341" s="7">
        <f t="shared" si="35"/>
        <v>-2.747797011150549E-2</v>
      </c>
      <c r="G341">
        <f t="shared" si="36"/>
        <v>5.4502239333606628</v>
      </c>
      <c r="H341" s="10">
        <f t="shared" si="37"/>
        <v>-0.16629667511483121</v>
      </c>
      <c r="I341">
        <f t="shared" si="38"/>
        <v>-1.9955601013779745</v>
      </c>
      <c r="K341">
        <f t="shared" si="39"/>
        <v>-0.21949922180425374</v>
      </c>
      <c r="M341">
        <f t="shared" si="40"/>
        <v>-0.32170921324637924</v>
      </c>
      <c r="N341" s="15">
        <f t="shared" si="41"/>
        <v>-0.15541253813154804</v>
      </c>
      <c r="O341" s="15">
        <v>1</v>
      </c>
    </row>
    <row r="342" spans="4:15" x14ac:dyDescent="0.4">
      <c r="D342" s="6">
        <v>5.4800000000000102</v>
      </c>
      <c r="E342" s="7">
        <f t="shared" si="35"/>
        <v>-2.7017256442418421E-2</v>
      </c>
      <c r="G342">
        <f t="shared" si="36"/>
        <v>5.4598783405464726</v>
      </c>
      <c r="H342" s="10">
        <f t="shared" si="37"/>
        <v>-0.16350843598951625</v>
      </c>
      <c r="I342">
        <f t="shared" si="38"/>
        <v>-1.9621012318741951</v>
      </c>
      <c r="K342">
        <f t="shared" si="39"/>
        <v>-0.21650896893879371</v>
      </c>
      <c r="M342">
        <f t="shared" si="40"/>
        <v>-0.3177560750585986</v>
      </c>
      <c r="N342" s="15">
        <f t="shared" si="41"/>
        <v>-0.15424763906908234</v>
      </c>
      <c r="O342" s="15">
        <v>1</v>
      </c>
    </row>
    <row r="343" spans="4:15" x14ac:dyDescent="0.4">
      <c r="D343" s="6">
        <v>5.5000000000000098</v>
      </c>
      <c r="E343" s="7">
        <f t="shared" si="35"/>
        <v>-2.6564014350016214E-2</v>
      </c>
      <c r="G343">
        <f t="shared" si="36"/>
        <v>5.4695327477322815</v>
      </c>
      <c r="H343" s="10">
        <f t="shared" si="37"/>
        <v>-0.16076541484629811</v>
      </c>
      <c r="I343">
        <f t="shared" si="38"/>
        <v>-1.9291849781555772</v>
      </c>
      <c r="K343">
        <f t="shared" si="39"/>
        <v>-0.21355936810840209</v>
      </c>
      <c r="M343">
        <f t="shared" si="40"/>
        <v>-0.31385137931713764</v>
      </c>
      <c r="N343" s="15">
        <f t="shared" si="41"/>
        <v>-0.15308596447083953</v>
      </c>
      <c r="O343" s="15">
        <v>1</v>
      </c>
    </row>
    <row r="344" spans="4:15" x14ac:dyDescent="0.4">
      <c r="D344" s="6">
        <v>5.5200000000000102</v>
      </c>
      <c r="E344" s="7">
        <f t="shared" si="35"/>
        <v>-2.6118128582429304E-2</v>
      </c>
      <c r="G344">
        <f t="shared" si="36"/>
        <v>5.4791871549180913</v>
      </c>
      <c r="H344" s="10">
        <f t="shared" si="37"/>
        <v>-0.15806691418086213</v>
      </c>
      <c r="I344">
        <f t="shared" si="38"/>
        <v>-1.8968029701703455</v>
      </c>
      <c r="K344">
        <f t="shared" si="39"/>
        <v>-0.21064986967505972</v>
      </c>
      <c r="M344">
        <f t="shared" si="40"/>
        <v>-0.30999453690991929</v>
      </c>
      <c r="N344" s="15">
        <f t="shared" si="41"/>
        <v>-0.15192762272905716</v>
      </c>
      <c r="O344" s="15">
        <v>1</v>
      </c>
    </row>
    <row r="345" spans="4:15" x14ac:dyDescent="0.4">
      <c r="D345" s="6">
        <v>5.5400000000000098</v>
      </c>
      <c r="E345" s="7">
        <f t="shared" si="35"/>
        <v>-2.5679485522518565E-2</v>
      </c>
      <c r="G345">
        <f t="shared" si="36"/>
        <v>5.4888415621039002</v>
      </c>
      <c r="H345" s="10">
        <f t="shared" si="37"/>
        <v>-0.15541224638228235</v>
      </c>
      <c r="I345">
        <f t="shared" si="38"/>
        <v>-1.8649469565873882</v>
      </c>
      <c r="K345">
        <f t="shared" si="39"/>
        <v>-0.20777993132383357</v>
      </c>
      <c r="M345">
        <f t="shared" si="40"/>
        <v>-0.30618496573621345</v>
      </c>
      <c r="N345" s="15">
        <f t="shared" si="41"/>
        <v>-0.15077271935393111</v>
      </c>
      <c r="O345" s="15">
        <v>1</v>
      </c>
    </row>
    <row r="346" spans="4:15" x14ac:dyDescent="0.4">
      <c r="D346" s="6">
        <v>5.5600000000000103</v>
      </c>
      <c r="E346" s="7">
        <f t="shared" si="35"/>
        <v>-2.524797316832493E-2</v>
      </c>
      <c r="G346">
        <f t="shared" si="36"/>
        <v>5.49849596928971</v>
      </c>
      <c r="H346" s="10">
        <f t="shared" si="37"/>
        <v>-0.15280073361470248</v>
      </c>
      <c r="I346">
        <f t="shared" si="38"/>
        <v>-1.8336088033764297</v>
      </c>
      <c r="K346">
        <f t="shared" si="39"/>
        <v>-0.2049490179692135</v>
      </c>
      <c r="M346">
        <f t="shared" si="40"/>
        <v>-0.30242209062841197</v>
      </c>
      <c r="N346" s="15">
        <f t="shared" si="41"/>
        <v>-0.14962135701370949</v>
      </c>
      <c r="O346" s="15">
        <v>1</v>
      </c>
    </row>
    <row r="347" spans="4:15" x14ac:dyDescent="0.4">
      <c r="D347" s="6">
        <v>5.5800000000000098</v>
      </c>
      <c r="E347" s="7">
        <f t="shared" si="35"/>
        <v>-2.4823481113652505E-2</v>
      </c>
      <c r="G347">
        <f t="shared" si="36"/>
        <v>5.5081503764755189</v>
      </c>
      <c r="H347" s="10">
        <f t="shared" si="37"/>
        <v>-0.15023170769982494</v>
      </c>
      <c r="I347">
        <f t="shared" si="38"/>
        <v>-1.8027804923978992</v>
      </c>
      <c r="K347">
        <f t="shared" si="39"/>
        <v>-0.20215660166250651</v>
      </c>
      <c r="M347">
        <f t="shared" si="40"/>
        <v>-0.2987053432744976</v>
      </c>
      <c r="N347" s="15">
        <f t="shared" si="41"/>
        <v>-0.14847363557467266</v>
      </c>
      <c r="O347" s="15">
        <v>1</v>
      </c>
    </row>
    <row r="348" spans="4:15" x14ac:dyDescent="0.4">
      <c r="D348" s="6">
        <v>5.6000000000000103</v>
      </c>
      <c r="E348" s="7">
        <f t="shared" si="35"/>
        <v>-2.440590052878713E-2</v>
      </c>
      <c r="G348">
        <f t="shared" si="36"/>
        <v>5.5178047836613278</v>
      </c>
      <c r="H348" s="10">
        <f t="shared" si="37"/>
        <v>-0.1477045100002197</v>
      </c>
      <c r="I348">
        <f t="shared" si="38"/>
        <v>-1.7724541200026365</v>
      </c>
      <c r="K348">
        <f t="shared" si="39"/>
        <v>-0.19940216150027537</v>
      </c>
      <c r="M348">
        <f t="shared" si="40"/>
        <v>-0.29503416214120021</v>
      </c>
      <c r="N348" s="15">
        <f t="shared" si="41"/>
        <v>-0.14732965214098051</v>
      </c>
      <c r="O348" s="15">
        <v>1</v>
      </c>
    </row>
    <row r="349" spans="4:15" x14ac:dyDescent="0.4">
      <c r="D349" s="6">
        <v>5.6200000000000099</v>
      </c>
      <c r="E349" s="7">
        <f t="shared" si="35"/>
        <v>-2.3995124141353106E-2</v>
      </c>
      <c r="G349">
        <f t="shared" si="36"/>
        <v>5.5274591908471375</v>
      </c>
      <c r="H349" s="10">
        <f t="shared" si="37"/>
        <v>-0.14521849130346898</v>
      </c>
      <c r="I349">
        <f t="shared" si="38"/>
        <v>-1.7426218956416277</v>
      </c>
      <c r="K349">
        <f t="shared" si="39"/>
        <v>-0.19668518353382372</v>
      </c>
      <c r="M349">
        <f t="shared" si="40"/>
        <v>-0.29140799239784687</v>
      </c>
      <c r="N349" s="15">
        <f t="shared" si="41"/>
        <v>-0.14618950109437789</v>
      </c>
      <c r="O349" s="15">
        <v>1</v>
      </c>
    </row>
    <row r="350" spans="4:15" x14ac:dyDescent="0.4">
      <c r="D350" s="6">
        <v>5.6400000000000103</v>
      </c>
      <c r="E350" s="7">
        <f t="shared" si="35"/>
        <v>-2.3591046217309626E-2</v>
      </c>
      <c r="G350">
        <f t="shared" si="36"/>
        <v>5.5371135980329464</v>
      </c>
      <c r="H350" s="10">
        <f t="shared" si="37"/>
        <v>-0.14277301170715787</v>
      </c>
      <c r="I350">
        <f t="shared" si="38"/>
        <v>-1.7132761404858945</v>
      </c>
      <c r="K350">
        <f t="shared" si="39"/>
        <v>-0.1940051606797141</v>
      </c>
      <c r="M350">
        <f t="shared" si="40"/>
        <v>-0.28782628584090514</v>
      </c>
      <c r="N350" s="15">
        <f t="shared" si="41"/>
        <v>-0.14505327413374727</v>
      </c>
      <c r="O350" s="15">
        <v>1</v>
      </c>
    </row>
    <row r="351" spans="4:15" x14ac:dyDescent="0.4">
      <c r="D351" s="6">
        <v>5.6600000000000099</v>
      </c>
      <c r="E351" s="7">
        <f t="shared" si="35"/>
        <v>-2.3193562542089485E-2</v>
      </c>
      <c r="G351">
        <f t="shared" si="36"/>
        <v>5.5467680052187562</v>
      </c>
      <c r="H351" s="10">
        <f t="shared" si="37"/>
        <v>-0.14036744050472555</v>
      </c>
      <c r="I351">
        <f t="shared" si="38"/>
        <v>-1.6844092860567066</v>
      </c>
      <c r="K351">
        <f t="shared" si="39"/>
        <v>-0.1913615926313125</v>
      </c>
      <c r="M351">
        <f t="shared" si="40"/>
        <v>-0.28428850081921125</v>
      </c>
      <c r="N351" s="15">
        <f t="shared" si="41"/>
        <v>-0.1439210603144857</v>
      </c>
      <c r="O351" s="15">
        <v>1</v>
      </c>
    </row>
    <row r="352" spans="4:15" x14ac:dyDescent="0.4">
      <c r="D352" s="6">
        <v>5.6800000000000104</v>
      </c>
      <c r="E352" s="7">
        <f t="shared" si="35"/>
        <v>-2.2802570401881266E-2</v>
      </c>
      <c r="G352">
        <f t="shared" si="36"/>
        <v>5.5564224124045651</v>
      </c>
      <c r="H352" s="10">
        <f t="shared" si="37"/>
        <v>-0.13800115607218541</v>
      </c>
      <c r="I352">
        <f t="shared" si="38"/>
        <v>-1.6560138728662248</v>
      </c>
      <c r="K352">
        <f t="shared" si="39"/>
        <v>-0.18875398577135799</v>
      </c>
      <c r="M352">
        <f t="shared" si="40"/>
        <v>-0.28079410215989792</v>
      </c>
      <c r="N352" s="15">
        <f t="shared" si="41"/>
        <v>-0.14279294608771251</v>
      </c>
      <c r="O352" s="15">
        <v>1</v>
      </c>
    </row>
    <row r="353" spans="4:15" x14ac:dyDescent="0.4">
      <c r="D353" s="6">
        <v>5.7000000000000099</v>
      </c>
      <c r="E353" s="7">
        <f t="shared" si="35"/>
        <v>-2.2417968565057338E-2</v>
      </c>
      <c r="G353">
        <f t="shared" si="36"/>
        <v>5.566076819590374</v>
      </c>
      <c r="H353" s="10">
        <f t="shared" si="37"/>
        <v>-0.13567354575572699</v>
      </c>
      <c r="I353">
        <f t="shared" si="38"/>
        <v>-1.6280825490687238</v>
      </c>
      <c r="K353">
        <f t="shared" si="39"/>
        <v>-0.18618185308554189</v>
      </c>
      <c r="M353">
        <f t="shared" si="40"/>
        <v>-0.27734256109500549</v>
      </c>
      <c r="N353" s="15">
        <f t="shared" si="41"/>
        <v>-0.1416690153392785</v>
      </c>
      <c r="O353" s="15">
        <v>1</v>
      </c>
    </row>
    <row r="354" spans="4:15" x14ac:dyDescent="0.4">
      <c r="D354" s="6">
        <v>5.7200000000000104</v>
      </c>
      <c r="E354" s="7">
        <f t="shared" si="35"/>
        <v>-2.203965726374861E-2</v>
      </c>
      <c r="G354">
        <f t="shared" si="36"/>
        <v>5.5757312267761838</v>
      </c>
      <c r="H354" s="10">
        <f t="shared" si="37"/>
        <v>-0.13338400576020656</v>
      </c>
      <c r="I354">
        <f t="shared" si="38"/>
        <v>-1.6006080691224787</v>
      </c>
      <c r="K354">
        <f t="shared" si="39"/>
        <v>-0.18364471407709496</v>
      </c>
      <c r="M354">
        <f t="shared" si="40"/>
        <v>-0.2739333551887837</v>
      </c>
      <c r="N354" s="15">
        <f t="shared" si="41"/>
        <v>-0.14054934942857714</v>
      </c>
      <c r="O354" s="15">
        <v>1</v>
      </c>
    </row>
    <row r="355" spans="4:15" x14ac:dyDescent="0.4">
      <c r="D355" s="6">
        <v>5.74000000000001</v>
      </c>
      <c r="E355" s="7">
        <f t="shared" si="35"/>
        <v>-2.1667538175568126E-2</v>
      </c>
      <c r="G355">
        <f t="shared" si="36"/>
        <v>5.5853856339619927</v>
      </c>
      <c r="H355" s="10">
        <f t="shared" si="37"/>
        <v>-0.13113194103853829</v>
      </c>
      <c r="I355">
        <f t="shared" si="38"/>
        <v>-1.5735832924624593</v>
      </c>
      <c r="K355">
        <f t="shared" si="39"/>
        <v>-0.18114209468237494</v>
      </c>
      <c r="M355">
        <f t="shared" si="40"/>
        <v>-0.27056596826568469</v>
      </c>
      <c r="N355" s="15">
        <f t="shared" si="41"/>
        <v>-0.1394340272271464</v>
      </c>
      <c r="O355" s="15">
        <v>1</v>
      </c>
    </row>
    <row r="356" spans="4:15" x14ac:dyDescent="0.4">
      <c r="D356" s="6">
        <v>5.7600000000000096</v>
      </c>
      <c r="E356" s="7">
        <f t="shared" si="35"/>
        <v>-2.1301514405484247E-2</v>
      </c>
      <c r="G356">
        <f t="shared" si="36"/>
        <v>5.5950400411478016</v>
      </c>
      <c r="H356" s="10">
        <f t="shared" si="37"/>
        <v>-0.12891676518199063</v>
      </c>
      <c r="I356">
        <f t="shared" si="38"/>
        <v>-1.5470011821838876</v>
      </c>
      <c r="K356">
        <f t="shared" si="39"/>
        <v>-0.17867352718744156</v>
      </c>
      <c r="M356">
        <f t="shared" si="40"/>
        <v>-0.26723989033903778</v>
      </c>
      <c r="N356" s="15">
        <f t="shared" si="41"/>
        <v>-0.13832312515704714</v>
      </c>
      <c r="O356" s="15">
        <v>1</v>
      </c>
    </row>
    <row r="357" spans="4:15" x14ac:dyDescent="0.4">
      <c r="D357" s="6">
        <v>5.78000000000001</v>
      </c>
      <c r="E357" s="7">
        <f t="shared" si="35"/>
        <v>-2.094149046784512E-2</v>
      </c>
      <c r="G357">
        <f t="shared" si="36"/>
        <v>5.6046944483336114</v>
      </c>
      <c r="H357" s="10">
        <f t="shared" si="37"/>
        <v>-0.12673790031139867</v>
      </c>
      <c r="I357">
        <f t="shared" si="38"/>
        <v>-1.5208548037367842</v>
      </c>
      <c r="K357">
        <f t="shared" si="39"/>
        <v>-0.17623855014561748</v>
      </c>
      <c r="M357">
        <f t="shared" si="40"/>
        <v>-0.26395461754041083</v>
      </c>
      <c r="N357" s="15">
        <f t="shared" si="41"/>
        <v>-0.13721671722901216</v>
      </c>
      <c r="O357" s="15">
        <v>1</v>
      </c>
    </row>
    <row r="358" spans="4:15" x14ac:dyDescent="0.4">
      <c r="D358" s="6">
        <v>5.8000000000000096</v>
      </c>
      <c r="E358" s="7">
        <f t="shared" si="35"/>
        <v>-2.0587372268555372E-2</v>
      </c>
      <c r="G358">
        <f t="shared" si="36"/>
        <v>5.6143488555194194</v>
      </c>
      <c r="H358" s="10">
        <f t="shared" si="37"/>
        <v>-0.12459477696929711</v>
      </c>
      <c r="I358">
        <f t="shared" si="38"/>
        <v>-1.4951373236315653</v>
      </c>
      <c r="K358">
        <f t="shared" si="39"/>
        <v>-0.17383670829602399</v>
      </c>
      <c r="M358">
        <f t="shared" si="40"/>
        <v>-0.26070965204965557</v>
      </c>
      <c r="N358" s="15">
        <f t="shared" si="41"/>
        <v>-0.13611487508035847</v>
      </c>
      <c r="O358" s="15">
        <v>1</v>
      </c>
    </row>
    <row r="359" spans="4:15" x14ac:dyDescent="0.4">
      <c r="D359" s="6">
        <v>5.8200000000000101</v>
      </c>
      <c r="E359" s="7">
        <f t="shared" si="35"/>
        <v>-2.023906708740587E-2</v>
      </c>
      <c r="G359">
        <f t="shared" si="36"/>
        <v>5.6240032627052292</v>
      </c>
      <c r="H359" s="10">
        <f t="shared" si="37"/>
        <v>-0.12248683401298031</v>
      </c>
      <c r="I359">
        <f t="shared" si="38"/>
        <v>-1.4698420081557637</v>
      </c>
      <c r="K359">
        <f t="shared" si="39"/>
        <v>-0.17146755248308279</v>
      </c>
      <c r="M359">
        <f t="shared" si="40"/>
        <v>-0.25750450202563047</v>
      </c>
      <c r="N359" s="15">
        <f t="shared" si="41"/>
        <v>-0.13501766801265014</v>
      </c>
      <c r="O359" s="15">
        <v>1</v>
      </c>
    </row>
    <row r="360" spans="4:15" x14ac:dyDescent="0.4">
      <c r="D360" s="6">
        <v>5.8400000000000096</v>
      </c>
      <c r="E360" s="7">
        <f t="shared" si="35"/>
        <v>-1.9896483560557909E-2</v>
      </c>
      <c r="G360">
        <f t="shared" si="36"/>
        <v>5.6336576698910381</v>
      </c>
      <c r="H360" s="10">
        <f t="shared" si="37"/>
        <v>-0.12041351850849646</v>
      </c>
      <c r="I360">
        <f t="shared" si="38"/>
        <v>-1.4449622221019576</v>
      </c>
      <c r="K360">
        <f t="shared" si="39"/>
        <v>-0.16913063957698005</v>
      </c>
      <c r="M360">
        <f t="shared" si="40"/>
        <v>-0.25433868153760619</v>
      </c>
      <c r="N360" s="15">
        <f t="shared" si="41"/>
        <v>-0.13392516302910973</v>
      </c>
      <c r="O360" s="15">
        <v>1</v>
      </c>
    </row>
    <row r="361" spans="4:15" x14ac:dyDescent="0.4">
      <c r="D361" s="6">
        <v>5.8600000000000101</v>
      </c>
      <c r="E361" s="7">
        <f t="shared" si="35"/>
        <v>-1.9559531663182111E-2</v>
      </c>
      <c r="G361">
        <f t="shared" si="36"/>
        <v>5.6433120770768479</v>
      </c>
      <c r="H361" s="10">
        <f t="shared" si="37"/>
        <v>-0.11837428562557813</v>
      </c>
      <c r="I361">
        <f t="shared" si="38"/>
        <v>-1.4204914275069376</v>
      </c>
      <c r="K361">
        <f t="shared" si="39"/>
        <v>-0.16682553239507744</v>
      </c>
      <c r="M361">
        <f t="shared" si="40"/>
        <v>-0.25121171049734181</v>
      </c>
      <c r="N361" s="15">
        <f t="shared" si="41"/>
        <v>-0.1328374248717637</v>
      </c>
      <c r="O361" s="15">
        <v>1</v>
      </c>
    </row>
    <row r="362" spans="4:15" x14ac:dyDescent="0.4">
      <c r="D362" s="6">
        <v>5.8800000000000097</v>
      </c>
      <c r="E362" s="7">
        <f t="shared" si="35"/>
        <v>-1.9228122692253324E-2</v>
      </c>
      <c r="G362">
        <f t="shared" si="36"/>
        <v>5.6529664842626577</v>
      </c>
      <c r="H362" s="10">
        <f t="shared" si="37"/>
        <v>-0.11636859853351711</v>
      </c>
      <c r="I362">
        <f t="shared" si="38"/>
        <v>-1.3964231824022053</v>
      </c>
      <c r="K362">
        <f t="shared" si="39"/>
        <v>-0.16455179962427061</v>
      </c>
      <c r="M362">
        <f t="shared" si="40"/>
        <v>-0.24812311459183964</v>
      </c>
      <c r="N362" s="15">
        <f t="shared" si="41"/>
        <v>-0.13175451605832253</v>
      </c>
      <c r="O362" s="15">
        <v>1</v>
      </c>
    </row>
    <row r="363" spans="4:15" x14ac:dyDescent="0.4">
      <c r="D363" s="6">
        <v>5.9000000000000101</v>
      </c>
      <c r="E363" s="7">
        <f t="shared" si="35"/>
        <v>-1.8902169249501583E-2</v>
      </c>
      <c r="G363">
        <f t="shared" si="36"/>
        <v>5.6626208914484657</v>
      </c>
      <c r="H363" s="10">
        <f t="shared" si="37"/>
        <v>-0.11439592829798358</v>
      </c>
      <c r="I363">
        <f t="shared" si="38"/>
        <v>-1.372751139575803</v>
      </c>
      <c r="K363">
        <f t="shared" si="39"/>
        <v>-0.16230901574427928</v>
      </c>
      <c r="M363">
        <f t="shared" si="40"/>
        <v>-0.2450724252167662</v>
      </c>
      <c r="N363" s="15">
        <f t="shared" si="41"/>
        <v>-0.13067649691878264</v>
      </c>
      <c r="O363" s="15">
        <v>1</v>
      </c>
    </row>
    <row r="364" spans="4:15" x14ac:dyDescent="0.4">
      <c r="D364" s="6">
        <v>5.9200000000000097</v>
      </c>
      <c r="E364" s="7">
        <f t="shared" si="35"/>
        <v>-1.8581585224520282E-2</v>
      </c>
      <c r="G364">
        <f t="shared" si="36"/>
        <v>5.6722752986342746</v>
      </c>
      <c r="H364" s="10">
        <f t="shared" si="37"/>
        <v>-0.11245575377879674</v>
      </c>
      <c r="I364">
        <f t="shared" si="38"/>
        <v>-1.3494690453455609</v>
      </c>
      <c r="K364">
        <f t="shared" si="39"/>
        <v>-0.16009676095186454</v>
      </c>
      <c r="M364">
        <f t="shared" si="40"/>
        <v>-0.24205917941054253</v>
      </c>
      <c r="N364" s="15">
        <f t="shared" si="41"/>
        <v>-0.12960342563174579</v>
      </c>
      <c r="O364" s="15">
        <v>1</v>
      </c>
    </row>
    <row r="365" spans="4:15" x14ac:dyDescent="0.4">
      <c r="D365" s="6">
        <v>5.9400000000000102</v>
      </c>
      <c r="E365" s="7">
        <f t="shared" si="35"/>
        <v>-1.8266285778031442E-2</v>
      </c>
      <c r="G365">
        <f t="shared" si="36"/>
        <v>5.6819297058200853</v>
      </c>
      <c r="H365" s="10">
        <f t="shared" si="37"/>
        <v>-0.11054756152864628</v>
      </c>
      <c r="I365">
        <f t="shared" si="38"/>
        <v>-1.3265707383437553</v>
      </c>
      <c r="K365">
        <f t="shared" si="39"/>
        <v>-0.15791462108596457</v>
      </c>
      <c r="M365">
        <f t="shared" si="40"/>
        <v>-0.2390829197890981</v>
      </c>
      <c r="N365" s="15">
        <f t="shared" si="41"/>
        <v>-0.12853535826045182</v>
      </c>
      <c r="O365" s="15">
        <v>1</v>
      </c>
    </row>
    <row r="366" spans="4:15" x14ac:dyDescent="0.4">
      <c r="D366" s="6">
        <v>5.9600000000000097</v>
      </c>
      <c r="E366" s="7">
        <f t="shared" si="35"/>
        <v>-1.7956187325309021E-2</v>
      </c>
      <c r="G366">
        <f t="shared" si="36"/>
        <v>5.6915841130058942</v>
      </c>
      <c r="H366" s="10">
        <f t="shared" si="37"/>
        <v>-0.10867084569277019</v>
      </c>
      <c r="I366">
        <f t="shared" si="38"/>
        <v>-1.3040501483132423</v>
      </c>
      <c r="K366">
        <f t="shared" si="39"/>
        <v>-0.15576218755374183</v>
      </c>
      <c r="M366">
        <f t="shared" si="40"/>
        <v>-0.23614319448128987</v>
      </c>
      <c r="N366" s="15">
        <f t="shared" si="41"/>
        <v>-0.12747234878851968</v>
      </c>
      <c r="O366" s="15">
        <v>1</v>
      </c>
    </row>
    <row r="367" spans="4:15" x14ac:dyDescent="0.4">
      <c r="D367" s="6">
        <v>5.9800000000000102</v>
      </c>
      <c r="E367" s="7">
        <f t="shared" si="35"/>
        <v>-1.7651207519760057E-2</v>
      </c>
      <c r="G367">
        <f t="shared" si="36"/>
        <v>5.7012385201917031</v>
      </c>
      <c r="H367" s="10">
        <f t="shared" si="37"/>
        <v>-0.10682510790958787</v>
      </c>
      <c r="I367">
        <f t="shared" si="38"/>
        <v>-1.2819012949150543</v>
      </c>
      <c r="K367">
        <f t="shared" si="39"/>
        <v>-0.15363905725752697</v>
      </c>
      <c r="M367">
        <f t="shared" si="40"/>
        <v>-0.23323955706497124</v>
      </c>
      <c r="N367" s="15">
        <f t="shared" si="41"/>
        <v>-0.12641444915538336</v>
      </c>
      <c r="O367" s="15">
        <v>1</v>
      </c>
    </row>
    <row r="368" spans="4:15" x14ac:dyDescent="0.4">
      <c r="D368" s="6">
        <v>6.0000000000000098</v>
      </c>
      <c r="E368" s="7">
        <f t="shared" si="35"/>
        <v>-1.7351265236664363E-2</v>
      </c>
      <c r="G368">
        <f t="shared" si="36"/>
        <v>5.7108929273775129</v>
      </c>
      <c r="H368" s="10">
        <f t="shared" si="37"/>
        <v>-0.10500985721229271</v>
      </c>
      <c r="I368">
        <f t="shared" si="38"/>
        <v>-1.2601182865475125</v>
      </c>
      <c r="K368">
        <f t="shared" si="39"/>
        <v>-0.15154483252265954</v>
      </c>
      <c r="M368">
        <f t="shared" si="40"/>
        <v>-0.23037156650372201</v>
      </c>
      <c r="N368" s="15">
        <f t="shared" si="41"/>
        <v>-0.12536170929142931</v>
      </c>
      <c r="O368" s="15">
        <v>1</v>
      </c>
    </row>
    <row r="369" spans="4:15" x14ac:dyDescent="0.4">
      <c r="D369" s="6">
        <v>6.0200000000000102</v>
      </c>
      <c r="E369" s="7">
        <f t="shared" si="35"/>
        <v>-1.7056280557072517E-2</v>
      </c>
      <c r="G369">
        <f t="shared" si="36"/>
        <v>5.7205473345633227</v>
      </c>
      <c r="H369" s="10">
        <f t="shared" si="37"/>
        <v>-0.10322460993140287</v>
      </c>
      <c r="I369">
        <f t="shared" si="38"/>
        <v>-1.2386953191768344</v>
      </c>
      <c r="K369">
        <f t="shared" si="39"/>
        <v>-0.14947912102621244</v>
      </c>
      <c r="M369">
        <f t="shared" si="40"/>
        <v>-0.22753878708422842</v>
      </c>
      <c r="N369" s="15">
        <f t="shared" si="41"/>
        <v>-0.12431417715282556</v>
      </c>
      <c r="O369" s="15">
        <v>1</v>
      </c>
    </row>
    <row r="370" spans="4:15" x14ac:dyDescent="0.4">
      <c r="D370" s="6">
        <v>6.0400000000000098</v>
      </c>
      <c r="E370" s="7">
        <f t="shared" si="35"/>
        <v>-1.6766174751862633E-2</v>
      </c>
      <c r="G370">
        <f t="shared" si="36"/>
        <v>5.7302017417491307</v>
      </c>
      <c r="H370" s="10">
        <f t="shared" si="37"/>
        <v>-0.10146888959827263</v>
      </c>
      <c r="I370">
        <f t="shared" si="38"/>
        <v>-1.2176266751792717</v>
      </c>
      <c r="K370">
        <f t="shared" si="39"/>
        <v>-0.14744153572659086</v>
      </c>
      <c r="M370">
        <f t="shared" si="40"/>
        <v>-0.22474078835430747</v>
      </c>
      <c r="N370" s="15">
        <f t="shared" si="41"/>
        <v>-0.12327189875603484</v>
      </c>
      <c r="O370" s="15">
        <v>1</v>
      </c>
    </row>
    <row r="371" spans="4:15" x14ac:dyDescent="0.4">
      <c r="D371" s="6">
        <v>6.0600000000000103</v>
      </c>
      <c r="E371" s="7">
        <f t="shared" si="35"/>
        <v>-1.6480870265955544E-2</v>
      </c>
      <c r="G371">
        <f t="shared" si="36"/>
        <v>5.7398561489349396</v>
      </c>
      <c r="H371" s="10">
        <f t="shared" si="37"/>
        <v>-9.9742226849562937E-2</v>
      </c>
      <c r="I371">
        <f t="shared" si="38"/>
        <v>-1.1969067221947554</v>
      </c>
      <c r="K371">
        <f t="shared" si="39"/>
        <v>-0.14543169479399912</v>
      </c>
      <c r="M371">
        <f t="shared" si="40"/>
        <v>-0.2219771450615752</v>
      </c>
      <c r="N371" s="15">
        <f t="shared" si="41"/>
        <v>-0.12223491821201227</v>
      </c>
      <c r="O371" s="15">
        <v>1</v>
      </c>
    </row>
    <row r="372" spans="4:15" x14ac:dyDescent="0.4">
      <c r="D372" s="6">
        <v>6.0800000000000098</v>
      </c>
      <c r="E372" s="7">
        <f t="shared" si="35"/>
        <v>-1.6200290702688823E-2</v>
      </c>
      <c r="G372">
        <f t="shared" si="36"/>
        <v>5.7495105561207493</v>
      </c>
      <c r="H372" s="10">
        <f t="shared" si="37"/>
        <v>-9.8044159332672756E-2</v>
      </c>
      <c r="I372">
        <f t="shared" si="38"/>
        <v>-1.1765299119920731</v>
      </c>
      <c r="K372">
        <f t="shared" si="39"/>
        <v>-0.14344922154176681</v>
      </c>
      <c r="M372">
        <f t="shared" si="40"/>
        <v>-0.21924743709275674</v>
      </c>
      <c r="N372" s="15">
        <f t="shared" si="41"/>
        <v>-0.12120327776008398</v>
      </c>
      <c r="O372" s="15">
        <v>1</v>
      </c>
    </row>
    <row r="373" spans="4:15" x14ac:dyDescent="0.4">
      <c r="D373" s="6">
        <v>6.1000000000000103</v>
      </c>
      <c r="E373" s="7">
        <f t="shared" si="35"/>
        <v>-1.5924360808349056E-2</v>
      </c>
      <c r="G373">
        <f t="shared" si="36"/>
        <v>5.7591649633065591</v>
      </c>
      <c r="H373" s="10">
        <f t="shared" si="37"/>
        <v>-9.6374231612128491E-2</v>
      </c>
      <c r="I373">
        <f t="shared" si="38"/>
        <v>-1.1564907793455419</v>
      </c>
      <c r="K373">
        <f t="shared" si="39"/>
        <v>-0.1414937443585256</v>
      </c>
      <c r="M373">
        <f t="shared" si="40"/>
        <v>-0.21655124941363002</v>
      </c>
      <c r="N373" s="15">
        <f t="shared" si="41"/>
        <v>-0.12017701780150153</v>
      </c>
      <c r="O373" s="15">
        <v>1</v>
      </c>
    </row>
    <row r="374" spans="4:15" x14ac:dyDescent="0.4">
      <c r="D374" s="6">
        <v>6.1200000000000099</v>
      </c>
      <c r="E374" s="7">
        <f t="shared" si="35"/>
        <v>-1.5653006456862691E-2</v>
      </c>
      <c r="G374">
        <f t="shared" si="36"/>
        <v>5.768819370492368</v>
      </c>
      <c r="H374" s="10">
        <f t="shared" si="37"/>
        <v>-9.4731995076933001E-2</v>
      </c>
      <c r="I374">
        <f t="shared" si="38"/>
        <v>-1.1367839409231961</v>
      </c>
      <c r="K374">
        <f t="shared" si="39"/>
        <v>-0.13956489664122712</v>
      </c>
      <c r="M374">
        <f t="shared" si="40"/>
        <v>-0.21388817200960081</v>
      </c>
      <c r="N374" s="15">
        <f t="shared" si="41"/>
        <v>-0.11915617693266781</v>
      </c>
      <c r="O374" s="15">
        <v>1</v>
      </c>
    </row>
    <row r="375" spans="4:15" x14ac:dyDescent="0.4">
      <c r="D375" s="6">
        <v>6.1400000000000103</v>
      </c>
      <c r="E375" s="7">
        <f t="shared" si="35"/>
        <v>-1.5386154634644829E-2</v>
      </c>
      <c r="G375">
        <f t="shared" si="36"/>
        <v>5.7784737776781778</v>
      </c>
      <c r="H375" s="10">
        <f t="shared" si="37"/>
        <v>-9.3117007848870489E-2</v>
      </c>
      <c r="I375">
        <f t="shared" si="38"/>
        <v>-1.1174040941864458</v>
      </c>
      <c r="K375">
        <f t="shared" si="39"/>
        <v>-0.13766231672899309</v>
      </c>
      <c r="M375">
        <f t="shared" si="40"/>
        <v>-0.21125779982690449</v>
      </c>
      <c r="N375" s="15">
        <f t="shared" si="41"/>
        <v>-0.118140791978034</v>
      </c>
      <c r="O375" s="15">
        <v>1</v>
      </c>
    </row>
    <row r="376" spans="4:15" x14ac:dyDescent="0.4">
      <c r="D376" s="6">
        <v>6.1600000000000099</v>
      </c>
      <c r="E376" s="7">
        <f t="shared" si="35"/>
        <v>-1.5123733425606104E-2</v>
      </c>
      <c r="G376">
        <f t="shared" si="36"/>
        <v>5.7881281848639876</v>
      </c>
      <c r="H376" s="10">
        <f t="shared" si="37"/>
        <v>-9.1528834691768146E-2</v>
      </c>
      <c r="I376">
        <f t="shared" si="38"/>
        <v>-1.0983460163012178</v>
      </c>
      <c r="K376">
        <f t="shared" si="39"/>
        <v>-0.1357856478377934</v>
      </c>
      <c r="M376">
        <f t="shared" si="40"/>
        <v>-0.20865973271443311</v>
      </c>
      <c r="N376" s="15">
        <f t="shared" si="41"/>
        <v>-0.11713089802266496</v>
      </c>
      <c r="O376" s="15">
        <v>1</v>
      </c>
    </row>
    <row r="377" spans="4:15" x14ac:dyDescent="0.4">
      <c r="D377" s="6">
        <v>6.1800000000000104</v>
      </c>
      <c r="E377" s="7">
        <f t="shared" si="35"/>
        <v>-1.4865671996316934E-2</v>
      </c>
      <c r="G377">
        <f t="shared" si="36"/>
        <v>5.7977825920497956</v>
      </c>
      <c r="H377" s="10">
        <f t="shared" si="37"/>
        <v>-8.9967046921710078E-2</v>
      </c>
      <c r="I377">
        <f t="shared" si="38"/>
        <v>-1.0796045630605209</v>
      </c>
      <c r="K377">
        <f t="shared" si="39"/>
        <v>-0.13393453799593777</v>
      </c>
      <c r="M377">
        <f t="shared" si="40"/>
        <v>-0.20609357536617914</v>
      </c>
      <c r="N377" s="15">
        <f t="shared" si="41"/>
        <v>-0.11612652844446907</v>
      </c>
      <c r="O377" s="15">
        <v>1</v>
      </c>
    </row>
    <row r="378" spans="4:15" x14ac:dyDescent="0.4">
      <c r="D378" s="6">
        <v>6.2000000000000099</v>
      </c>
      <c r="E378" s="7">
        <f t="shared" si="35"/>
        <v>-1.4611900581329161E-2</v>
      </c>
      <c r="G378">
        <f t="shared" si="36"/>
        <v>5.8074369992356045</v>
      </c>
      <c r="H378" s="10">
        <f t="shared" si="37"/>
        <v>-8.8431222318204078E-2</v>
      </c>
      <c r="I378">
        <f t="shared" si="38"/>
        <v>-1.0611746678184488</v>
      </c>
      <c r="K378">
        <f t="shared" si="39"/>
        <v>-0.13210863998037584</v>
      </c>
      <c r="M378">
        <f t="shared" si="40"/>
        <v>-0.20355893726429364</v>
      </c>
      <c r="N378" s="15">
        <f t="shared" si="41"/>
        <v>-0.11512771494608956</v>
      </c>
      <c r="O378" s="15">
        <v>1</v>
      </c>
    </row>
    <row r="379" spans="4:15" x14ac:dyDescent="0.4">
      <c r="D379" s="6">
        <v>6.2200000000000104</v>
      </c>
      <c r="E379" s="7">
        <f t="shared" si="35"/>
        <v>-1.4362350468654347E-2</v>
      </c>
      <c r="G379">
        <f t="shared" si="36"/>
        <v>5.8170914064214143</v>
      </c>
      <c r="H379" s="10">
        <f t="shared" si="37"/>
        <v>-8.6920945036296104E-2</v>
      </c>
      <c r="I379">
        <f t="shared" si="38"/>
        <v>-1.0430513404355533</v>
      </c>
      <c r="K379">
        <f t="shared" si="39"/>
        <v>-0.13030761125379747</v>
      </c>
      <c r="M379">
        <f t="shared" si="40"/>
        <v>-0.20105543262275533</v>
      </c>
      <c r="N379" s="15">
        <f t="shared" si="41"/>
        <v>-0.11413448758645922</v>
      </c>
      <c r="O379" s="15">
        <v>1</v>
      </c>
    </row>
    <row r="380" spans="4:15" x14ac:dyDescent="0.4">
      <c r="D380" s="6">
        <v>6.24000000000001</v>
      </c>
      <c r="E380" s="7">
        <f t="shared" si="35"/>
        <v>-1.4116953985398554E-2</v>
      </c>
      <c r="G380">
        <f t="shared" si="36"/>
        <v>5.8267458136072241</v>
      </c>
      <c r="H380" s="10">
        <f t="shared" si="37"/>
        <v>-8.5435805519632049E-2</v>
      </c>
      <c r="I380">
        <f t="shared" si="38"/>
        <v>-1.0252296662355846</v>
      </c>
      <c r="K380">
        <f t="shared" si="39"/>
        <v>-0.12853111390252431</v>
      </c>
      <c r="M380">
        <f t="shared" si="40"/>
        <v>-0.19858268033164636</v>
      </c>
      <c r="N380" s="15">
        <f t="shared" si="41"/>
        <v>-0.11314687481201431</v>
      </c>
      <c r="O380" s="15">
        <v>1</v>
      </c>
    </row>
    <row r="381" spans="4:15" x14ac:dyDescent="0.4">
      <c r="D381" s="6">
        <v>6.2600000000000096</v>
      </c>
      <c r="E381" s="7">
        <f t="shared" si="35"/>
        <v>-1.3875644483552833E-2</v>
      </c>
      <c r="G381">
        <f t="shared" si="36"/>
        <v>5.8364002207930321</v>
      </c>
      <c r="H381" s="10">
        <f t="shared" si="37"/>
        <v>-8.3975400414461734E-2</v>
      </c>
      <c r="I381">
        <f t="shared" si="38"/>
        <v>-1.0077048049735409</v>
      </c>
      <c r="K381">
        <f t="shared" si="39"/>
        <v>-0.12677881457518245</v>
      </c>
      <c r="M381">
        <f t="shared" si="40"/>
        <v>-0.19614030390202661</v>
      </c>
      <c r="N381" s="15">
        <f t="shared" si="41"/>
        <v>-0.11216490348756487</v>
      </c>
      <c r="O381" s="15">
        <v>1</v>
      </c>
    </row>
    <row r="382" spans="4:15" x14ac:dyDescent="0.4">
      <c r="D382" s="6">
        <v>6.28000000000001</v>
      </c>
      <c r="E382" s="7">
        <f t="shared" si="35"/>
        <v>-1.3638356325939127E-2</v>
      </c>
      <c r="G382">
        <f t="shared" si="36"/>
        <v>5.846054627978841</v>
      </c>
      <c r="H382" s="10">
        <f t="shared" si="37"/>
        <v>-8.2539332484583589E-2</v>
      </c>
      <c r="I382">
        <f t="shared" si="38"/>
        <v>-0.99047198981500306</v>
      </c>
      <c r="K382">
        <f t="shared" si="39"/>
        <v>-0.12505038442215044</v>
      </c>
      <c r="M382">
        <f t="shared" si="40"/>
        <v>-0.19372793141140526</v>
      </c>
      <c r="N382" s="15">
        <f t="shared" si="41"/>
        <v>-0.11118859892682167</v>
      </c>
      <c r="O382" s="15">
        <v>1</v>
      </c>
    </row>
    <row r="383" spans="4:15" x14ac:dyDescent="0.4">
      <c r="D383" s="6">
        <v>6.3000000000000096</v>
      </c>
      <c r="E383" s="7">
        <f t="shared" si="35"/>
        <v>-1.3405024872310909E-2</v>
      </c>
      <c r="G383">
        <f t="shared" si="36"/>
        <v>5.8557090351646508</v>
      </c>
      <c r="H383" s="10">
        <f t="shared" si="37"/>
        <v>-8.1127210527225616E-2</v>
      </c>
      <c r="I383">
        <f t="shared" si="38"/>
        <v>-0.97352652632670744</v>
      </c>
      <c r="K383">
        <f t="shared" si="39"/>
        <v>-0.12334549903577265</v>
      </c>
      <c r="M383">
        <f t="shared" si="40"/>
        <v>-0.19134519544980594</v>
      </c>
      <c r="N383" s="15">
        <f t="shared" si="41"/>
        <v>-0.11021798492258032</v>
      </c>
      <c r="O383" s="15">
        <v>1</v>
      </c>
    </row>
    <row r="384" spans="4:15" x14ac:dyDescent="0.4">
      <c r="D384" s="6">
        <v>6.3200000000000101</v>
      </c>
      <c r="E384" s="7">
        <f t="shared" si="35"/>
        <v>-1.3175586465607816E-2</v>
      </c>
      <c r="G384">
        <f t="shared" si="36"/>
        <v>5.8653634423504606</v>
      </c>
      <c r="H384" s="10">
        <f t="shared" si="37"/>
        <v>-7.9738649289858507E-2</v>
      </c>
      <c r="I384">
        <f t="shared" si="38"/>
        <v>-0.95686379147830203</v>
      </c>
      <c r="K384">
        <f t="shared" si="39"/>
        <v>-0.12166383839133164</v>
      </c>
      <c r="M384">
        <f t="shared" si="40"/>
        <v>-0.1889917330664182</v>
      </c>
      <c r="N384" s="15">
        <f t="shared" si="41"/>
        <v>-0.10925308377655969</v>
      </c>
      <c r="O384" s="15">
        <v>1</v>
      </c>
    </row>
    <row r="385" spans="4:15" x14ac:dyDescent="0.4">
      <c r="D385" s="6">
        <v>6.3400000000000096</v>
      </c>
      <c r="E385" s="7">
        <f t="shared" si="35"/>
        <v>-1.2949978418363914E-2</v>
      </c>
      <c r="G385">
        <f t="shared" si="36"/>
        <v>5.8750178495362695</v>
      </c>
      <c r="H385" s="10">
        <f t="shared" si="37"/>
        <v>-7.8373269387938413E-2</v>
      </c>
      <c r="I385">
        <f t="shared" si="38"/>
        <v>-0.9404792326552609</v>
      </c>
      <c r="K385">
        <f t="shared" si="39"/>
        <v>-0.12000508678876806</v>
      </c>
      <c r="M385">
        <f t="shared" si="40"/>
        <v>-0.18666718571683139</v>
      </c>
      <c r="N385" s="15">
        <f t="shared" si="41"/>
        <v>-0.10829391632889297</v>
      </c>
      <c r="O385" s="15">
        <v>1</v>
      </c>
    </row>
    <row r="386" spans="4:15" x14ac:dyDescent="0.4">
      <c r="D386" s="6">
        <v>6.3600000000000101</v>
      </c>
      <c r="E386" s="7">
        <f t="shared" si="35"/>
        <v>-1.2728138999268558E-2</v>
      </c>
      <c r="G386">
        <f t="shared" si="36"/>
        <v>5.8846722567220793</v>
      </c>
      <c r="H386" s="10">
        <f t="shared" si="37"/>
        <v>-7.7030697223573308E-2</v>
      </c>
      <c r="I386">
        <f t="shared" si="38"/>
        <v>-0.92436836668287969</v>
      </c>
      <c r="K386">
        <f t="shared" si="39"/>
        <v>-0.11836893279514198</v>
      </c>
      <c r="M386">
        <f t="shared" si="40"/>
        <v>-0.18437119921084613</v>
      </c>
      <c r="N386" s="15">
        <f t="shared" si="41"/>
        <v>-0.10734050198727282</v>
      </c>
      <c r="O386" s="15">
        <v>1</v>
      </c>
    </row>
    <row r="387" spans="4:15" x14ac:dyDescent="0.4">
      <c r="D387" s="6">
        <v>6.3800000000000097</v>
      </c>
      <c r="E387" s="7">
        <f t="shared" si="35"/>
        <v>-1.2510007419879484E-2</v>
      </c>
      <c r="G387">
        <f t="shared" si="36"/>
        <v>5.8943266639078873</v>
      </c>
      <c r="H387" s="10">
        <f t="shared" si="37"/>
        <v>-7.5710564905110619E-2</v>
      </c>
      <c r="I387">
        <f t="shared" si="38"/>
        <v>-0.90852677886132738</v>
      </c>
      <c r="K387">
        <f t="shared" si="39"/>
        <v>-0.11675506918782902</v>
      </c>
      <c r="M387">
        <f t="shared" si="40"/>
        <v>-0.18210342366086157</v>
      </c>
      <c r="N387" s="15">
        <f t="shared" si="41"/>
        <v>-0.10639285875575095</v>
      </c>
      <c r="O387" s="15">
        <v>1</v>
      </c>
    </row>
    <row r="388" spans="4:15" x14ac:dyDescent="0.4">
      <c r="D388" s="6">
        <v>6.4000000000000101</v>
      </c>
      <c r="E388" s="7">
        <f t="shared" si="35"/>
        <v>-1.2295523821487008E-2</v>
      </c>
      <c r="G388">
        <f t="shared" si="36"/>
        <v>5.9039810710936971</v>
      </c>
      <c r="H388" s="10">
        <f t="shared" si="37"/>
        <v>-7.4412510167639362E-2</v>
      </c>
      <c r="I388">
        <f t="shared" si="38"/>
        <v>-0.89295012201167234</v>
      </c>
      <c r="K388">
        <f t="shared" si="39"/>
        <v>-0.11516319289843821</v>
      </c>
      <c r="M388">
        <f t="shared" si="40"/>
        <v>-0.17986351343082757</v>
      </c>
      <c r="N388" s="15">
        <f t="shared" si="41"/>
        <v>-0.10545100326318821</v>
      </c>
      <c r="O388" s="15">
        <v>1</v>
      </c>
    </row>
    <row r="389" spans="4:15" x14ac:dyDescent="0.4">
      <c r="D389" s="6">
        <v>6.4200000000000097</v>
      </c>
      <c r="E389" s="7">
        <f t="shared" si="35"/>
        <v>-1.2084629262128941E-2</v>
      </c>
      <c r="G389">
        <f t="shared" si="36"/>
        <v>5.913635478279506</v>
      </c>
      <c r="H389" s="10">
        <f t="shared" si="37"/>
        <v>-7.3136176294404345E-2</v>
      </c>
      <c r="I389">
        <f t="shared" si="38"/>
        <v>-0.8776341155328522</v>
      </c>
      <c r="K389">
        <f t="shared" si="39"/>
        <v>-0.1135930049574502</v>
      </c>
      <c r="M389">
        <f t="shared" si="40"/>
        <v>-0.17765112708576467</v>
      </c>
      <c r="N389" s="15">
        <f t="shared" si="41"/>
        <v>-0.10451495079136032</v>
      </c>
      <c r="O389" s="15">
        <v>1</v>
      </c>
    </row>
    <row r="390" spans="4:15" x14ac:dyDescent="0.4">
      <c r="D390" s="6">
        <v>6.4400000000000102</v>
      </c>
      <c r="E390" s="7">
        <f t="shared" si="35"/>
        <v>-1.1877265703755021E-2</v>
      </c>
      <c r="G390">
        <f t="shared" si="36"/>
        <v>5.9232898854653158</v>
      </c>
      <c r="H390" s="10">
        <f t="shared" si="37"/>
        <v>-7.1881212039125369E-2</v>
      </c>
      <c r="I390">
        <f t="shared" si="38"/>
        <v>-0.86257454446950443</v>
      </c>
      <c r="K390">
        <f t="shared" si="39"/>
        <v>-0.11204421043955996</v>
      </c>
      <c r="M390">
        <f t="shared" si="40"/>
        <v>-0.17546592734183916</v>
      </c>
      <c r="N390" s="15">
        <f t="shared" si="41"/>
        <v>-0.10358471530271379</v>
      </c>
      <c r="O390" s="15">
        <v>1</v>
      </c>
    </row>
    <row r="391" spans="4:15" x14ac:dyDescent="0.4">
      <c r="D391" s="6">
        <v>6.4600000000000097</v>
      </c>
      <c r="E391" s="7">
        <f t="shared" si="35"/>
        <v>-1.1673375999540384E-2</v>
      </c>
      <c r="G391">
        <f t="shared" si="36"/>
        <v>5.9329442926511256</v>
      </c>
      <c r="H391" s="10">
        <f t="shared" si="37"/>
        <v>-7.0647271549218404E-2</v>
      </c>
      <c r="I391">
        <f t="shared" si="38"/>
        <v>-0.84776725859062085</v>
      </c>
      <c r="K391">
        <f t="shared" si="39"/>
        <v>-0.11051651840972408</v>
      </c>
      <c r="M391">
        <f t="shared" si="40"/>
        <v>-0.17330758101699661</v>
      </c>
      <c r="N391" s="15">
        <f t="shared" si="41"/>
        <v>-0.10266030946777821</v>
      </c>
      <c r="O391" s="15">
        <v>1</v>
      </c>
    </row>
    <row r="392" spans="4:15" x14ac:dyDescent="0.4">
      <c r="D392" s="6">
        <v>6.4800000000000102</v>
      </c>
      <c r="E392" s="7">
        <f t="shared" si="35"/>
        <v>-1.1472903881346887E-2</v>
      </c>
      <c r="G392">
        <f t="shared" si="36"/>
        <v>5.9425986998369336</v>
      </c>
      <c r="H392" s="10">
        <f t="shared" si="37"/>
        <v>-6.9434014289911347E-2</v>
      </c>
      <c r="I392">
        <f t="shared" si="38"/>
        <v>-0.83320817147893611</v>
      </c>
      <c r="K392">
        <f t="shared" si="39"/>
        <v>-0.10900964186989839</v>
      </c>
      <c r="M392">
        <f t="shared" si="40"/>
        <v>-0.17117575898214163</v>
      </c>
      <c r="N392" s="15">
        <f t="shared" si="41"/>
        <v>-0.10174174469223028</v>
      </c>
      <c r="O392" s="15">
        <v>1</v>
      </c>
    </row>
    <row r="393" spans="4:15" x14ac:dyDescent="0.4">
      <c r="D393" s="6">
        <v>6.5000000000000098</v>
      </c>
      <c r="E393" s="7">
        <f t="shared" si="35"/>
        <v>-1.1275793947331698E-2</v>
      </c>
      <c r="G393">
        <f t="shared" si="36"/>
        <v>5.9522531070227425</v>
      </c>
      <c r="H393" s="10">
        <f t="shared" si="37"/>
        <v>-6.824110496925144E-2</v>
      </c>
      <c r="I393">
        <f t="shared" si="38"/>
        <v>-0.81889325963101722</v>
      </c>
      <c r="K393">
        <f t="shared" si="39"/>
        <v>-0.1075232977064605</v>
      </c>
      <c r="M393">
        <f t="shared" si="40"/>
        <v>-0.16907013611286303</v>
      </c>
      <c r="N393" s="15">
        <f t="shared" si="41"/>
        <v>-0.10082903114361159</v>
      </c>
      <c r="O393" s="15">
        <v>1</v>
      </c>
    </row>
    <row r="394" spans="4:15" x14ac:dyDescent="0.4">
      <c r="D394" s="6">
        <v>6.5200000000000102</v>
      </c>
      <c r="E394" s="7">
        <f t="shared" si="35"/>
        <v>-1.1081991649701946E-2</v>
      </c>
      <c r="G394">
        <f t="shared" si="36"/>
        <v>5.9619075142085523</v>
      </c>
      <c r="H394" s="10">
        <f t="shared" si="37"/>
        <v>-6.7068213463996176E-2</v>
      </c>
      <c r="I394">
        <f t="shared" si="38"/>
        <v>-0.80481856156795417</v>
      </c>
      <c r="K394">
        <f t="shared" si="39"/>
        <v>-0.10605720663831024</v>
      </c>
      <c r="M394">
        <f t="shared" si="40"/>
        <v>-0.16699039124170004</v>
      </c>
      <c r="N394" s="15">
        <f t="shared" si="41"/>
        <v>-9.9922177777703861E-2</v>
      </c>
      <c r="O394" s="15">
        <v>1</v>
      </c>
    </row>
    <row r="395" spans="4:15" x14ac:dyDescent="0.4">
      <c r="D395" s="6">
        <v>6.5400000000000098</v>
      </c>
      <c r="E395" s="7">
        <f t="shared" si="35"/>
        <v>-1.0891443282614804E-2</v>
      </c>
      <c r="G395">
        <f t="shared" si="36"/>
        <v>5.971561921394362</v>
      </c>
      <c r="H395" s="10">
        <f t="shared" si="37"/>
        <v>-6.5915014746384795E-2</v>
      </c>
      <c r="I395">
        <f t="shared" si="38"/>
        <v>-0.7909801769566176</v>
      </c>
      <c r="K395">
        <f t="shared" si="39"/>
        <v>-0.104611093165639</v>
      </c>
      <c r="M395">
        <f t="shared" si="40"/>
        <v>-0.16493620711094384</v>
      </c>
      <c r="N395" s="15">
        <f t="shared" si="41"/>
        <v>-9.9021192364559044E-2</v>
      </c>
      <c r="O395" s="15">
        <v>1</v>
      </c>
    </row>
    <row r="396" spans="4:15" x14ac:dyDescent="0.4">
      <c r="D396" s="6">
        <v>6.5600000000000103</v>
      </c>
      <c r="E396" s="7">
        <f t="shared" si="35"/>
        <v>-1.0704095970221735E-2</v>
      </c>
      <c r="G396">
        <f t="shared" si="36"/>
        <v>5.9812163285801709</v>
      </c>
      <c r="H396" s="10">
        <f t="shared" si="37"/>
        <v>-6.4781188811781937E-2</v>
      </c>
      <c r="I396">
        <f t="shared" si="38"/>
        <v>-0.77737426574138324</v>
      </c>
      <c r="K396">
        <f t="shared" si="39"/>
        <v>-0.10318468551936029</v>
      </c>
      <c r="M396">
        <f t="shared" si="40"/>
        <v>-0.16290727032596719</v>
      </c>
      <c r="N396" s="15">
        <f t="shared" si="41"/>
        <v>-9.8126081514185254E-2</v>
      </c>
      <c r="O396" s="15">
        <v>1</v>
      </c>
    </row>
    <row r="397" spans="4:15" x14ac:dyDescent="0.4">
      <c r="D397" s="6">
        <v>6.5800000000000098</v>
      </c>
      <c r="E397" s="7">
        <f t="shared" si="35"/>
        <v>-1.0519897654856251E-2</v>
      </c>
      <c r="G397">
        <f t="shared" si="36"/>
        <v>5.9908707357659789</v>
      </c>
      <c r="H397" s="10">
        <f t="shared" si="37"/>
        <v>-6.3666420607190022E-2</v>
      </c>
      <c r="I397">
        <f t="shared" si="38"/>
        <v>-0.76399704728628026</v>
      </c>
      <c r="K397">
        <f t="shared" si="39"/>
        <v>-0.10177771561119303</v>
      </c>
      <c r="M397">
        <f t="shared" si="40"/>
        <v>-0.16090327130908069</v>
      </c>
      <c r="N397" s="15">
        <f t="shared" si="41"/>
        <v>-9.723685070189067E-2</v>
      </c>
      <c r="O397" s="15">
        <v>1</v>
      </c>
    </row>
    <row r="398" spans="4:15" x14ac:dyDescent="0.4">
      <c r="D398" s="6">
        <v>6.6000000000000103</v>
      </c>
      <c r="E398" s="7">
        <f t="shared" si="35"/>
        <v>-1.0338797085363897E-2</v>
      </c>
      <c r="G398">
        <f t="shared" si="36"/>
        <v>6.0005251429517905</v>
      </c>
      <c r="H398" s="10">
        <f t="shared" si="37"/>
        <v>-6.2570399960622303E-2</v>
      </c>
      <c r="I398">
        <f t="shared" si="38"/>
        <v>-0.75084479952746763</v>
      </c>
      <c r="K398">
        <f t="shared" si="39"/>
        <v>-0.10038991898439242</v>
      </c>
      <c r="M398">
        <f t="shared" si="40"/>
        <v>-0.15892390425391004</v>
      </c>
      <c r="N398" s="15">
        <f t="shared" si="41"/>
        <v>-9.6353504293287734E-2</v>
      </c>
      <c r="O398" s="15">
        <v>1</v>
      </c>
    </row>
    <row r="399" spans="4:15" x14ac:dyDescent="0.4">
      <c r="D399" s="6">
        <v>6.6200000000000099</v>
      </c>
      <c r="E399" s="7">
        <f t="shared" si="35"/>
        <v>-1.0160743805573712E-2</v>
      </c>
      <c r="G399">
        <f t="shared" si="36"/>
        <v>6.0101795501375985</v>
      </c>
      <c r="H399" s="10">
        <f t="shared" si="37"/>
        <v>-6.1492821511332098E-2</v>
      </c>
      <c r="I399">
        <f t="shared" si="38"/>
        <v>-0.7379138581359852</v>
      </c>
      <c r="K399">
        <f t="shared" si="39"/>
        <v>-9.9021034765120086E-2</v>
      </c>
      <c r="M399">
        <f t="shared" si="40"/>
        <v>-0.15696886708029084</v>
      </c>
      <c r="N399" s="15">
        <f t="shared" si="41"/>
        <v>-9.5476045568958751E-2</v>
      </c>
      <c r="O399" s="15">
        <v>1</v>
      </c>
    </row>
    <row r="400" spans="4:15" x14ac:dyDescent="0.4">
      <c r="D400" s="6">
        <v>6.6400000000000103</v>
      </c>
      <c r="E400" s="7">
        <f t="shared" si="35"/>
        <v>-9.9856881429099074E-3</v>
      </c>
      <c r="G400">
        <f t="shared" si="36"/>
        <v>6.0198339573234074</v>
      </c>
      <c r="H400" s="10">
        <f t="shared" si="37"/>
        <v>-6.0433384640890757E-2</v>
      </c>
      <c r="I400">
        <f t="shared" si="38"/>
        <v>-0.72520061569068905</v>
      </c>
      <c r="K400">
        <f t="shared" si="39"/>
        <v>-9.7670805614441594E-2</v>
      </c>
      <c r="M400">
        <f t="shared" si="40"/>
        <v>-0.15503786138966877</v>
      </c>
      <c r="N400" s="15">
        <f t="shared" si="41"/>
        <v>-9.4604476748778005E-2</v>
      </c>
      <c r="O400" s="15">
        <v>1</v>
      </c>
    </row>
    <row r="401" spans="4:15" x14ac:dyDescent="0.4">
      <c r="D401" s="6">
        <v>6.6600000000000099</v>
      </c>
      <c r="E401" s="7">
        <f t="shared" si="35"/>
        <v>-9.8135811971429773E-3</v>
      </c>
      <c r="G401">
        <f t="shared" si="36"/>
        <v>6.0294883645092172</v>
      </c>
      <c r="H401" s="10">
        <f t="shared" si="37"/>
        <v>-5.9391793405109292E-2</v>
      </c>
      <c r="I401">
        <f t="shared" si="38"/>
        <v>-0.71270152086131144</v>
      </c>
      <c r="K401">
        <f t="shared" si="39"/>
        <v>-9.6338977680951371E-2</v>
      </c>
      <c r="M401">
        <f t="shared" si="40"/>
        <v>-0.15313059242101243</v>
      </c>
      <c r="N401" s="15">
        <f t="shared" si="41"/>
        <v>-9.3738799015903138E-2</v>
      </c>
      <c r="O401" s="15">
        <v>1</v>
      </c>
    </row>
    <row r="402" spans="4:15" x14ac:dyDescent="0.4">
      <c r="D402" s="6">
        <v>6.6800000000000104</v>
      </c>
      <c r="E402" s="7">
        <f t="shared" ref="E402:E465" si="42">-(1+D402+$E$4*D402^3)*EXP(-D402)</f>
        <v>-9.6443748292789084E-3</v>
      </c>
      <c r="G402">
        <f t="shared" ref="G402:G468" si="43">$E$10*(D402/$E$11+1)</f>
        <v>6.039142771695027</v>
      </c>
      <c r="H402" s="10">
        <f t="shared" ref="H402:H468" si="44">-(-$B$3)*(1+D402+$E$4*D402^3)*EXP(-D402)</f>
        <v>-5.8367756466795949E-2</v>
      </c>
      <c r="I402">
        <f t="shared" ref="I402:I465" si="45">H402*$E$5</f>
        <v>-0.70041307760155136</v>
      </c>
      <c r="K402">
        <f t="shared" ref="K402:K468" si="46">$L$8*$L$3*EXP(-$L$5*(G402/$L$9-1))-SQRT($L$8)*$L$4*EXP(-$L$6*(G402/$L$9-1))</f>
        <v>-9.5025300554012218E-2</v>
      </c>
      <c r="M402">
        <f t="shared" si="40"/>
        <v>-0.15124676900722411</v>
      </c>
      <c r="N402" s="15">
        <f t="shared" si="41"/>
        <v>-9.2879012540428157E-2</v>
      </c>
      <c r="O402" s="15">
        <v>1</v>
      </c>
    </row>
    <row r="403" spans="4:15" x14ac:dyDescent="0.4">
      <c r="D403" s="6">
        <v>6.7000000000000099</v>
      </c>
      <c r="E403" s="7">
        <f t="shared" si="42"/>
        <v>-9.4780216505857221E-3</v>
      </c>
      <c r="G403">
        <f t="shared" si="43"/>
        <v>6.048797178880835</v>
      </c>
      <c r="H403" s="10">
        <f t="shared" si="44"/>
        <v>-5.7360987029344786E-2</v>
      </c>
      <c r="I403">
        <f t="shared" si="45"/>
        <v>-0.68833184435213746</v>
      </c>
      <c r="K403">
        <f t="shared" si="46"/>
        <v>-9.3729527217603845E-2</v>
      </c>
      <c r="M403">
        <f t="shared" ref="M403:M466" si="47">$L$8*$O$3*EXP(-$O$5*(G403/$L$9-1))-SQRT($L$8)*$O$4*EXP(-$O$6*(G403/$L$9-1))</f>
        <v>-0.14938610353204793</v>
      </c>
      <c r="N403" s="15">
        <f t="shared" ref="N403:N466" si="48">(M403-H403)*O403</f>
        <v>-9.2025116502703147E-2</v>
      </c>
      <c r="O403" s="15">
        <v>1</v>
      </c>
    </row>
    <row r="404" spans="4:15" x14ac:dyDescent="0.4">
      <c r="D404" s="6">
        <v>6.7200000000000104</v>
      </c>
      <c r="E404" s="7">
        <f t="shared" si="42"/>
        <v>-9.314475011755986E-3</v>
      </c>
      <c r="G404">
        <f t="shared" si="43"/>
        <v>6.0584515860666439</v>
      </c>
      <c r="H404" s="10">
        <f t="shared" si="44"/>
        <v>-5.6371202771147218E-2</v>
      </c>
      <c r="I404">
        <f t="shared" si="45"/>
        <v>-0.67645443325376664</v>
      </c>
      <c r="K404">
        <f t="shared" si="46"/>
        <v>-9.245141400477204E-2</v>
      </c>
      <c r="M404">
        <f t="shared" si="47"/>
        <v>-0.14754831188746939</v>
      </c>
      <c r="N404" s="15">
        <f t="shared" si="48"/>
        <v>-9.117710911632218E-2</v>
      </c>
      <c r="O404" s="15">
        <v>1</v>
      </c>
    </row>
    <row r="405" spans="4:15" x14ac:dyDescent="0.4">
      <c r="D405" s="6">
        <v>6.74000000000001</v>
      </c>
      <c r="E405" s="7">
        <f t="shared" si="42"/>
        <v>-9.1536889922044559E-3</v>
      </c>
      <c r="G405">
        <f t="shared" si="43"/>
        <v>6.0681059932524537</v>
      </c>
      <c r="H405" s="10">
        <f t="shared" si="44"/>
        <v>-5.5398125780821365E-2</v>
      </c>
      <c r="I405">
        <f t="shared" si="45"/>
        <v>-0.66477750936985636</v>
      </c>
      <c r="K405">
        <f t="shared" si="46"/>
        <v>-9.1190720552673618E-2</v>
      </c>
      <c r="M405">
        <f t="shared" si="47"/>
        <v>-0.14573311343160256</v>
      </c>
      <c r="N405" s="15">
        <f t="shared" si="48"/>
        <v>-9.0334987650781184E-2</v>
      </c>
      <c r="O405" s="15">
        <v>1</v>
      </c>
    </row>
    <row r="406" spans="4:15" x14ac:dyDescent="0.4">
      <c r="D406" s="6">
        <v>6.7600000000000096</v>
      </c>
      <c r="E406" s="7">
        <f t="shared" si="42"/>
        <v>-8.9956183894995528E-3</v>
      </c>
      <c r="G406">
        <f t="shared" si="43"/>
        <v>6.0777604004382635</v>
      </c>
      <c r="H406" s="10">
        <f t="shared" si="44"/>
        <v>-5.4441482493251286E-2</v>
      </c>
      <c r="I406">
        <f t="shared" si="45"/>
        <v>-0.65329778991901544</v>
      </c>
      <c r="K406">
        <f t="shared" si="46"/>
        <v>-8.9947209758208468E-2</v>
      </c>
      <c r="M406">
        <f t="shared" si="47"/>
        <v>-0.14394023094706113</v>
      </c>
      <c r="N406" s="15">
        <f t="shared" si="48"/>
        <v>-8.949874845380984E-2</v>
      </c>
      <c r="O406" s="15">
        <v>1</v>
      </c>
    </row>
    <row r="407" spans="4:15" x14ac:dyDescent="0.4">
      <c r="D407" s="6">
        <v>6.78000000000001</v>
      </c>
      <c r="E407" s="7">
        <f t="shared" si="42"/>
        <v>-8.8402187089277034E-3</v>
      </c>
      <c r="G407">
        <f t="shared" si="43"/>
        <v>6.0874148076240724</v>
      </c>
      <c r="H407" s="10">
        <f t="shared" si="44"/>
        <v>-5.3501003626430461E-2</v>
      </c>
      <c r="I407">
        <f t="shared" si="45"/>
        <v>-0.64201204351716556</v>
      </c>
      <c r="K407">
        <f t="shared" si="46"/>
        <v>-8.8720647734230787E-2</v>
      </c>
      <c r="M407">
        <f t="shared" si="47"/>
        <v>-0.14216939059980388</v>
      </c>
      <c r="N407" s="15">
        <f t="shared" si="48"/>
        <v>-8.8668386973373425E-2</v>
      </c>
      <c r="O407" s="15">
        <v>1</v>
      </c>
    </row>
    <row r="408" spans="4:15" x14ac:dyDescent="0.4">
      <c r="D408" s="6">
        <v>6.8000000000000096</v>
      </c>
      <c r="E408" s="7">
        <f t="shared" si="42"/>
        <v>-8.6874461531893914E-3</v>
      </c>
      <c r="G408">
        <f t="shared" si="43"/>
        <v>6.0970692148098804</v>
      </c>
      <c r="H408" s="10">
        <f t="shared" si="44"/>
        <v>-5.257642411910219E-2</v>
      </c>
      <c r="I408">
        <f t="shared" si="45"/>
        <v>-0.63091708942922631</v>
      </c>
      <c r="K408">
        <f t="shared" si="46"/>
        <v>-8.7510803766333717E-2</v>
      </c>
      <c r="M408">
        <f t="shared" si="47"/>
        <v>-0.14042032189845502</v>
      </c>
      <c r="N408" s="15">
        <f t="shared" si="48"/>
        <v>-8.7843897779352836E-2</v>
      </c>
      <c r="O408" s="15">
        <v>1</v>
      </c>
    </row>
    <row r="409" spans="4:15" x14ac:dyDescent="0.4">
      <c r="D409" s="6">
        <v>6.8200000000000101</v>
      </c>
      <c r="E409" s="7">
        <f t="shared" si="42"/>
        <v>-8.5372576122257019E-3</v>
      </c>
      <c r="G409">
        <f t="shared" si="43"/>
        <v>6.1067236219956902</v>
      </c>
      <c r="H409" s="10">
        <f t="shared" si="44"/>
        <v>-5.1667483069189946E-2</v>
      </c>
      <c r="I409">
        <f t="shared" si="45"/>
        <v>-0.62000979683027935</v>
      </c>
      <c r="K409">
        <f t="shared" si="46"/>
        <v>-8.6317450270200657E-2</v>
      </c>
      <c r="M409">
        <f t="shared" si="47"/>
        <v>-0.13869275765409295</v>
      </c>
      <c r="N409" s="15">
        <f t="shared" si="48"/>
        <v>-8.7025274584903001E-2</v>
      </c>
      <c r="O409" s="15">
        <v>1</v>
      </c>
    </row>
    <row r="410" spans="4:15" x14ac:dyDescent="0.4">
      <c r="D410" s="6">
        <v>6.8400000000000096</v>
      </c>
      <c r="E410" s="7">
        <f t="shared" si="42"/>
        <v>-8.3896106531744265E-3</v>
      </c>
      <c r="G410">
        <f t="shared" si="43"/>
        <v>6.1163780291815</v>
      </c>
      <c r="H410" s="10">
        <f t="shared" si="44"/>
        <v>-5.0773923673011631E-2</v>
      </c>
      <c r="I410">
        <f t="shared" si="45"/>
        <v>-0.60928708407613952</v>
      </c>
      <c r="K410">
        <f t="shared" si="46"/>
        <v>-8.5140362749516169E-2</v>
      </c>
      <c r="M410">
        <f t="shared" si="47"/>
        <v>-0.13698643394050275</v>
      </c>
      <c r="N410" s="15">
        <f t="shared" si="48"/>
        <v>-8.6212510267491119E-2</v>
      </c>
      <c r="O410" s="15">
        <v>1</v>
      </c>
    </row>
    <row r="411" spans="4:15" x14ac:dyDescent="0.4">
      <c r="D411" s="6">
        <v>6.8600000000000101</v>
      </c>
      <c r="E411" s="7">
        <f t="shared" si="42"/>
        <v>-8.2444635104543459E-3</v>
      </c>
      <c r="G411">
        <f t="shared" si="43"/>
        <v>6.1260324363673089</v>
      </c>
      <c r="H411" s="10">
        <f t="shared" si="44"/>
        <v>-4.9895493165269693E-2</v>
      </c>
      <c r="I411">
        <f t="shared" si="45"/>
        <v>-0.59874591798323629</v>
      </c>
      <c r="K411">
        <f t="shared" si="46"/>
        <v>-8.3979319754427892E-2</v>
      </c>
      <c r="M411">
        <f t="shared" si="47"/>
        <v>-0.13530109005488658</v>
      </c>
      <c r="N411" s="15">
        <f t="shared" si="48"/>
        <v>-8.540559688961688E-2</v>
      </c>
      <c r="O411" s="15">
        <v>1</v>
      </c>
    </row>
    <row r="412" spans="4:15" x14ac:dyDescent="0.4">
      <c r="D412" s="6">
        <v>6.8800000000000097</v>
      </c>
      <c r="E412" s="7">
        <f t="shared" si="42"/>
        <v>-8.1017750759768015E-3</v>
      </c>
      <c r="G412">
        <f t="shared" si="43"/>
        <v>6.1356868435531169</v>
      </c>
      <c r="H412" s="10">
        <f t="shared" si="44"/>
        <v>-4.9031942759811604E-2</v>
      </c>
      <c r="I412">
        <f t="shared" si="45"/>
        <v>-0.58838331311773928</v>
      </c>
      <c r="K412">
        <f t="shared" si="46"/>
        <v>-8.2834102840555229E-2</v>
      </c>
      <c r="M412">
        <f t="shared" si="47"/>
        <v>-0.13363646847902871</v>
      </c>
      <c r="N412" s="15">
        <f t="shared" si="48"/>
        <v>-8.4604525719217116E-2</v>
      </c>
      <c r="O412" s="15">
        <v>1</v>
      </c>
    </row>
    <row r="413" spans="4:15" x14ac:dyDescent="0.4">
      <c r="D413" s="6">
        <v>6.9000000000000101</v>
      </c>
      <c r="E413" s="7">
        <f t="shared" si="42"/>
        <v>-7.9615048894831637E-3</v>
      </c>
      <c r="G413">
        <f t="shared" si="43"/>
        <v>6.1453412507389285</v>
      </c>
      <c r="H413" s="10">
        <f t="shared" si="44"/>
        <v>-4.8183027591152103E-2</v>
      </c>
      <c r="I413">
        <f t="shared" si="45"/>
        <v>-0.57819633109382518</v>
      </c>
      <c r="K413">
        <f t="shared" si="46"/>
        <v>-8.1704496528536688E-2</v>
      </c>
      <c r="M413">
        <f t="shared" si="47"/>
        <v>-0.13199231484091023</v>
      </c>
      <c r="N413" s="15">
        <f t="shared" si="48"/>
        <v>-8.3809287249758127E-2</v>
      </c>
      <c r="O413" s="15">
        <v>1</v>
      </c>
    </row>
    <row r="414" spans="4:15" x14ac:dyDescent="0.4">
      <c r="D414" s="6">
        <v>6.9200000000000097</v>
      </c>
      <c r="E414" s="7">
        <f t="shared" si="42"/>
        <v>-7.823613129007272E-3</v>
      </c>
      <c r="G414">
        <f t="shared" si="43"/>
        <v>6.1549956579247374</v>
      </c>
      <c r="H414" s="10">
        <f t="shared" si="44"/>
        <v>-4.7348506656752005E-2</v>
      </c>
      <c r="I414">
        <f t="shared" si="45"/>
        <v>-0.56818207988102409</v>
      </c>
      <c r="K414">
        <f t="shared" si="46"/>
        <v>-8.0590288264110826E-2</v>
      </c>
      <c r="M414">
        <f t="shared" si="47"/>
        <v>-0.13036837787677111</v>
      </c>
      <c r="N414" s="15">
        <f t="shared" si="48"/>
        <v>-8.3019871220019109E-2</v>
      </c>
      <c r="O414" s="15">
        <v>1</v>
      </c>
    </row>
    <row r="415" spans="4:15" x14ac:dyDescent="0.4">
      <c r="D415" s="6">
        <v>6.9400000000000102</v>
      </c>
      <c r="E415" s="7">
        <f t="shared" si="42"/>
        <v>-7.6880606014614649E-3</v>
      </c>
      <c r="G415">
        <f t="shared" si="43"/>
        <v>6.1646500651105454</v>
      </c>
      <c r="H415" s="10">
        <f t="shared" si="44"/>
        <v>-4.6528142760044779E-2</v>
      </c>
      <c r="I415">
        <f t="shared" si="45"/>
        <v>-0.55833771312053737</v>
      </c>
      <c r="K415">
        <f t="shared" si="46"/>
        <v>-7.9491268378720156E-2</v>
      </c>
      <c r="M415">
        <f t="shared" si="47"/>
        <v>-0.12876440939360803</v>
      </c>
      <c r="N415" s="15">
        <f t="shared" si="48"/>
        <v>-8.223626663356326E-2</v>
      </c>
      <c r="O415" s="15">
        <v>1</v>
      </c>
    </row>
    <row r="416" spans="4:15" x14ac:dyDescent="0.4">
      <c r="D416" s="6">
        <v>6.9600000000000097</v>
      </c>
      <c r="E416" s="7">
        <f t="shared" si="42"/>
        <v>-7.5548087333452817E-3</v>
      </c>
      <c r="G416">
        <f t="shared" si="43"/>
        <v>6.1743044722963552</v>
      </c>
      <c r="H416" s="10">
        <f t="shared" si="44"/>
        <v>-4.5721702454205641E-2</v>
      </c>
      <c r="I416">
        <f t="shared" si="45"/>
        <v>-0.54866042945046767</v>
      </c>
      <c r="K416">
        <f t="shared" si="46"/>
        <v>-7.8407230050636947E-2</v>
      </c>
      <c r="M416">
        <f t="shared" si="47"/>
        <v>-0.12718016423211262</v>
      </c>
      <c r="N416" s="15">
        <f t="shared" si="48"/>
        <v>-8.1458461777906971E-2</v>
      </c>
      <c r="O416" s="15">
        <v>1</v>
      </c>
    </row>
    <row r="417" spans="4:15" x14ac:dyDescent="0.4">
      <c r="D417" s="6">
        <v>6.9800000000000102</v>
      </c>
      <c r="E417" s="7">
        <f t="shared" si="42"/>
        <v>-7.4238195615754302E-3</v>
      </c>
      <c r="G417">
        <f t="shared" si="43"/>
        <v>6.1839588794821649</v>
      </c>
      <c r="H417" s="10">
        <f t="shared" si="44"/>
        <v>-4.4928955986654501E-2</v>
      </c>
      <c r="I417">
        <f t="shared" si="45"/>
        <v>-0.53914747183985401</v>
      </c>
      <c r="K417">
        <f t="shared" si="46"/>
        <v>-7.7337969266601428E-2</v>
      </c>
      <c r="M417">
        <f t="shared" si="47"/>
        <v>-0.12561540023004023</v>
      </c>
      <c r="N417" s="15">
        <f t="shared" si="48"/>
        <v>-8.0686444243385724E-2</v>
      </c>
      <c r="O417" s="15">
        <v>1</v>
      </c>
    </row>
    <row r="418" spans="4:15" x14ac:dyDescent="0.4">
      <c r="D418" s="6">
        <v>7.0000000000000098</v>
      </c>
      <c r="E418" s="7">
        <f t="shared" si="42"/>
        <v>-7.2950557244360675E-3</v>
      </c>
      <c r="G418">
        <f t="shared" si="43"/>
        <v>6.1936132866679738</v>
      </c>
      <c r="H418" s="10">
        <f t="shared" si="44"/>
        <v>-4.4149677244287075E-2</v>
      </c>
      <c r="I418">
        <f t="shared" si="45"/>
        <v>-0.52979612693144484</v>
      </c>
      <c r="K418">
        <f t="shared" si="46"/>
        <v>-7.6283284783965427E-2</v>
      </c>
      <c r="M418">
        <f t="shared" si="47"/>
        <v>-0.12406987818600422</v>
      </c>
      <c r="N418" s="15">
        <f t="shared" si="48"/>
        <v>-7.9920200941717146E-2</v>
      </c>
      <c r="O418" s="15">
        <v>1</v>
      </c>
    </row>
    <row r="419" spans="4:15" x14ac:dyDescent="0.4">
      <c r="D419" s="6">
        <v>7.0200000000000102</v>
      </c>
      <c r="E419" s="7">
        <f t="shared" si="42"/>
        <v>-7.1684804526480584E-3</v>
      </c>
      <c r="G419">
        <f t="shared" si="43"/>
        <v>6.2032676938537836</v>
      </c>
      <c r="H419" s="10">
        <f t="shared" si="44"/>
        <v>-4.3383643699426051E-2</v>
      </c>
      <c r="I419">
        <f t="shared" si="45"/>
        <v>-0.52060372439311264</v>
      </c>
      <c r="K419">
        <f t="shared" si="46"/>
        <v>-7.5242978093336632E-2</v>
      </c>
      <c r="M419">
        <f t="shared" si="47"/>
        <v>-0.12254336182369352</v>
      </c>
      <c r="N419" s="15">
        <f t="shared" si="48"/>
        <v>-7.9159718124267475E-2</v>
      </c>
      <c r="O419" s="15">
        <v>1</v>
      </c>
    </row>
    <row r="420" spans="4:15" x14ac:dyDescent="0.4">
      <c r="D420" s="6">
        <v>7.0400000000000098</v>
      </c>
      <c r="E420" s="7">
        <f t="shared" si="42"/>
        <v>-7.0440575605562024E-3</v>
      </c>
      <c r="G420">
        <f t="shared" si="43"/>
        <v>6.2129221010395916</v>
      </c>
      <c r="H420" s="10">
        <f t="shared" si="44"/>
        <v>-4.2630636356486132E-2</v>
      </c>
      <c r="I420">
        <f t="shared" si="45"/>
        <v>-0.51156763627783364</v>
      </c>
      <c r="K420">
        <f t="shared" si="46"/>
        <v>-7.4216853381717726E-2</v>
      </c>
      <c r="M420">
        <f t="shared" si="47"/>
        <v>-0.12103561775651026</v>
      </c>
      <c r="N420" s="15">
        <f t="shared" si="48"/>
        <v>-7.8404981400024124E-2</v>
      </c>
      <c r="O420" s="15">
        <v>1</v>
      </c>
    </row>
    <row r="421" spans="4:15" x14ac:dyDescent="0.4">
      <c r="D421" s="6">
        <v>7.0600000000000103</v>
      </c>
      <c r="E421" s="7">
        <f t="shared" si="42"/>
        <v>-6.9217514374330926E-3</v>
      </c>
      <c r="G421">
        <f t="shared" si="43"/>
        <v>6.2225765082254014</v>
      </c>
      <c r="H421" s="10">
        <f t="shared" si="44"/>
        <v>-4.1890439699345076E-2</v>
      </c>
      <c r="I421">
        <f t="shared" si="45"/>
        <v>-0.50268527639214089</v>
      </c>
      <c r="K421">
        <f t="shared" si="46"/>
        <v>-7.320471749613168E-2</v>
      </c>
      <c r="M421">
        <f t="shared" si="47"/>
        <v>-0.11954641545261765</v>
      </c>
      <c r="N421" s="15">
        <f t="shared" si="48"/>
        <v>-7.7655975753272571E-2</v>
      </c>
      <c r="O421" s="15">
        <v>1</v>
      </c>
    </row>
    <row r="422" spans="4:15" x14ac:dyDescent="0.4">
      <c r="D422" s="6">
        <v>7.0800000000000098</v>
      </c>
      <c r="E422" s="7">
        <f t="shared" si="42"/>
        <v>-6.8015270388986169E-3</v>
      </c>
      <c r="G422">
        <f t="shared" si="43"/>
        <v>6.2322309154112103</v>
      </c>
      <c r="H422" s="10">
        <f t="shared" si="44"/>
        <v>-4.1162841639414423E-2</v>
      </c>
      <c r="I422">
        <f t="shared" si="45"/>
        <v>-0.4939540996729731</v>
      </c>
      <c r="K422">
        <f t="shared" si="46"/>
        <v>-7.2206379907730392E-2</v>
      </c>
      <c r="M422">
        <f t="shared" si="47"/>
        <v>-0.11807552720040113</v>
      </c>
      <c r="N422" s="15">
        <f t="shared" si="48"/>
        <v>-7.691268556098671E-2</v>
      </c>
      <c r="O422" s="15">
        <v>1</v>
      </c>
    </row>
    <row r="423" spans="4:15" x14ac:dyDescent="0.4">
      <c r="D423" s="6">
        <v>7.1000000000000103</v>
      </c>
      <c r="E423" s="7">
        <f t="shared" si="42"/>
        <v>-6.6833498784537645E-3</v>
      </c>
      <c r="G423">
        <f t="shared" si="43"/>
        <v>6.2418853225970201</v>
      </c>
      <c r="H423" s="10">
        <f t="shared" si="44"/>
        <v>-4.044763346440218E-2</v>
      </c>
      <c r="I423">
        <f t="shared" si="45"/>
        <v>-0.48537160157282616</v>
      </c>
      <c r="K423">
        <f t="shared" si="46"/>
        <v>-7.1221652676377048E-2</v>
      </c>
      <c r="M423">
        <f t="shared" si="47"/>
        <v>-0.11662272807433104</v>
      </c>
      <c r="N423" s="15">
        <f t="shared" si="48"/>
        <v>-7.6175094609928856E-2</v>
      </c>
      <c r="O423" s="15">
        <v>1</v>
      </c>
    </row>
    <row r="424" spans="4:15" x14ac:dyDescent="0.4">
      <c r="D424" s="6">
        <v>7.1200000000000099</v>
      </c>
      <c r="E424" s="7">
        <f t="shared" si="42"/>
        <v>-6.5671860191277281E-3</v>
      </c>
      <c r="G424">
        <f t="shared" si="43"/>
        <v>6.2515397297828299</v>
      </c>
      <c r="H424" s="10">
        <f t="shared" si="44"/>
        <v>-3.9744609787761009E-2</v>
      </c>
      <c r="I424">
        <f t="shared" si="45"/>
        <v>-0.47693531745313211</v>
      </c>
      <c r="K424">
        <f t="shared" si="46"/>
        <v>-7.025035041569988E-2</v>
      </c>
      <c r="M424">
        <f t="shared" si="47"/>
        <v>-0.11518779590122886</v>
      </c>
      <c r="N424" s="15">
        <f t="shared" si="48"/>
        <v>-7.5443186113467856E-2</v>
      </c>
      <c r="O424" s="15">
        <v>1</v>
      </c>
    </row>
    <row r="425" spans="4:15" x14ac:dyDescent="0.4">
      <c r="D425" s="6">
        <v>7.1400000000000103</v>
      </c>
      <c r="E425" s="7">
        <f t="shared" si="42"/>
        <v>-6.4530020652369983E-3</v>
      </c>
      <c r="G425">
        <f t="shared" si="43"/>
        <v>6.2611941369686388</v>
      </c>
      <c r="H425" s="10">
        <f t="shared" si="44"/>
        <v>-3.9053568498814313E-2</v>
      </c>
      <c r="I425">
        <f t="shared" si="45"/>
        <v>-0.46864282198577178</v>
      </c>
      <c r="K425">
        <f t="shared" si="46"/>
        <v>-6.9292290258608724E-2</v>
      </c>
      <c r="M425">
        <f t="shared" si="47"/>
        <v>-0.11377051122692841</v>
      </c>
      <c r="N425" s="15">
        <f t="shared" si="48"/>
        <v>-7.4716942728114105E-2</v>
      </c>
      <c r="O425" s="15">
        <v>1</v>
      </c>
    </row>
    <row r="426" spans="4:15" x14ac:dyDescent="0.4">
      <c r="D426" s="6">
        <v>7.1600000000000099</v>
      </c>
      <c r="E426" s="7">
        <f t="shared" si="42"/>
        <v>-6.3407651542554122E-3</v>
      </c>
      <c r="G426">
        <f t="shared" si="43"/>
        <v>6.2708485441544468</v>
      </c>
      <c r="H426" s="10">
        <f t="shared" si="44"/>
        <v>-3.8374310713553746E-2</v>
      </c>
      <c r="I426">
        <f t="shared" si="45"/>
        <v>-0.46049172856264498</v>
      </c>
      <c r="K426">
        <f t="shared" si="46"/>
        <v>-6.8347291823268735E-2</v>
      </c>
      <c r="M426">
        <f t="shared" si="47"/>
        <v>-0.1123706572833291</v>
      </c>
      <c r="N426" s="15">
        <f t="shared" si="48"/>
        <v>-7.3996346569775356E-2</v>
      </c>
      <c r="O426" s="15">
        <v>1</v>
      </c>
    </row>
    <row r="427" spans="4:15" x14ac:dyDescent="0.4">
      <c r="D427" s="6">
        <v>7.1800000000000104</v>
      </c>
      <c r="E427" s="7">
        <f t="shared" si="42"/>
        <v>-6.2304429487938717E-3</v>
      </c>
      <c r="G427">
        <f t="shared" si="43"/>
        <v>6.2805029513402566</v>
      </c>
      <c r="H427" s="10">
        <f t="shared" si="44"/>
        <v>-3.7706640726100513E-2</v>
      </c>
      <c r="I427">
        <f t="shared" si="45"/>
        <v>-0.45247968871320615</v>
      </c>
      <c r="K427">
        <f t="shared" si="46"/>
        <v>-6.7415177179527483E-2</v>
      </c>
      <c r="M427">
        <f t="shared" si="47"/>
        <v>-0.11098801995583808</v>
      </c>
      <c r="N427" s="15">
        <f t="shared" si="48"/>
        <v>-7.328137922973757E-2</v>
      </c>
      <c r="O427" s="15">
        <v>1</v>
      </c>
    </row>
    <row r="428" spans="4:15" x14ac:dyDescent="0.4">
      <c r="D428" s="6">
        <v>7.2000000000000099</v>
      </c>
      <c r="E428" s="7">
        <f t="shared" si="42"/>
        <v>-6.1220036286887174E-3</v>
      </c>
      <c r="G428">
        <f t="shared" si="43"/>
        <v>6.2901573585260664</v>
      </c>
      <c r="H428" s="10">
        <f t="shared" si="44"/>
        <v>-3.705036596082411E-2</v>
      </c>
      <c r="I428">
        <f t="shared" si="45"/>
        <v>-0.44460439152988929</v>
      </c>
      <c r="K428">
        <f t="shared" si="46"/>
        <v>-6.649577081578778E-2</v>
      </c>
      <c r="M428">
        <f t="shared" si="47"/>
        <v>-0.10962238775119672</v>
      </c>
      <c r="N428" s="15">
        <f t="shared" si="48"/>
        <v>-7.2572021790372615E-2</v>
      </c>
      <c r="O428" s="15">
        <v>1</v>
      </c>
    </row>
    <row r="429" spans="4:15" x14ac:dyDescent="0.4">
      <c r="D429" s="6">
        <v>7.2200000000000104</v>
      </c>
      <c r="E429" s="7">
        <f t="shared" si="42"/>
        <v>-6.0154158831974289E-3</v>
      </c>
      <c r="G429">
        <f t="shared" si="43"/>
        <v>6.2998117657118753</v>
      </c>
      <c r="H429" s="10">
        <f t="shared" si="44"/>
        <v>-3.6405296925110839E-2</v>
      </c>
      <c r="I429">
        <f t="shared" si="45"/>
        <v>-0.43686356310133007</v>
      </c>
      <c r="K429">
        <f t="shared" si="46"/>
        <v>-6.5588899606320833E-2</v>
      </c>
      <c r="M429">
        <f t="shared" si="47"/>
        <v>-0.10827355176568479</v>
      </c>
      <c r="N429" s="15">
        <f t="shared" si="48"/>
        <v>-7.186825484057395E-2</v>
      </c>
      <c r="O429" s="15">
        <v>1</v>
      </c>
    </row>
    <row r="430" spans="4:15" x14ac:dyDescent="0.4">
      <c r="D430" s="6">
        <v>7.24000000000001</v>
      </c>
      <c r="E430" s="7">
        <f t="shared" si="42"/>
        <v>-5.9106489033006913E-3</v>
      </c>
      <c r="G430">
        <f t="shared" si="43"/>
        <v>6.3094661728976833</v>
      </c>
      <c r="H430" s="10">
        <f t="shared" si="44"/>
        <v>-3.5771247162775785E-2</v>
      </c>
      <c r="I430">
        <f t="shared" si="45"/>
        <v>-0.42925496595330942</v>
      </c>
      <c r="K430">
        <f t="shared" si="46"/>
        <v>-6.469439277901444E-2</v>
      </c>
      <c r="M430">
        <f t="shared" si="47"/>
        <v>-0.1069413056537015</v>
      </c>
      <c r="N430" s="15">
        <f t="shared" si="48"/>
        <v>-7.1170058490925711E-2</v>
      </c>
      <c r="O430" s="15">
        <v>1</v>
      </c>
    </row>
    <row r="431" spans="4:15" x14ac:dyDescent="0.4">
      <c r="D431" s="6">
        <v>7.2600000000000096</v>
      </c>
      <c r="E431" s="7">
        <f t="shared" si="42"/>
        <v>-5.8076723741094984E-3</v>
      </c>
      <c r="G431">
        <f t="shared" si="43"/>
        <v>6.3191205800834931</v>
      </c>
      <c r="H431" s="10">
        <f t="shared" si="44"/>
        <v>-3.5148033208110677E-2</v>
      </c>
      <c r="I431">
        <f t="shared" si="45"/>
        <v>-0.42177639849732812</v>
      </c>
      <c r="K431">
        <f t="shared" si="46"/>
        <v>-6.3812081883550933E-2</v>
      </c>
      <c r="M431">
        <f t="shared" si="47"/>
        <v>-0.10562544559671791</v>
      </c>
      <c r="N431" s="15">
        <f t="shared" si="48"/>
        <v>-7.0477412388607233E-2</v>
      </c>
      <c r="O431" s="15">
        <v>1</v>
      </c>
    </row>
    <row r="432" spans="4:15" x14ac:dyDescent="0.4">
      <c r="D432" s="6">
        <v>7.28000000000001</v>
      </c>
      <c r="E432" s="7">
        <f t="shared" si="42"/>
        <v>-5.7064564673762778E-3</v>
      </c>
      <c r="G432">
        <f t="shared" si="43"/>
        <v>6.3287749872693029</v>
      </c>
      <c r="H432" s="10">
        <f t="shared" si="44"/>
        <v>-3.4535474540561231E-2</v>
      </c>
      <c r="I432">
        <f t="shared" si="45"/>
        <v>-0.41442569448673477</v>
      </c>
      <c r="K432">
        <f t="shared" si="46"/>
        <v>-6.294180076000952E-2</v>
      </c>
      <c r="M432">
        <f t="shared" si="47"/>
        <v>-0.10432577027259729</v>
      </c>
      <c r="N432" s="15">
        <f t="shared" si="48"/>
        <v>-6.9790295732036059E-2</v>
      </c>
      <c r="O432" s="15">
        <v>1</v>
      </c>
    </row>
    <row r="433" spans="4:15" x14ac:dyDescent="0.4">
      <c r="D433" s="6">
        <v>7.3000000000000096</v>
      </c>
      <c r="E433" s="7">
        <f t="shared" si="42"/>
        <v>-5.6069718341088598E-3</v>
      </c>
      <c r="G433">
        <f t="shared" si="43"/>
        <v>6.3384293944551118</v>
      </c>
      <c r="H433" s="10">
        <f t="shared" si="44"/>
        <v>-3.3933393540026821E-2</v>
      </c>
      <c r="I433">
        <f t="shared" si="45"/>
        <v>-0.40720072248032185</v>
      </c>
      <c r="K433">
        <f t="shared" si="46"/>
        <v>-6.2083385507886044E-2</v>
      </c>
      <c r="M433">
        <f t="shared" si="47"/>
        <v>-0.10304208082527748</v>
      </c>
      <c r="N433" s="15">
        <f t="shared" si="48"/>
        <v>-6.9108687285250658E-2</v>
      </c>
      <c r="O433" s="15">
        <v>1</v>
      </c>
    </row>
    <row r="434" spans="4:15" x14ac:dyDescent="0.4">
      <c r="D434" s="6">
        <v>7.3200000000000101</v>
      </c>
      <c r="E434" s="7">
        <f t="shared" si="42"/>
        <v>-5.5091895972860924E-3</v>
      </c>
      <c r="G434">
        <f t="shared" si="43"/>
        <v>6.3480838016409216</v>
      </c>
      <c r="H434" s="10">
        <f t="shared" si="44"/>
        <v>-3.3341615442775432E-2</v>
      </c>
      <c r="I434">
        <f t="shared" si="45"/>
        <v>-0.40009938531330519</v>
      </c>
      <c r="K434">
        <f t="shared" si="46"/>
        <v>-6.1236674455526545E-2</v>
      </c>
      <c r="M434">
        <f t="shared" si="47"/>
        <v>-0.10177418083481342</v>
      </c>
      <c r="N434" s="15">
        <f t="shared" si="48"/>
        <v>-6.8432565392037986E-2</v>
      </c>
      <c r="O434" s="15">
        <v>1</v>
      </c>
    </row>
    <row r="435" spans="4:15" x14ac:dyDescent="0.4">
      <c r="D435" s="6">
        <v>7.3400000000000096</v>
      </c>
      <c r="E435" s="7">
        <f t="shared" si="42"/>
        <v>-5.4130813446740906E-3</v>
      </c>
      <c r="G435">
        <f t="shared" si="43"/>
        <v>6.3577382088267305</v>
      </c>
      <c r="H435" s="10">
        <f t="shared" si="44"/>
        <v>-3.2759968297967589E-2</v>
      </c>
      <c r="I435">
        <f t="shared" si="45"/>
        <v>-0.39311961957561103</v>
      </c>
      <c r="K435">
        <f t="shared" si="46"/>
        <v>-6.0401508129969333E-2</v>
      </c>
      <c r="M435">
        <f t="shared" si="47"/>
        <v>-0.10052187628777565</v>
      </c>
      <c r="N435" s="15">
        <f t="shared" si="48"/>
        <v>-6.7761907989808051E-2</v>
      </c>
      <c r="O435" s="15">
        <v>1</v>
      </c>
    </row>
    <row r="436" spans="4:15" x14ac:dyDescent="0.4">
      <c r="D436" s="6">
        <v>7.3600000000000101</v>
      </c>
      <c r="E436" s="7">
        <f t="shared" si="42"/>
        <v>-5.318619121741858E-3</v>
      </c>
      <c r="G436">
        <f t="shared" si="43"/>
        <v>6.3673926160125403</v>
      </c>
      <c r="H436" s="10">
        <f t="shared" si="44"/>
        <v>-3.2188282924781722E-2</v>
      </c>
      <c r="I436">
        <f t="shared" si="45"/>
        <v>-0.38625939509738066</v>
      </c>
      <c r="K436">
        <f t="shared" si="46"/>
        <v>-5.9577729227188313E-2</v>
      </c>
      <c r="M436">
        <f t="shared" si="47"/>
        <v>-9.9284975547998741E-2</v>
      </c>
      <c r="N436" s="15">
        <f t="shared" si="48"/>
        <v>-6.7096692623217019E-2</v>
      </c>
      <c r="O436" s="15">
        <v>1</v>
      </c>
    </row>
    <row r="437" spans="4:15" x14ac:dyDescent="0.4">
      <c r="D437" s="6">
        <v>7.3800000000000097</v>
      </c>
      <c r="E437" s="7">
        <f t="shared" si="42"/>
        <v>-5.2257754246752995E-3</v>
      </c>
      <c r="G437">
        <f t="shared" si="43"/>
        <v>6.3770470231983483</v>
      </c>
      <c r="H437" s="10">
        <f t="shared" si="44"/>
        <v>-3.1626392870134912E-2</v>
      </c>
      <c r="I437">
        <f t="shared" si="45"/>
        <v>-0.37951671444161894</v>
      </c>
      <c r="K437">
        <f t="shared" si="46"/>
        <v>-5.8765182582735428E-2</v>
      </c>
      <c r="M437">
        <f t="shared" si="47"/>
        <v>-9.8063289327679631E-2</v>
      </c>
      <c r="N437" s="15">
        <f t="shared" si="48"/>
        <v>-6.643689645754472E-2</v>
      </c>
      <c r="O437" s="15">
        <v>1</v>
      </c>
    </row>
    <row r="438" spans="4:15" x14ac:dyDescent="0.4">
      <c r="D438" s="6">
        <v>7.4000000000000101</v>
      </c>
      <c r="E438" s="7">
        <f t="shared" si="42"/>
        <v>-5.1345231934883627E-3</v>
      </c>
      <c r="G438">
        <f t="shared" si="43"/>
        <v>6.3867014303841581</v>
      </c>
      <c r="H438" s="10">
        <f t="shared" si="44"/>
        <v>-3.1074134366991572E-2</v>
      </c>
      <c r="I438">
        <f t="shared" si="45"/>
        <v>-0.37288961240389884</v>
      </c>
      <c r="K438">
        <f t="shared" si="46"/>
        <v>-5.7963715142773743E-2</v>
      </c>
      <c r="M438">
        <f t="shared" si="47"/>
        <v>-9.6856630658816903E-2</v>
      </c>
      <c r="N438" s="15">
        <f t="shared" si="48"/>
        <v>-6.5782496291825338E-2</v>
      </c>
      <c r="O438" s="15">
        <v>1</v>
      </c>
    </row>
    <row r="439" spans="4:15" x14ac:dyDescent="0.4">
      <c r="D439" s="6">
        <v>7.4200000000000097</v>
      </c>
      <c r="E439" s="7">
        <f t="shared" si="42"/>
        <v>-5.0448358052303461E-3</v>
      </c>
      <c r="G439">
        <f t="shared" si="43"/>
        <v>6.3963558375699678</v>
      </c>
      <c r="H439" s="10">
        <f t="shared" si="44"/>
        <v>-3.053134629325405E-2</v>
      </c>
      <c r="I439">
        <f t="shared" si="45"/>
        <v>-0.36637615551904862</v>
      </c>
      <c r="K439">
        <f t="shared" si="46"/>
        <v>-5.7173175935499532E-2</v>
      </c>
      <c r="M439">
        <f t="shared" si="47"/>
        <v>-9.5664814864993022E-2</v>
      </c>
      <c r="N439" s="15">
        <f t="shared" si="48"/>
        <v>-6.5133468571738976E-2</v>
      </c>
      <c r="O439" s="15">
        <v>1</v>
      </c>
    </row>
    <row r="440" spans="4:15" x14ac:dyDescent="0.4">
      <c r="D440" s="6">
        <v>7.4400000000000102</v>
      </c>
      <c r="E440" s="7">
        <f t="shared" si="42"/>
        <v>-4.9566870672881191E-3</v>
      </c>
      <c r="G440">
        <f t="shared" si="43"/>
        <v>6.4060102447557767</v>
      </c>
      <c r="H440" s="10">
        <f t="shared" si="44"/>
        <v>-2.9997870131227695E-2</v>
      </c>
      <c r="I440">
        <f t="shared" si="45"/>
        <v>-0.35997444157473235</v>
      </c>
      <c r="K440">
        <f t="shared" si="46"/>
        <v>-5.6393416042945316E-2</v>
      </c>
      <c r="M440">
        <f t="shared" si="47"/>
        <v>-9.4487659533490156E-2</v>
      </c>
      <c r="N440" s="15">
        <f t="shared" si="48"/>
        <v>-6.4489789402262465E-2</v>
      </c>
      <c r="O440" s="15">
        <v>1</v>
      </c>
    </row>
    <row r="441" spans="4:15" x14ac:dyDescent="0.4">
      <c r="D441" s="6">
        <v>7.4600000000000097</v>
      </c>
      <c r="E441" s="7">
        <f t="shared" si="42"/>
        <v>-4.8700512107823137E-3</v>
      </c>
      <c r="G441">
        <f t="shared" si="43"/>
        <v>6.4156646519415848</v>
      </c>
      <c r="H441" s="10">
        <f t="shared" si="44"/>
        <v>-2.9473549927654562E-2</v>
      </c>
      <c r="I441">
        <f t="shared" si="45"/>
        <v>-0.35368259913185474</v>
      </c>
      <c r="K441">
        <f t="shared" si="46"/>
        <v>-5.5624288573160631E-2</v>
      </c>
      <c r="M441">
        <f t="shared" si="47"/>
        <v>-9.3324984487739349E-2</v>
      </c>
      <c r="N441" s="15">
        <f t="shared" si="48"/>
        <v>-6.3851434560084783E-2</v>
      </c>
      <c r="O441" s="15">
        <v>1</v>
      </c>
    </row>
    <row r="442" spans="4:15" x14ac:dyDescent="0.4">
      <c r="D442" s="6">
        <v>7.4800000000000102</v>
      </c>
      <c r="E442" s="7">
        <f t="shared" si="42"/>
        <v>-4.7849028840562333E-3</v>
      </c>
      <c r="G442">
        <f t="shared" si="43"/>
        <v>6.4253190591273945</v>
      </c>
      <c r="H442" s="10">
        <f t="shared" si="44"/>
        <v>-2.8958232254308321E-2</v>
      </c>
      <c r="I442">
        <f t="shared" si="45"/>
        <v>-0.34749878705169984</v>
      </c>
      <c r="K442">
        <f t="shared" si="46"/>
        <v>-5.4865648632765565E-2</v>
      </c>
      <c r="M442">
        <f t="shared" si="47"/>
        <v>-9.2176611760098628E-2</v>
      </c>
      <c r="N442" s="15">
        <f t="shared" si="48"/>
        <v>-6.3218379505790304E-2</v>
      </c>
      <c r="O442" s="15">
        <v>1</v>
      </c>
    </row>
    <row r="443" spans="4:15" x14ac:dyDescent="0.4">
      <c r="D443" s="6">
        <v>7.5000000000000098</v>
      </c>
      <c r="E443" s="7">
        <f t="shared" si="42"/>
        <v>-4.7012171462565457E-3</v>
      </c>
      <c r="G443">
        <f t="shared" si="43"/>
        <v>6.4349734663132043</v>
      </c>
      <c r="H443" s="10">
        <f t="shared" si="44"/>
        <v>-2.8451766169144615E-2</v>
      </c>
      <c r="I443">
        <f t="shared" si="45"/>
        <v>-0.34142119402973536</v>
      </c>
      <c r="K443">
        <f t="shared" si="46"/>
        <v>-5.4117353299871912E-2</v>
      </c>
      <c r="M443">
        <f t="shared" si="47"/>
        <v>-9.104236556495611E-2</v>
      </c>
      <c r="N443" s="15">
        <f t="shared" si="48"/>
        <v>-6.2590599395811491E-2</v>
      </c>
      <c r="O443" s="15">
        <v>1</v>
      </c>
    </row>
    <row r="444" spans="4:15" x14ac:dyDescent="0.4">
      <c r="D444" s="6">
        <v>7.5200000000000102</v>
      </c>
      <c r="E444" s="7">
        <f t="shared" si="42"/>
        <v>-4.6189694610045458E-3</v>
      </c>
      <c r="G444">
        <f t="shared" si="43"/>
        <v>6.4446278734990132</v>
      </c>
      <c r="H444" s="10">
        <f t="shared" si="44"/>
        <v>-2.7954003177999509E-2</v>
      </c>
      <c r="I444">
        <f t="shared" si="45"/>
        <v>-0.33544803813599411</v>
      </c>
      <c r="K444">
        <f t="shared" si="46"/>
        <v>-5.3379261597366709E-2</v>
      </c>
      <c r="M444">
        <f t="shared" si="47"/>
        <v>-8.9922072272153611E-2</v>
      </c>
      <c r="N444" s="15">
        <f t="shared" si="48"/>
        <v>-6.1968069094154102E-2</v>
      </c>
      <c r="O444" s="15">
        <v>1</v>
      </c>
    </row>
    <row r="445" spans="4:15" x14ac:dyDescent="0.4">
      <c r="D445" s="6">
        <v>7.5400000000000098</v>
      </c>
      <c r="E445" s="7">
        <f t="shared" si="42"/>
        <v>-4.5381356901570405E-3</v>
      </c>
      <c r="G445">
        <f t="shared" si="43"/>
        <v>6.4542822806848221</v>
      </c>
      <c r="H445" s="10">
        <f t="shared" si="44"/>
        <v>-2.7464797196830412E-2</v>
      </c>
      <c r="I445">
        <f t="shared" si="45"/>
        <v>-0.32957756636196495</v>
      </c>
      <c r="K445">
        <f t="shared" si="46"/>
        <v>-5.2651234466554037E-2</v>
      </c>
      <c r="M445">
        <f t="shared" si="47"/>
        <v>-8.8815560380728492E-2</v>
      </c>
      <c r="N445" s="15">
        <f t="shared" si="48"/>
        <v>-6.135076318389808E-2</v>
      </c>
      <c r="O445" s="15">
        <v>1</v>
      </c>
    </row>
    <row r="446" spans="4:15" x14ac:dyDescent="0.4">
      <c r="D446" s="6">
        <v>7.5600000000000103</v>
      </c>
      <c r="E446" s="7">
        <f t="shared" si="42"/>
        <v>-4.4586920876556659E-3</v>
      </c>
      <c r="G446">
        <f t="shared" si="43"/>
        <v>6.4639366878706328</v>
      </c>
      <c r="H446" s="10">
        <f t="shared" si="44"/>
        <v>-2.6984004514492087E-2</v>
      </c>
      <c r="I446">
        <f t="shared" si="45"/>
        <v>-0.32380805417390501</v>
      </c>
      <c r="K446">
        <f t="shared" si="46"/>
        <v>-5.1933134741150647E-2</v>
      </c>
      <c r="M446">
        <f t="shared" si="47"/>
        <v>-8.7722660492969007E-2</v>
      </c>
      <c r="N446" s="15">
        <f t="shared" si="48"/>
        <v>-6.073865597847692E-2</v>
      </c>
      <c r="O446" s="15">
        <v>1</v>
      </c>
    </row>
    <row r="447" spans="4:15" x14ac:dyDescent="0.4">
      <c r="D447" s="6">
        <v>7.5800000000000098</v>
      </c>
      <c r="E447" s="7">
        <f t="shared" si="42"/>
        <v>-4.3806152934637004E-3</v>
      </c>
      <c r="G447">
        <f t="shared" si="43"/>
        <v>6.4735910950564417</v>
      </c>
      <c r="H447" s="10">
        <f t="shared" si="44"/>
        <v>-2.6511483756042318E-2</v>
      </c>
      <c r="I447">
        <f t="shared" si="45"/>
        <v>-0.31813780507250783</v>
      </c>
      <c r="K447">
        <f t="shared" si="46"/>
        <v>-5.1224827121630637E-2</v>
      </c>
      <c r="M447">
        <f t="shared" si="47"/>
        <v>-8.6643205288782194E-2</v>
      </c>
      <c r="N447" s="15">
        <f t="shared" si="48"/>
        <v>-6.0131721532739879E-2</v>
      </c>
      <c r="O447" s="15">
        <v>1</v>
      </c>
    </row>
    <row r="448" spans="4:15" x14ac:dyDescent="0.4">
      <c r="D448" s="6">
        <v>7.6000000000000103</v>
      </c>
      <c r="E448" s="7">
        <f t="shared" si="42"/>
        <v>-4.3038823275892129E-3</v>
      </c>
      <c r="G448">
        <f t="shared" si="43"/>
        <v>6.4832455022422497</v>
      </c>
      <c r="H448" s="10">
        <f t="shared" si="44"/>
        <v>-2.6047095846569914E-2</v>
      </c>
      <c r="I448">
        <f t="shared" si="45"/>
        <v>-0.31256515015883896</v>
      </c>
      <c r="K448">
        <f t="shared" si="46"/>
        <v>-5.052617814991317E-2</v>
      </c>
      <c r="M448">
        <f t="shared" si="47"/>
        <v>-8.5577029500365082E-2</v>
      </c>
      <c r="N448" s="15">
        <f t="shared" si="48"/>
        <v>-5.9529933653795164E-2</v>
      </c>
      <c r="O448" s="15">
        <v>1</v>
      </c>
    </row>
    <row r="449" spans="4:15" x14ac:dyDescent="0.4">
      <c r="D449" s="6">
        <v>7.6200000000000099</v>
      </c>
      <c r="E449" s="7">
        <f t="shared" si="42"/>
        <v>-4.2284705841935969E-3</v>
      </c>
      <c r="G449">
        <f t="shared" si="43"/>
        <v>6.4928999094280595</v>
      </c>
      <c r="H449" s="10">
        <f t="shared" si="44"/>
        <v>-2.5590703975539648E-2</v>
      </c>
      <c r="I449">
        <f t="shared" si="45"/>
        <v>-0.30708844770647581</v>
      </c>
      <c r="K449">
        <f t="shared" si="46"/>
        <v>-4.9837056184391444E-2</v>
      </c>
      <c r="M449">
        <f t="shared" si="47"/>
        <v>-8.4523969887182693E-2</v>
      </c>
      <c r="N449" s="15">
        <f t="shared" si="48"/>
        <v>-5.8933265911643044E-2</v>
      </c>
      <c r="O449" s="15">
        <v>1</v>
      </c>
    </row>
    <row r="450" spans="4:15" x14ac:dyDescent="0.4">
      <c r="D450" s="6">
        <v>7.6400000000000103</v>
      </c>
      <c r="E450" s="7">
        <f t="shared" si="42"/>
        <v>-4.1543578257843706E-3</v>
      </c>
      <c r="G450">
        <f t="shared" si="43"/>
        <v>6.5025543166138693</v>
      </c>
      <c r="H450" s="10">
        <f t="shared" si="44"/>
        <v>-2.5142173561647007E-2</v>
      </c>
      <c r="I450">
        <f t="shared" si="45"/>
        <v>-0.30170608273976407</v>
      </c>
      <c r="K450">
        <f t="shared" si="46"/>
        <v>-4.9157331375296626E-2</v>
      </c>
      <c r="M450">
        <f t="shared" si="47"/>
        <v>-8.3483865211245123E-2</v>
      </c>
      <c r="N450" s="15">
        <f t="shared" si="48"/>
        <v>-5.8341691649598112E-2</v>
      </c>
      <c r="O450" s="15">
        <v>1</v>
      </c>
    </row>
    <row r="451" spans="4:15" x14ac:dyDescent="0.4">
      <c r="D451" s="6">
        <v>7.6600000000000099</v>
      </c>
      <c r="E451" s="7">
        <f t="shared" si="42"/>
        <v>-4.0815221774912931E-3</v>
      </c>
      <c r="G451">
        <f t="shared" si="43"/>
        <v>6.5122087237996782</v>
      </c>
      <c r="H451" s="10">
        <f t="shared" si="44"/>
        <v>-2.4701372218177305E-2</v>
      </c>
      <c r="I451">
        <f t="shared" si="45"/>
        <v>-0.29641646661812765</v>
      </c>
      <c r="K451">
        <f t="shared" si="46"/>
        <v>-4.8486875640392481E-2</v>
      </c>
      <c r="M451">
        <f t="shared" si="47"/>
        <v>-8.2456556212680485E-2</v>
      </c>
      <c r="N451" s="15">
        <f t="shared" si="48"/>
        <v>-5.7755183994503176E-2</v>
      </c>
      <c r="O451" s="15">
        <v>1</v>
      </c>
    </row>
    <row r="452" spans="4:15" x14ac:dyDescent="0.4">
      <c r="D452" s="6">
        <v>7.6800000000000104</v>
      </c>
      <c r="E452" s="7">
        <f t="shared" si="42"/>
        <v>-4.0099421214246957E-3</v>
      </c>
      <c r="G452">
        <f t="shared" si="43"/>
        <v>6.5218631309854862</v>
      </c>
      <c r="H452" s="10">
        <f t="shared" si="44"/>
        <v>-2.4268169718862254E-2</v>
      </c>
      <c r="I452">
        <f t="shared" si="45"/>
        <v>-0.29121803662634704</v>
      </c>
      <c r="K452">
        <f t="shared" si="46"/>
        <v>-4.7825562640996647E-2</v>
      </c>
      <c r="M452">
        <f t="shared" si="47"/>
        <v>-8.1441885585601448E-2</v>
      </c>
      <c r="N452" s="15">
        <f t="shared" si="48"/>
        <v>-5.7173715866739194E-2</v>
      </c>
      <c r="O452" s="15">
        <v>1</v>
      </c>
    </row>
    <row r="453" spans="4:15" x14ac:dyDescent="0.4">
      <c r="D453" s="6">
        <v>7.7000000000000099</v>
      </c>
      <c r="E453" s="7">
        <f t="shared" si="42"/>
        <v>-3.9395964911151E-3</v>
      </c>
      <c r="G453">
        <f t="shared" si="43"/>
        <v>6.531517538171296</v>
      </c>
      <c r="H453" s="10">
        <f t="shared" si="44"/>
        <v>-2.3842437964228583E-2</v>
      </c>
      <c r="I453">
        <f t="shared" si="45"/>
        <v>-0.28610925557074302</v>
      </c>
      <c r="K453">
        <f t="shared" si="46"/>
        <v>-4.7173267758324804E-2</v>
      </c>
      <c r="M453">
        <f t="shared" si="47"/>
        <v>-8.0439697954261993E-2</v>
      </c>
      <c r="N453" s="15">
        <f t="shared" si="48"/>
        <v>-5.6597259990033413E-2</v>
      </c>
      <c r="O453" s="15">
        <v>1</v>
      </c>
    </row>
    <row r="454" spans="4:15" x14ac:dyDescent="0.4">
      <c r="D454" s="6">
        <v>7.7200000000000104</v>
      </c>
      <c r="E454" s="7">
        <f t="shared" si="42"/>
        <v>-3.8704644660330243E-3</v>
      </c>
      <c r="G454">
        <f t="shared" si="43"/>
        <v>6.5411719453571058</v>
      </c>
      <c r="H454" s="10">
        <f t="shared" si="44"/>
        <v>-2.3424050948431866E-2</v>
      </c>
      <c r="I454">
        <f t="shared" si="45"/>
        <v>-0.28108861138118241</v>
      </c>
      <c r="K454">
        <f t="shared" si="46"/>
        <v>-4.6529868070152594E-2</v>
      </c>
      <c r="M454">
        <f t="shared" si="47"/>
        <v>-7.9449839849500908E-2</v>
      </c>
      <c r="N454" s="15">
        <f t="shared" si="48"/>
        <v>-5.6025788901069046E-2</v>
      </c>
      <c r="O454" s="15">
        <v>1</v>
      </c>
    </row>
    <row r="455" spans="4:15" x14ac:dyDescent="0.4">
      <c r="D455" s="6">
        <v>7.74000000000001</v>
      </c>
      <c r="E455" s="7">
        <f t="shared" si="42"/>
        <v>-3.8025255661880857E-3</v>
      </c>
      <c r="G455">
        <f t="shared" si="43"/>
        <v>6.5508263525429147</v>
      </c>
      <c r="H455" s="10">
        <f t="shared" si="44"/>
        <v>-2.3012884726570294E-2</v>
      </c>
      <c r="I455">
        <f t="shared" si="45"/>
        <v>-0.27615461671884356</v>
      </c>
      <c r="K455">
        <f t="shared" si="46"/>
        <v>-4.5895242327791637E-2</v>
      </c>
      <c r="M455">
        <f t="shared" si="47"/>
        <v>-7.8472159685467682E-2</v>
      </c>
      <c r="N455" s="15">
        <f t="shared" si="48"/>
        <v>-5.5459274958897388E-2</v>
      </c>
      <c r="O455" s="15">
        <v>1</v>
      </c>
    </row>
    <row r="456" spans="4:15" x14ac:dyDescent="0.4">
      <c r="D456" s="6">
        <v>7.7600000000000096</v>
      </c>
      <c r="E456" s="7">
        <f t="shared" si="42"/>
        <v>-3.7357596468062947E-3</v>
      </c>
      <c r="G456">
        <f t="shared" si="43"/>
        <v>6.5604807597287236</v>
      </c>
      <c r="H456" s="10">
        <f t="shared" si="44"/>
        <v>-2.2608817382471696E-2</v>
      </c>
      <c r="I456">
        <f t="shared" si="45"/>
        <v>-0.27130580858966036</v>
      </c>
      <c r="K456">
        <f t="shared" si="46"/>
        <v>-4.52692709333751E-2</v>
      </c>
      <c r="M456">
        <f t="shared" si="47"/>
        <v>-7.7506507736628802E-2</v>
      </c>
      <c r="N456" s="15">
        <f t="shared" si="48"/>
        <v>-5.4897690354157105E-2</v>
      </c>
      <c r="O456" s="15">
        <v>1</v>
      </c>
    </row>
    <row r="457" spans="4:15" x14ac:dyDescent="0.4">
      <c r="D457" s="6">
        <v>7.78000000000001</v>
      </c>
      <c r="E457" s="7">
        <f t="shared" si="42"/>
        <v>-3.6701468930846618E-3</v>
      </c>
      <c r="G457">
        <f t="shared" si="43"/>
        <v>6.5701351669145343</v>
      </c>
      <c r="H457" s="10">
        <f t="shared" si="44"/>
        <v>-2.2211728996948375E-2</v>
      </c>
      <c r="I457">
        <f t="shared" si="45"/>
        <v>-0.26654074796338051</v>
      </c>
      <c r="K457">
        <f t="shared" si="46"/>
        <v>-4.4651835917449437E-2</v>
      </c>
      <c r="M457">
        <f t="shared" si="47"/>
        <v>-7.655273611505059E-2</v>
      </c>
      <c r="N457" s="15">
        <f t="shared" si="48"/>
        <v>-5.4341007118102219E-2</v>
      </c>
      <c r="O457" s="15">
        <v>1</v>
      </c>
    </row>
    <row r="458" spans="4:15" x14ac:dyDescent="0.4">
      <c r="D458" s="6">
        <v>7.8000000000000096</v>
      </c>
      <c r="E458" s="7">
        <f t="shared" si="42"/>
        <v>-3.6056678150220927E-3</v>
      </c>
      <c r="G458">
        <f t="shared" si="43"/>
        <v>6.5797895741003432</v>
      </c>
      <c r="H458" s="10">
        <f t="shared" si="44"/>
        <v>-2.1821501616513701E-2</v>
      </c>
      <c r="I458">
        <f t="shared" si="45"/>
        <v>-0.26185801939816444</v>
      </c>
      <c r="K458">
        <f t="shared" si="46"/>
        <v>-4.404282091686821E-2</v>
      </c>
      <c r="M458">
        <f t="shared" si="47"/>
        <v>-7.5610698747957117E-2</v>
      </c>
      <c r="N458" s="15">
        <f t="shared" si="48"/>
        <v>-5.3789197131443416E-2</v>
      </c>
      <c r="O458" s="15">
        <v>1</v>
      </c>
    </row>
    <row r="459" spans="4:15" x14ac:dyDescent="0.4">
      <c r="D459" s="6">
        <v>7.8200000000000101</v>
      </c>
      <c r="E459" s="7">
        <f t="shared" si="42"/>
        <v>-3.5423032423255881E-3</v>
      </c>
      <c r="G459">
        <f t="shared" si="43"/>
        <v>6.5894439812861512</v>
      </c>
      <c r="H459" s="10">
        <f t="shared" si="44"/>
        <v>-2.1438019222554457E-2</v>
      </c>
      <c r="I459">
        <f t="shared" si="45"/>
        <v>-0.25725623067065351</v>
      </c>
      <c r="K459">
        <f t="shared" si="46"/>
        <v>-4.3442111152982285E-2</v>
      </c>
      <c r="M459">
        <f t="shared" si="47"/>
        <v>-7.468025135555538E-2</v>
      </c>
      <c r="N459" s="15">
        <f t="shared" si="48"/>
        <v>-5.3242232133000923E-2</v>
      </c>
      <c r="O459" s="15">
        <v>1</v>
      </c>
    </row>
    <row r="460" spans="4:15" x14ac:dyDescent="0.4">
      <c r="D460" s="6">
        <v>7.8400000000000096</v>
      </c>
      <c r="E460" s="7">
        <f t="shared" si="42"/>
        <v>-3.4800343193908622E-3</v>
      </c>
      <c r="G460">
        <f t="shared" si="43"/>
        <v>6.599098388471961</v>
      </c>
      <c r="H460" s="10">
        <f t="shared" si="44"/>
        <v>-2.1061167700953499E-2</v>
      </c>
      <c r="I460">
        <f t="shared" si="45"/>
        <v>-0.252734012411442</v>
      </c>
      <c r="K460">
        <f t="shared" si="46"/>
        <v>-4.2849593410125446E-2</v>
      </c>
      <c r="M460">
        <f t="shared" si="47"/>
        <v>-7.376125142913062E-2</v>
      </c>
      <c r="N460" s="15">
        <f t="shared" si="48"/>
        <v>-5.2700083728177124E-2</v>
      </c>
      <c r="O460" s="15">
        <v>1</v>
      </c>
    </row>
    <row r="461" spans="4:15" x14ac:dyDescent="0.4">
      <c r="D461" s="6">
        <v>7.8600000000000101</v>
      </c>
      <c r="E461" s="7">
        <f t="shared" si="42"/>
        <v>-3.4188425003563393E-3</v>
      </c>
      <c r="G461">
        <f t="shared" si="43"/>
        <v>6.6087527956577707</v>
      </c>
      <c r="H461" s="10">
        <f t="shared" si="44"/>
        <v>-2.0690834812156562E-2</v>
      </c>
      <c r="I461">
        <f t="shared" si="45"/>
        <v>-0.24829001774587875</v>
      </c>
      <c r="K461">
        <f t="shared" si="46"/>
        <v>-4.2265156014389176E-2</v>
      </c>
      <c r="M461">
        <f t="shared" si="47"/>
        <v>-7.2853558209405117E-2</v>
      </c>
      <c r="N461" s="15">
        <f t="shared" si="48"/>
        <v>-5.2162723397248555E-2</v>
      </c>
      <c r="O461" s="15">
        <v>1</v>
      </c>
    </row>
    <row r="462" spans="4:15" x14ac:dyDescent="0.4">
      <c r="D462" s="6">
        <v>7.8800000000000097</v>
      </c>
      <c r="E462" s="7">
        <f t="shared" si="42"/>
        <v>-3.3587095442296874E-3</v>
      </c>
      <c r="G462">
        <f t="shared" si="43"/>
        <v>6.6184072028435796</v>
      </c>
      <c r="H462" s="10">
        <f t="shared" si="44"/>
        <v>-2.032691016167807E-2</v>
      </c>
      <c r="I462">
        <f t="shared" si="45"/>
        <v>-0.24392292194013684</v>
      </c>
      <c r="K462">
        <f t="shared" si="46"/>
        <v>-4.1688688812683686E-2</v>
      </c>
      <c r="M462">
        <f t="shared" si="47"/>
        <v>-7.1957032665157059E-2</v>
      </c>
      <c r="N462" s="15">
        <f t="shared" si="48"/>
        <v>-5.1630122503478988E-2</v>
      </c>
      <c r="O462" s="15">
        <v>1</v>
      </c>
    </row>
    <row r="463" spans="4:15" x14ac:dyDescent="0.4">
      <c r="D463" s="6">
        <v>7.9000000000000101</v>
      </c>
      <c r="E463" s="7">
        <f t="shared" si="42"/>
        <v>-3.2996175100858567E-3</v>
      </c>
      <c r="G463">
        <f t="shared" si="43"/>
        <v>6.6280616100293885</v>
      </c>
      <c r="H463" s="10">
        <f t="shared" si="44"/>
        <v>-1.9969285171039602E-2</v>
      </c>
      <c r="I463">
        <f t="shared" si="45"/>
        <v>-0.23963142205247523</v>
      </c>
      <c r="K463">
        <f t="shared" si="46"/>
        <v>-4.1120083152081148E-2</v>
      </c>
      <c r="M463">
        <f t="shared" si="47"/>
        <v>-7.1071537472098198E-2</v>
      </c>
      <c r="N463" s="15">
        <f t="shared" si="48"/>
        <v>-5.1102252301058596E-2</v>
      </c>
      <c r="O463" s="15">
        <v>1</v>
      </c>
    </row>
    <row r="464" spans="4:15" x14ac:dyDescent="0.4">
      <c r="D464" s="6">
        <v>7.9200000000000097</v>
      </c>
      <c r="E464" s="7">
        <f t="shared" si="42"/>
        <v>-3.2415487523357977E-3</v>
      </c>
      <c r="G464">
        <f t="shared" si="43"/>
        <v>6.6377160172151983</v>
      </c>
      <c r="H464" s="10">
        <f t="shared" si="44"/>
        <v>-1.9617853049136248E-2</v>
      </c>
      <c r="I464">
        <f t="shared" si="45"/>
        <v>-0.23541423658963498</v>
      </c>
      <c r="K464">
        <f t="shared" si="46"/>
        <v>-4.0559231859437862E-2</v>
      </c>
      <c r="M464">
        <f t="shared" si="47"/>
        <v>-7.01969369920067E-2</v>
      </c>
      <c r="N464" s="15">
        <f t="shared" si="48"/>
        <v>-5.0579083942870452E-2</v>
      </c>
      <c r="O464" s="15">
        <v>1</v>
      </c>
    </row>
    <row r="465" spans="4:15" x14ac:dyDescent="0.4">
      <c r="D465" s="6">
        <v>7.9400000000000102</v>
      </c>
      <c r="E465" s="7">
        <f t="shared" si="42"/>
        <v>-3.1844859160648567E-3</v>
      </c>
      <c r="G465">
        <f t="shared" si="43"/>
        <v>6.6473704244010081</v>
      </c>
      <c r="H465" s="10">
        <f t="shared" si="44"/>
        <v>-1.9272508764024511E-2</v>
      </c>
      <c r="I465">
        <f t="shared" si="45"/>
        <v>-0.23127010516829413</v>
      </c>
      <c r="K465">
        <f t="shared" si="46"/>
        <v>-4.0006029221291386E-2</v>
      </c>
      <c r="M465">
        <f t="shared" si="47"/>
        <v>-6.9333097252112189E-2</v>
      </c>
      <c r="N465" s="15">
        <f t="shared" si="48"/>
        <v>-5.0060588488087678E-2</v>
      </c>
      <c r="O465" s="15">
        <v>1</v>
      </c>
    </row>
    <row r="466" spans="4:15" x14ac:dyDescent="0.4">
      <c r="D466" s="6">
        <v>7.9600000000000097</v>
      </c>
      <c r="E466" s="7">
        <f t="shared" ref="E466:E468" si="49">-(1+D466+$E$4*D466^3)*EXP(-D466)</f>
        <v>-3.1284119324400173E-3</v>
      </c>
      <c r="G466">
        <f t="shared" si="43"/>
        <v>6.6570248315868161</v>
      </c>
      <c r="H466" s="10">
        <f t="shared" si="44"/>
        <v>-1.8933149015126983E-2</v>
      </c>
      <c r="I466">
        <f t="shared" ref="I466:I468" si="50">H466*$E$5</f>
        <v>-0.22719778818152381</v>
      </c>
      <c r="K466">
        <f t="shared" si="46"/>
        <v>-3.9460370964028532E-2</v>
      </c>
      <c r="M466">
        <f t="shared" si="47"/>
        <v>-6.8479885924729256E-2</v>
      </c>
      <c r="N466" s="15">
        <f t="shared" si="48"/>
        <v>-4.9546736909602276E-2</v>
      </c>
      <c r="O466" s="15">
        <v>1</v>
      </c>
    </row>
    <row r="467" spans="4:15" x14ac:dyDescent="0.4">
      <c r="D467" s="6">
        <v>7.9800000000000102</v>
      </c>
      <c r="E467" s="7">
        <f t="shared" si="49"/>
        <v>-3.0733100141850278E-3</v>
      </c>
      <c r="G467">
        <f t="shared" si="43"/>
        <v>6.6666792387726259</v>
      </c>
      <c r="H467" s="10">
        <f t="shared" si="44"/>
        <v>-1.8599672205847788E-2</v>
      </c>
      <c r="I467">
        <f t="shared" si="50"/>
        <v>-0.22319606647017345</v>
      </c>
      <c r="K467">
        <f t="shared" si="46"/>
        <v>-3.8922154234321167E-2</v>
      </c>
      <c r="M467">
        <f t="shared" ref="M467:M468" si="51">$L$8*$O$3*EXP(-$O$5*(G467/$L$9-1))-SQRT($L$8)*$O$4*EXP(-$O$6*(G467/$L$9-1))</f>
        <v>-6.7637172307137561E-2</v>
      </c>
      <c r="N467" s="15">
        <f t="shared" ref="N467:N468" si="52">(M467-H467)*O467</f>
        <v>-4.9037500101289773E-2</v>
      </c>
      <c r="O467" s="15">
        <v>1</v>
      </c>
    </row>
    <row r="468" spans="4:15" x14ac:dyDescent="0.4">
      <c r="D468" s="6">
        <v>8.0000000000000107</v>
      </c>
      <c r="E468" s="7">
        <f t="shared" si="49"/>
        <v>-3.0191636511225782E-3</v>
      </c>
      <c r="G468">
        <f t="shared" si="43"/>
        <v>6.6763336459584357</v>
      </c>
      <c r="H468" s="10">
        <f t="shared" si="44"/>
        <v>-1.8271978416593841E-2</v>
      </c>
      <c r="I468">
        <f t="shared" si="50"/>
        <v>-0.2192637409991261</v>
      </c>
      <c r="K468">
        <f t="shared" si="46"/>
        <v>-3.8391277579826792E-2</v>
      </c>
      <c r="M468">
        <f t="shared" si="51"/>
        <v>-6.6804827301705547E-2</v>
      </c>
      <c r="N468" s="15">
        <f t="shared" si="52"/>
        <v>-4.853284888511171E-2</v>
      </c>
      <c r="O468" s="15"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2024-11-14T14:56:17Z</dcterms:modified>
</cp:coreProperties>
</file>