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CF10DF05-27E8-4E83-B493-FACA78D9971B}" xr6:coauthVersionLast="47" xr6:coauthVersionMax="47" xr10:uidLastSave="{00000000-0000-0000-0000-000000000000}"/>
  <bookViews>
    <workbookView xWindow="-120" yWindow="-120" windowWidth="29040" windowHeight="15720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externalReferences>
    <externalReference r:id="rId6"/>
  </externalReference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1" l="1"/>
  <c r="O4" i="5"/>
  <c r="O4" i="10"/>
  <c r="L4" i="10" s="1"/>
  <c r="S5" i="10" s="1"/>
  <c r="W30" i="10"/>
  <c r="W29" i="10"/>
  <c r="R29" i="10"/>
  <c r="W28" i="10"/>
  <c r="Y27" i="10"/>
  <c r="W25" i="10"/>
  <c r="R17" i="10"/>
  <c r="B14" i="10"/>
  <c r="E12" i="10"/>
  <c r="B12" i="10"/>
  <c r="B11" i="10"/>
  <c r="AA9" i="10"/>
  <c r="Z9" i="10"/>
  <c r="V9" i="10"/>
  <c r="U9" i="10"/>
  <c r="T9" i="10"/>
  <c r="L9" i="10"/>
  <c r="E8" i="10"/>
  <c r="L7" i="10"/>
  <c r="V5" i="10" s="1"/>
  <c r="L6" i="10"/>
  <c r="U5" i="10" s="1"/>
  <c r="AA5" i="10"/>
  <c r="Z5" i="10"/>
  <c r="L5" i="10"/>
  <c r="T5" i="10" s="1"/>
  <c r="N3" i="10"/>
  <c r="L3" i="10"/>
  <c r="O3" i="10" s="1"/>
  <c r="K3" i="10"/>
  <c r="E3" i="10"/>
  <c r="W24" i="10" s="1"/>
  <c r="D3" i="10"/>
  <c r="V24" i="10" s="1"/>
  <c r="S9" i="10" l="1"/>
  <c r="R21" i="10"/>
  <c r="O9" i="10"/>
  <c r="O10" i="10" s="1"/>
  <c r="E5" i="10" s="1"/>
  <c r="H429" i="10" s="1"/>
  <c r="I429" i="10" s="1"/>
  <c r="E429" i="10"/>
  <c r="H403" i="10"/>
  <c r="I403" i="10" s="1"/>
  <c r="H383" i="10"/>
  <c r="I383" i="10" s="1"/>
  <c r="E369" i="10"/>
  <c r="E382" i="10"/>
  <c r="H433" i="10"/>
  <c r="I433" i="10" s="1"/>
  <c r="E399" i="10"/>
  <c r="H393" i="10"/>
  <c r="I393" i="10" s="1"/>
  <c r="E379" i="10"/>
  <c r="H373" i="10"/>
  <c r="I373" i="10" s="1"/>
  <c r="H313" i="10"/>
  <c r="I313" i="10" s="1"/>
  <c r="E340" i="10"/>
  <c r="E263" i="10"/>
  <c r="T21" i="10"/>
  <c r="R25" i="10"/>
  <c r="R19" i="10"/>
  <c r="R24" i="10"/>
  <c r="E11" i="10"/>
  <c r="H443" i="10" l="1"/>
  <c r="I443" i="10" s="1"/>
  <c r="E252" i="10"/>
  <c r="H266" i="10"/>
  <c r="I266" i="10" s="1"/>
  <c r="E272" i="10"/>
  <c r="E227" i="10"/>
  <c r="H132" i="10"/>
  <c r="I132" i="10" s="1"/>
  <c r="H213" i="10"/>
  <c r="I213" i="10" s="1"/>
  <c r="H36" i="10"/>
  <c r="I36" i="10" s="1"/>
  <c r="E31" i="10"/>
  <c r="H131" i="10"/>
  <c r="I131" i="10" s="1"/>
  <c r="H57" i="10"/>
  <c r="I57" i="10" s="1"/>
  <c r="E71" i="10"/>
  <c r="E231" i="10"/>
  <c r="E276" i="10"/>
  <c r="E46" i="10"/>
  <c r="E99" i="10"/>
  <c r="H452" i="10"/>
  <c r="I452" i="10" s="1"/>
  <c r="H362" i="10"/>
  <c r="I362" i="10" s="1"/>
  <c r="H51" i="10"/>
  <c r="I51" i="10" s="1"/>
  <c r="E289" i="10"/>
  <c r="E324" i="10"/>
  <c r="E334" i="10"/>
  <c r="H303" i="10"/>
  <c r="I303" i="10" s="1"/>
  <c r="E358" i="10"/>
  <c r="H105" i="10"/>
  <c r="I105" i="10" s="1"/>
  <c r="H110" i="10"/>
  <c r="I110" i="10" s="1"/>
  <c r="E77" i="10"/>
  <c r="H184" i="10"/>
  <c r="I184" i="10" s="1"/>
  <c r="E66" i="10"/>
  <c r="H206" i="10"/>
  <c r="I206" i="10" s="1"/>
  <c r="H82" i="10"/>
  <c r="I82" i="10" s="1"/>
  <c r="H238" i="10"/>
  <c r="I238" i="10" s="1"/>
  <c r="H171" i="10"/>
  <c r="I171" i="10" s="1"/>
  <c r="E125" i="10"/>
  <c r="E238" i="10"/>
  <c r="E168" i="10"/>
  <c r="E390" i="10"/>
  <c r="H306" i="10"/>
  <c r="I306" i="10" s="1"/>
  <c r="H63" i="10"/>
  <c r="I63" i="10" s="1"/>
  <c r="E347" i="10"/>
  <c r="E98" i="10"/>
  <c r="H434" i="10"/>
  <c r="I434" i="10" s="1"/>
  <c r="H234" i="10"/>
  <c r="I234" i="10" s="1"/>
  <c r="E321" i="10"/>
  <c r="H140" i="10"/>
  <c r="I140" i="10" s="1"/>
  <c r="E106" i="10"/>
  <c r="E338" i="10"/>
  <c r="H166" i="10"/>
  <c r="I166" i="10" s="1"/>
  <c r="E109" i="10"/>
  <c r="E112" i="10"/>
  <c r="E426" i="10"/>
  <c r="E90" i="10"/>
  <c r="E75" i="10"/>
  <c r="E283" i="10"/>
  <c r="E223" i="10"/>
  <c r="H232" i="10"/>
  <c r="I232" i="10" s="1"/>
  <c r="E361" i="10"/>
  <c r="H374" i="10"/>
  <c r="I374" i="10" s="1"/>
  <c r="E266" i="10"/>
  <c r="H207" i="10"/>
  <c r="I207" i="10" s="1"/>
  <c r="E406" i="10"/>
  <c r="E108" i="10"/>
  <c r="H447" i="10"/>
  <c r="I447" i="10" s="1"/>
  <c r="H371" i="10"/>
  <c r="I371" i="10" s="1"/>
  <c r="H417" i="10"/>
  <c r="I417" i="10" s="1"/>
  <c r="H402" i="10"/>
  <c r="I402" i="10" s="1"/>
  <c r="E367" i="10"/>
  <c r="E37" i="10"/>
  <c r="E151" i="10"/>
  <c r="E61" i="10"/>
  <c r="E42" i="10"/>
  <c r="H163" i="10"/>
  <c r="I163" i="10" s="1"/>
  <c r="H428" i="10"/>
  <c r="I428" i="10" s="1"/>
  <c r="H440" i="10"/>
  <c r="I440" i="10" s="1"/>
  <c r="E328" i="10"/>
  <c r="E463" i="10"/>
  <c r="H361" i="10"/>
  <c r="I361" i="10" s="1"/>
  <c r="H248" i="10"/>
  <c r="I248" i="10" s="1"/>
  <c r="E188" i="10"/>
  <c r="H210" i="10"/>
  <c r="I210" i="10" s="1"/>
  <c r="E41" i="10"/>
  <c r="H431" i="10"/>
  <c r="I431" i="10" s="1"/>
  <c r="H427" i="10"/>
  <c r="I427" i="10" s="1"/>
  <c r="H39" i="10"/>
  <c r="I39" i="10" s="1"/>
  <c r="E261" i="10"/>
  <c r="E48" i="10"/>
  <c r="E224" i="10"/>
  <c r="E446" i="10"/>
  <c r="H237" i="10"/>
  <c r="I237" i="10" s="1"/>
  <c r="E74" i="10"/>
  <c r="H300" i="10"/>
  <c r="I300" i="10" s="1"/>
  <c r="E83" i="10"/>
  <c r="E229" i="10"/>
  <c r="H208" i="10"/>
  <c r="I208" i="10" s="1"/>
  <c r="H54" i="10"/>
  <c r="I54" i="10" s="1"/>
  <c r="H314" i="10"/>
  <c r="I314" i="10" s="1"/>
  <c r="E257" i="10"/>
  <c r="H335" i="10"/>
  <c r="I335" i="10" s="1"/>
  <c r="H269" i="10"/>
  <c r="I269" i="10" s="1"/>
  <c r="E363" i="10"/>
  <c r="E384" i="10"/>
  <c r="E354" i="10"/>
  <c r="E191" i="10"/>
  <c r="E60" i="10"/>
  <c r="H400" i="10"/>
  <c r="I400" i="10" s="1"/>
  <c r="H408" i="10"/>
  <c r="I408" i="10" s="1"/>
  <c r="E250" i="10"/>
  <c r="E92" i="10"/>
  <c r="H380" i="10"/>
  <c r="I380" i="10" s="1"/>
  <c r="H451" i="10"/>
  <c r="I451" i="10" s="1"/>
  <c r="E103" i="10"/>
  <c r="E377" i="10"/>
  <c r="V21" i="10"/>
  <c r="H464" i="10"/>
  <c r="I464" i="10" s="1"/>
  <c r="H364" i="10"/>
  <c r="I364" i="10" s="1"/>
  <c r="H250" i="10"/>
  <c r="I250" i="10" s="1"/>
  <c r="E115" i="10"/>
  <c r="E386" i="10"/>
  <c r="E247" i="10"/>
  <c r="H352" i="10"/>
  <c r="I352" i="10" s="1"/>
  <c r="H216" i="10"/>
  <c r="I216" i="10" s="1"/>
  <c r="E457" i="10"/>
  <c r="E287" i="10"/>
  <c r="E118" i="10"/>
  <c r="H283" i="10"/>
  <c r="I283" i="10" s="1"/>
  <c r="H87" i="10"/>
  <c r="I87" i="10" s="1"/>
  <c r="E128" i="10"/>
  <c r="E405" i="10"/>
  <c r="H68" i="10"/>
  <c r="I68" i="10" s="1"/>
  <c r="H354" i="10"/>
  <c r="I354" i="10" s="1"/>
  <c r="H121" i="10"/>
  <c r="I121" i="10" s="1"/>
  <c r="E299" i="10"/>
  <c r="H38" i="10"/>
  <c r="I38" i="10" s="1"/>
  <c r="E216" i="10"/>
  <c r="H288" i="10"/>
  <c r="I288" i="10" s="1"/>
  <c r="H353" i="10"/>
  <c r="I353" i="10" s="1"/>
  <c r="E56" i="10"/>
  <c r="H170" i="10"/>
  <c r="I170" i="10" s="1"/>
  <c r="E19" i="10"/>
  <c r="E260" i="10"/>
  <c r="H19" i="10"/>
  <c r="I19" i="10" s="1"/>
  <c r="H74" i="10"/>
  <c r="I74" i="10" s="1"/>
  <c r="H186" i="10"/>
  <c r="I186" i="10" s="1"/>
  <c r="E57" i="10"/>
  <c r="H278" i="10"/>
  <c r="I278" i="10" s="1"/>
  <c r="E220" i="10"/>
  <c r="H297" i="10"/>
  <c r="I297" i="10" s="1"/>
  <c r="E359" i="10"/>
  <c r="H201" i="10"/>
  <c r="I201" i="10" s="1"/>
  <c r="H217" i="10"/>
  <c r="I217" i="10" s="1"/>
  <c r="E167" i="10"/>
  <c r="E310" i="10"/>
  <c r="H26" i="10"/>
  <c r="I26" i="10" s="1"/>
  <c r="H23" i="10"/>
  <c r="I23" i="10" s="1"/>
  <c r="E314" i="10"/>
  <c r="E28" i="10"/>
  <c r="E366" i="10"/>
  <c r="H79" i="10"/>
  <c r="I79" i="10" s="1"/>
  <c r="E253" i="10"/>
  <c r="H252" i="10"/>
  <c r="I252" i="10" s="1"/>
  <c r="H165" i="10"/>
  <c r="I165" i="10" s="1"/>
  <c r="H243" i="10"/>
  <c r="I243" i="10" s="1"/>
  <c r="H267" i="10"/>
  <c r="I267" i="10" s="1"/>
  <c r="E284" i="10"/>
  <c r="H348" i="10"/>
  <c r="I348" i="10" s="1"/>
  <c r="E288" i="10"/>
  <c r="H53" i="10"/>
  <c r="I53" i="10" s="1"/>
  <c r="E330" i="10"/>
  <c r="E205" i="10"/>
  <c r="E408" i="10"/>
  <c r="H407" i="10"/>
  <c r="I407" i="10" s="1"/>
  <c r="E355" i="10"/>
  <c r="H69" i="10"/>
  <c r="I69" i="10" s="1"/>
  <c r="E20" i="10"/>
  <c r="H254" i="10"/>
  <c r="I254" i="10" s="1"/>
  <c r="H416" i="10"/>
  <c r="I416" i="10" s="1"/>
  <c r="H103" i="10"/>
  <c r="I103" i="10" s="1"/>
  <c r="E280" i="10"/>
  <c r="H233" i="10"/>
  <c r="I233" i="10" s="1"/>
  <c r="H289" i="10"/>
  <c r="I289" i="10" s="1"/>
  <c r="E54" i="10"/>
  <c r="E78" i="10"/>
  <c r="E173" i="10"/>
  <c r="H193" i="10"/>
  <c r="I193" i="10" s="1"/>
  <c r="H280" i="10"/>
  <c r="I280" i="10" s="1"/>
  <c r="E293" i="10"/>
  <c r="E295" i="10"/>
  <c r="H203" i="10"/>
  <c r="I203" i="10" s="1"/>
  <c r="H134" i="10"/>
  <c r="I134" i="10" s="1"/>
  <c r="H178" i="10"/>
  <c r="I178" i="10" s="1"/>
  <c r="E243" i="10"/>
  <c r="E323" i="10"/>
  <c r="H309" i="10"/>
  <c r="I309" i="10" s="1"/>
  <c r="H272" i="10"/>
  <c r="I272" i="10" s="1"/>
  <c r="E86" i="10"/>
  <c r="E160" i="10"/>
  <c r="E211" i="10"/>
  <c r="E268" i="10"/>
  <c r="E407" i="10"/>
  <c r="H388" i="10"/>
  <c r="I388" i="10" s="1"/>
  <c r="H265" i="10"/>
  <c r="I265" i="10" s="1"/>
  <c r="H295" i="10"/>
  <c r="I295" i="10" s="1"/>
  <c r="H181" i="10"/>
  <c r="I181" i="10" s="1"/>
  <c r="E181" i="10"/>
  <c r="H115" i="10"/>
  <c r="I115" i="10" s="1"/>
  <c r="H281" i="10"/>
  <c r="I281" i="10" s="1"/>
  <c r="E438" i="10"/>
  <c r="E387" i="10"/>
  <c r="E271" i="10"/>
  <c r="H398" i="10"/>
  <c r="I398" i="10" s="1"/>
  <c r="H235" i="10"/>
  <c r="I235" i="10" s="1"/>
  <c r="H319" i="10"/>
  <c r="I319" i="10" s="1"/>
  <c r="E129" i="10"/>
  <c r="H83" i="10"/>
  <c r="I83" i="10" s="1"/>
  <c r="E461" i="10"/>
  <c r="E450" i="10"/>
  <c r="E441" i="10"/>
  <c r="H302" i="10"/>
  <c r="I302" i="10" s="1"/>
  <c r="E22" i="10"/>
  <c r="H137" i="10"/>
  <c r="I137" i="10" s="1"/>
  <c r="E333" i="10"/>
  <c r="E350" i="10"/>
  <c r="H173" i="10"/>
  <c r="I173" i="10" s="1"/>
  <c r="H324" i="10"/>
  <c r="I324" i="10" s="1"/>
  <c r="H360" i="10"/>
  <c r="I360" i="10" s="1"/>
  <c r="H299" i="10"/>
  <c r="I299" i="10" s="1"/>
  <c r="H468" i="10"/>
  <c r="I468" i="10" s="1"/>
  <c r="H458" i="10"/>
  <c r="I458" i="10" s="1"/>
  <c r="H176" i="10"/>
  <c r="I176" i="10" s="1"/>
  <c r="H330" i="10"/>
  <c r="I330" i="10" s="1"/>
  <c r="E311" i="10"/>
  <c r="E415" i="10"/>
  <c r="H77" i="10"/>
  <c r="I77" i="10" s="1"/>
  <c r="H126" i="10"/>
  <c r="I126" i="10" s="1"/>
  <c r="H228" i="10"/>
  <c r="I228" i="10" s="1"/>
  <c r="E275" i="10"/>
  <c r="H419" i="10"/>
  <c r="I419" i="10" s="1"/>
  <c r="E230" i="10"/>
  <c r="H106" i="10"/>
  <c r="I106" i="10" s="1"/>
  <c r="E180" i="10"/>
  <c r="H275" i="10"/>
  <c r="I275" i="10" s="1"/>
  <c r="E422" i="10"/>
  <c r="E177" i="10"/>
  <c r="H35" i="10"/>
  <c r="I35" i="10" s="1"/>
  <c r="E55" i="10"/>
  <c r="H287" i="10"/>
  <c r="I287" i="10" s="1"/>
  <c r="H357" i="10"/>
  <c r="I357" i="10" s="1"/>
  <c r="E462" i="10"/>
  <c r="H154" i="10"/>
  <c r="I154" i="10" s="1"/>
  <c r="E196" i="10"/>
  <c r="H58" i="10"/>
  <c r="I58" i="10" s="1"/>
  <c r="E326" i="10"/>
  <c r="H340" i="10"/>
  <c r="I340" i="10" s="1"/>
  <c r="E251" i="10"/>
  <c r="H338" i="10"/>
  <c r="I338" i="10" s="1"/>
  <c r="E203" i="10"/>
  <c r="E62" i="10"/>
  <c r="H339" i="10"/>
  <c r="I339" i="10" s="1"/>
  <c r="E341" i="10"/>
  <c r="E315" i="10"/>
  <c r="E427" i="10"/>
  <c r="H96" i="10"/>
  <c r="I96" i="10" s="1"/>
  <c r="E210" i="10"/>
  <c r="H65" i="10"/>
  <c r="I65" i="10" s="1"/>
  <c r="H375" i="10"/>
  <c r="I375" i="10" s="1"/>
  <c r="H412" i="10"/>
  <c r="I412" i="10" s="1"/>
  <c r="E410" i="10"/>
  <c r="H349" i="10"/>
  <c r="I349" i="10" s="1"/>
  <c r="H81" i="10"/>
  <c r="I81" i="10" s="1"/>
  <c r="E131" i="10"/>
  <c r="E421" i="10"/>
  <c r="H318" i="10"/>
  <c r="I318" i="10" s="1"/>
  <c r="H448" i="10"/>
  <c r="I448" i="10" s="1"/>
  <c r="H305" i="10"/>
  <c r="I305" i="10" s="1"/>
  <c r="H56" i="10"/>
  <c r="I56" i="10" s="1"/>
  <c r="E63" i="10"/>
  <c r="E327" i="10"/>
  <c r="E183" i="10"/>
  <c r="H177" i="10"/>
  <c r="I177" i="10" s="1"/>
  <c r="H391" i="10"/>
  <c r="I391" i="10" s="1"/>
  <c r="E370" i="10"/>
  <c r="E217" i="10"/>
  <c r="H334" i="10"/>
  <c r="I334" i="10" s="1"/>
  <c r="H368" i="10"/>
  <c r="I368" i="10" s="1"/>
  <c r="H460" i="10"/>
  <c r="I460" i="10" s="1"/>
  <c r="H167" i="10"/>
  <c r="I167" i="10" s="1"/>
  <c r="E121" i="10"/>
  <c r="H179" i="10"/>
  <c r="I179" i="10" s="1"/>
  <c r="E336" i="10"/>
  <c r="H325" i="10"/>
  <c r="I325" i="10" s="1"/>
  <c r="H439" i="10"/>
  <c r="I439" i="10" s="1"/>
  <c r="E455" i="10"/>
  <c r="E255" i="10"/>
  <c r="E292" i="10"/>
  <c r="H343" i="10"/>
  <c r="I343" i="10" s="1"/>
  <c r="E291" i="10"/>
  <c r="E322" i="10"/>
  <c r="E339" i="10"/>
  <c r="E356" i="10"/>
  <c r="E226" i="10"/>
  <c r="H321" i="10"/>
  <c r="I321" i="10" s="1"/>
  <c r="H188" i="10"/>
  <c r="I188" i="10" s="1"/>
  <c r="E212" i="10"/>
  <c r="E325" i="10"/>
  <c r="E144" i="10"/>
  <c r="E296" i="10"/>
  <c r="H462" i="10"/>
  <c r="I462" i="10" s="1"/>
  <c r="E140" i="10"/>
  <c r="H153" i="10"/>
  <c r="I153" i="10" s="1"/>
  <c r="H155" i="10"/>
  <c r="I155" i="10" s="1"/>
  <c r="E454" i="10"/>
  <c r="E70" i="10"/>
  <c r="E155" i="10"/>
  <c r="E233" i="10"/>
  <c r="E242" i="10"/>
  <c r="H212" i="10"/>
  <c r="I212" i="10" s="1"/>
  <c r="H355" i="10"/>
  <c r="I355" i="10" s="1"/>
  <c r="E65" i="10"/>
  <c r="H102" i="10"/>
  <c r="I102" i="10" s="1"/>
  <c r="H442" i="10"/>
  <c r="I442" i="10" s="1"/>
  <c r="H421" i="10"/>
  <c r="I421" i="10" s="1"/>
  <c r="H42" i="10"/>
  <c r="I42" i="10" s="1"/>
  <c r="E348" i="10"/>
  <c r="H292" i="10"/>
  <c r="I292" i="10" s="1"/>
  <c r="E187" i="10"/>
  <c r="E44" i="10"/>
  <c r="E27" i="10"/>
  <c r="E119" i="10"/>
  <c r="E207" i="10"/>
  <c r="E383" i="10"/>
  <c r="E59" i="10"/>
  <c r="E126" i="10"/>
  <c r="E388" i="10"/>
  <c r="H27" i="10"/>
  <c r="I27" i="10" s="1"/>
  <c r="H95" i="10"/>
  <c r="I95" i="10" s="1"/>
  <c r="E213" i="10"/>
  <c r="H449" i="10"/>
  <c r="I449" i="10" s="1"/>
  <c r="H249" i="10"/>
  <c r="I249" i="10" s="1"/>
  <c r="H286" i="10"/>
  <c r="I286" i="10" s="1"/>
  <c r="E329" i="10"/>
  <c r="H285" i="10"/>
  <c r="I285" i="10" s="1"/>
  <c r="H316" i="10"/>
  <c r="I316" i="10" s="1"/>
  <c r="H333" i="10"/>
  <c r="I333" i="10" s="1"/>
  <c r="H350" i="10"/>
  <c r="I350" i="10" s="1"/>
  <c r="H220" i="10"/>
  <c r="I220" i="10" s="1"/>
  <c r="E241" i="10"/>
  <c r="H185" i="10"/>
  <c r="I185" i="10" s="1"/>
  <c r="H205" i="10"/>
  <c r="I205" i="10" s="1"/>
  <c r="E306" i="10"/>
  <c r="E141" i="10"/>
  <c r="H291" i="10"/>
  <c r="I291" i="10" s="1"/>
  <c r="H444" i="10"/>
  <c r="I444" i="10" s="1"/>
  <c r="H124" i="10"/>
  <c r="I124" i="10" s="1"/>
  <c r="H146" i="10"/>
  <c r="I146" i="10" s="1"/>
  <c r="E136" i="10"/>
  <c r="E404" i="10"/>
  <c r="H64" i="10"/>
  <c r="I64" i="10" s="1"/>
  <c r="H139" i="10"/>
  <c r="I139" i="10" s="1"/>
  <c r="E228" i="10"/>
  <c r="H222" i="10"/>
  <c r="I222" i="10" s="1"/>
  <c r="E201" i="10"/>
  <c r="E344" i="10"/>
  <c r="E58" i="10"/>
  <c r="H31" i="10"/>
  <c r="I31" i="10" s="1"/>
  <c r="E434" i="10"/>
  <c r="E401" i="10"/>
  <c r="H37" i="10"/>
  <c r="I37" i="10" s="1"/>
  <c r="E317" i="10"/>
  <c r="E246" i="10"/>
  <c r="E139" i="10"/>
  <c r="E24" i="10"/>
  <c r="H441" i="10"/>
  <c r="I441" i="10" s="1"/>
  <c r="E110" i="10"/>
  <c r="H158" i="10"/>
  <c r="I158" i="10" s="1"/>
  <c r="H308" i="10"/>
  <c r="I308" i="10" s="1"/>
  <c r="H43" i="10"/>
  <c r="I43" i="10" s="1"/>
  <c r="E337" i="10"/>
  <c r="H409" i="10"/>
  <c r="I409" i="10" s="1"/>
  <c r="H446" i="10"/>
  <c r="I446" i="10" s="1"/>
  <c r="H246" i="10"/>
  <c r="I246" i="10" s="1"/>
  <c r="H445" i="10"/>
  <c r="I445" i="10" s="1"/>
  <c r="H245" i="10"/>
  <c r="I245" i="10" s="1"/>
  <c r="H276" i="10"/>
  <c r="I276" i="10" s="1"/>
  <c r="H293" i="10"/>
  <c r="I293" i="10" s="1"/>
  <c r="H432" i="10"/>
  <c r="I432" i="10" s="1"/>
  <c r="H180" i="10"/>
  <c r="I180" i="10" s="1"/>
  <c r="E437" i="10"/>
  <c r="E464" i="10"/>
  <c r="H156" i="10"/>
  <c r="I156" i="10" s="1"/>
  <c r="H270" i="10"/>
  <c r="I270" i="10" s="1"/>
  <c r="E453" i="10"/>
  <c r="H204" i="10"/>
  <c r="I204" i="10" s="1"/>
  <c r="H347" i="10"/>
  <c r="I347" i="10" s="1"/>
  <c r="E420" i="10"/>
  <c r="H454" i="10"/>
  <c r="I454" i="10" s="1"/>
  <c r="H91" i="10"/>
  <c r="I91" i="10" s="1"/>
  <c r="E294" i="10"/>
  <c r="H467" i="10"/>
  <c r="I467" i="10" s="1"/>
  <c r="E91" i="10"/>
  <c r="E163" i="10"/>
  <c r="H351" i="10"/>
  <c r="I351" i="10" s="1"/>
  <c r="E158" i="10"/>
  <c r="E305" i="10"/>
  <c r="E297" i="10"/>
  <c r="E385" i="10"/>
  <c r="H284" i="10"/>
  <c r="I284" i="10" s="1"/>
  <c r="H320" i="10"/>
  <c r="I320" i="10" s="1"/>
  <c r="H332" i="10"/>
  <c r="I332" i="10" s="1"/>
  <c r="E133" i="10"/>
  <c r="H93" i="10"/>
  <c r="I93" i="10" s="1"/>
  <c r="H59" i="10"/>
  <c r="I59" i="10" s="1"/>
  <c r="H342" i="10"/>
  <c r="I342" i="10" s="1"/>
  <c r="H384" i="10"/>
  <c r="I384" i="10" s="1"/>
  <c r="E303" i="10"/>
  <c r="H116" i="10"/>
  <c r="I116" i="10" s="1"/>
  <c r="E100" i="10"/>
  <c r="H108" i="10"/>
  <c r="I108" i="10" s="1"/>
  <c r="H80" i="10"/>
  <c r="I80" i="10" s="1"/>
  <c r="E135" i="10"/>
  <c r="E105" i="10"/>
  <c r="E393" i="10"/>
  <c r="H52" i="10"/>
  <c r="I52" i="10" s="1"/>
  <c r="E395" i="10"/>
  <c r="E432" i="10"/>
  <c r="E232" i="10"/>
  <c r="E431" i="10"/>
  <c r="E101" i="10"/>
  <c r="H389" i="10"/>
  <c r="I389" i="10" s="1"/>
  <c r="H426" i="10"/>
  <c r="I426" i="10" s="1"/>
  <c r="E469" i="10"/>
  <c r="H425" i="10"/>
  <c r="I425" i="10" s="1"/>
  <c r="H456" i="10"/>
  <c r="I456" i="10" s="1"/>
  <c r="H256" i="10"/>
  <c r="I256" i="10" s="1"/>
  <c r="H273" i="10"/>
  <c r="I273" i="10" s="1"/>
  <c r="H401" i="10"/>
  <c r="I401" i="10" s="1"/>
  <c r="H160" i="10"/>
  <c r="I160" i="10" s="1"/>
  <c r="H418" i="10"/>
  <c r="I418" i="10" s="1"/>
  <c r="H397" i="10"/>
  <c r="I397" i="10" s="1"/>
  <c r="E124" i="10"/>
  <c r="H257" i="10"/>
  <c r="I257" i="10" s="1"/>
  <c r="E443" i="10"/>
  <c r="E171" i="10"/>
  <c r="E307" i="10"/>
  <c r="E378" i="10"/>
  <c r="E440" i="10"/>
  <c r="E82" i="10"/>
  <c r="E256" i="10"/>
  <c r="E425" i="10"/>
  <c r="H61" i="10"/>
  <c r="I61" i="10" s="1"/>
  <c r="H147" i="10"/>
  <c r="I147" i="10" s="1"/>
  <c r="H290" i="10"/>
  <c r="I290" i="10" s="1"/>
  <c r="E134" i="10"/>
  <c r="E195" i="10"/>
  <c r="H271" i="10"/>
  <c r="I271" i="10" s="1"/>
  <c r="H304" i="10"/>
  <c r="I304" i="10" s="1"/>
  <c r="H241" i="10"/>
  <c r="I241" i="10" s="1"/>
  <c r="H282" i="10"/>
  <c r="I282" i="10" s="1"/>
  <c r="E234" i="10"/>
  <c r="H88" i="10"/>
  <c r="I88" i="10" s="1"/>
  <c r="H55" i="10"/>
  <c r="I55" i="10" s="1"/>
  <c r="H21" i="10"/>
  <c r="I21" i="10" s="1"/>
  <c r="E274" i="10"/>
  <c r="E300" i="10"/>
  <c r="H196" i="10"/>
  <c r="I196" i="10" s="1"/>
  <c r="E89" i="10"/>
  <c r="H24" i="10"/>
  <c r="I24" i="10" s="1"/>
  <c r="E430" i="10"/>
  <c r="H424" i="10"/>
  <c r="I424" i="10" s="1"/>
  <c r="E96" i="10"/>
  <c r="E445" i="10"/>
  <c r="H122" i="10"/>
  <c r="I122" i="10" s="1"/>
  <c r="E162" i="10"/>
  <c r="H405" i="10"/>
  <c r="I405" i="10" s="1"/>
  <c r="E130" i="10"/>
  <c r="E375" i="10"/>
  <c r="E412" i="10"/>
  <c r="H463" i="10"/>
  <c r="I463" i="10" s="1"/>
  <c r="E411" i="10"/>
  <c r="E442" i="10"/>
  <c r="E459" i="10"/>
  <c r="E259" i="10"/>
  <c r="E397" i="10"/>
  <c r="E467" i="10"/>
  <c r="H404" i="10"/>
  <c r="I404" i="10" s="1"/>
  <c r="H392" i="10"/>
  <c r="I392" i="10" s="1"/>
  <c r="H118" i="10"/>
  <c r="I118" i="10" s="1"/>
  <c r="E248" i="10"/>
  <c r="H422" i="10"/>
  <c r="I422" i="10" s="1"/>
  <c r="E164" i="10"/>
  <c r="H301" i="10"/>
  <c r="I301" i="10" s="1"/>
  <c r="E353" i="10"/>
  <c r="H411" i="10"/>
  <c r="I411" i="10" s="1"/>
  <c r="E79" i="10"/>
  <c r="E245" i="10"/>
  <c r="E418" i="10"/>
  <c r="E47" i="10"/>
  <c r="H120" i="10"/>
  <c r="I120" i="10" s="1"/>
  <c r="E285" i="10"/>
  <c r="H111" i="10"/>
  <c r="I111" i="10" s="1"/>
  <c r="E190" i="10"/>
  <c r="H236" i="10"/>
  <c r="I236" i="10" s="1"/>
  <c r="H229" i="10"/>
  <c r="I229" i="10" s="1"/>
  <c r="H209" i="10"/>
  <c r="I209" i="10" s="1"/>
  <c r="E258" i="10"/>
  <c r="E225" i="10"/>
  <c r="H73" i="10"/>
  <c r="I73" i="10" s="1"/>
  <c r="E29" i="10"/>
  <c r="E357" i="10"/>
  <c r="H251" i="10"/>
  <c r="I251" i="10" s="1"/>
  <c r="H263" i="10"/>
  <c r="I263" i="10" s="1"/>
  <c r="H183" i="10"/>
  <c r="I183" i="10" s="1"/>
  <c r="H49" i="10"/>
  <c r="I49" i="10" s="1"/>
  <c r="E381" i="10"/>
  <c r="E380" i="10"/>
  <c r="E34" i="10"/>
  <c r="E80" i="10"/>
  <c r="H214" i="10"/>
  <c r="I214" i="10" s="1"/>
  <c r="H85" i="10"/>
  <c r="I85" i="10" s="1"/>
  <c r="H369" i="10"/>
  <c r="I369" i="10" s="1"/>
  <c r="H406" i="10"/>
  <c r="I406" i="10" s="1"/>
  <c r="E449" i="10"/>
  <c r="H436" i="10"/>
  <c r="I436" i="10" s="1"/>
  <c r="H453" i="10"/>
  <c r="I453" i="10" s="1"/>
  <c r="H387" i="10"/>
  <c r="I387" i="10" s="1"/>
  <c r="E335" i="10"/>
  <c r="E372" i="10"/>
  <c r="H423" i="10"/>
  <c r="I423" i="10" s="1"/>
  <c r="E371" i="10"/>
  <c r="E402" i="10"/>
  <c r="E419" i="10"/>
  <c r="E436" i="10"/>
  <c r="H322" i="10"/>
  <c r="I322" i="10" s="1"/>
  <c r="E414" i="10"/>
  <c r="H367" i="10"/>
  <c r="I367" i="10" s="1"/>
  <c r="E320" i="10"/>
  <c r="H78" i="10"/>
  <c r="I78" i="10" s="1"/>
  <c r="H195" i="10"/>
  <c r="I195" i="10" s="1"/>
  <c r="H310" i="10"/>
  <c r="I310" i="10" s="1"/>
  <c r="E137" i="10"/>
  <c r="E239" i="10"/>
  <c r="H259" i="10"/>
  <c r="I259" i="10" s="1"/>
  <c r="E269" i="10"/>
  <c r="E53" i="10"/>
  <c r="H202" i="10"/>
  <c r="I202" i="10" s="1"/>
  <c r="H274" i="10"/>
  <c r="I274" i="10" s="1"/>
  <c r="E417" i="10"/>
  <c r="E94" i="10"/>
  <c r="H231" i="10"/>
  <c r="I231" i="10" s="1"/>
  <c r="E72" i="10"/>
  <c r="E148" i="10"/>
  <c r="E138" i="10"/>
  <c r="H123" i="10"/>
  <c r="I123" i="10" s="1"/>
  <c r="H109" i="10"/>
  <c r="I109" i="10" s="1"/>
  <c r="E174" i="10"/>
  <c r="E127" i="10"/>
  <c r="E403" i="10"/>
  <c r="H32" i="10"/>
  <c r="I32" i="10" s="1"/>
  <c r="H192" i="10"/>
  <c r="I192" i="10" s="1"/>
  <c r="H199" i="10"/>
  <c r="I199" i="10" s="1"/>
  <c r="H144" i="10"/>
  <c r="I144" i="10" s="1"/>
  <c r="H455" i="10"/>
  <c r="I455" i="10" s="1"/>
  <c r="H157" i="10"/>
  <c r="I157" i="10" s="1"/>
  <c r="H221" i="10"/>
  <c r="I221" i="10" s="1"/>
  <c r="E51" i="10"/>
  <c r="H112" i="10"/>
  <c r="I112" i="10" s="1"/>
  <c r="E273" i="10"/>
  <c r="H33" i="10"/>
  <c r="I33" i="10" s="1"/>
  <c r="E32" i="10"/>
  <c r="H45" i="10"/>
  <c r="I45" i="10" s="1"/>
  <c r="H329" i="10"/>
  <c r="I329" i="10" s="1"/>
  <c r="H366" i="10"/>
  <c r="I366" i="10" s="1"/>
  <c r="E409" i="10"/>
  <c r="H365" i="10"/>
  <c r="I365" i="10" s="1"/>
  <c r="H396" i="10"/>
  <c r="I396" i="10" s="1"/>
  <c r="H413" i="10"/>
  <c r="I413" i="10" s="1"/>
  <c r="H430" i="10"/>
  <c r="I430" i="10" s="1"/>
  <c r="E318" i="10"/>
  <c r="E400" i="10"/>
  <c r="H358" i="10"/>
  <c r="I358" i="10" s="1"/>
  <c r="H315" i="10"/>
  <c r="I315" i="10" s="1"/>
  <c r="H438" i="10"/>
  <c r="I438" i="10" s="1"/>
  <c r="H92" i="10"/>
  <c r="I92" i="10" s="1"/>
  <c r="E235" i="10"/>
  <c r="H363" i="10"/>
  <c r="I363" i="10" s="1"/>
  <c r="H376" i="10"/>
  <c r="I376" i="10" s="1"/>
  <c r="E279" i="10"/>
  <c r="H268" i="10"/>
  <c r="I268" i="10" s="1"/>
  <c r="H395" i="10"/>
  <c r="I395" i="10" s="1"/>
  <c r="E236" i="10"/>
  <c r="H225" i="10"/>
  <c r="I225" i="10" s="1"/>
  <c r="H420" i="10"/>
  <c r="I420" i="10" s="1"/>
  <c r="H317" i="10"/>
  <c r="I317" i="10" s="1"/>
  <c r="H226" i="10"/>
  <c r="I226" i="10" s="1"/>
  <c r="H117" i="10"/>
  <c r="I117" i="10" s="1"/>
  <c r="E198" i="10"/>
  <c r="E159" i="10"/>
  <c r="E107" i="10"/>
  <c r="H307" i="10"/>
  <c r="I307" i="10" s="1"/>
  <c r="H261" i="10"/>
  <c r="I261" i="10" s="1"/>
  <c r="H75" i="10"/>
  <c r="I75" i="10" s="1"/>
  <c r="H341" i="10"/>
  <c r="I341" i="10" s="1"/>
  <c r="E146" i="10"/>
  <c r="E360" i="10"/>
  <c r="E68" i="10"/>
  <c r="E81" i="10"/>
  <c r="E313" i="10"/>
  <c r="E36" i="10"/>
  <c r="E240" i="10"/>
  <c r="E43" i="10"/>
  <c r="E26" i="10"/>
  <c r="E123" i="10"/>
  <c r="E290" i="10"/>
  <c r="E277" i="10"/>
  <c r="E49" i="10"/>
  <c r="E52" i="10"/>
  <c r="E301" i="10"/>
  <c r="H86" i="10"/>
  <c r="I86" i="10" s="1"/>
  <c r="E120" i="10"/>
  <c r="H450" i="10"/>
  <c r="I450" i="10" s="1"/>
  <c r="H344" i="10"/>
  <c r="I344" i="10" s="1"/>
  <c r="E185" i="10"/>
  <c r="E244" i="10"/>
  <c r="E76" i="10"/>
  <c r="H97" i="10"/>
  <c r="I97" i="10" s="1"/>
  <c r="H190" i="10"/>
  <c r="I190" i="10" s="1"/>
  <c r="E38" i="10"/>
  <c r="H99" i="10"/>
  <c r="I99" i="10" s="1"/>
  <c r="H149" i="10"/>
  <c r="I149" i="10" s="1"/>
  <c r="H328" i="10"/>
  <c r="I328" i="10" s="1"/>
  <c r="E218" i="10"/>
  <c r="E237" i="10"/>
  <c r="E208" i="10"/>
  <c r="E40" i="10"/>
  <c r="H385" i="10"/>
  <c r="I385" i="10" s="1"/>
  <c r="E153" i="10"/>
  <c r="E88" i="10"/>
  <c r="H119" i="10"/>
  <c r="I119" i="10" s="1"/>
  <c r="H46" i="10"/>
  <c r="I46" i="10" s="1"/>
  <c r="H327" i="10"/>
  <c r="I327" i="10" s="1"/>
  <c r="H22" i="10"/>
  <c r="I22" i="10" s="1"/>
  <c r="E332" i="10"/>
  <c r="H390" i="10"/>
  <c r="I390" i="10" s="1"/>
  <c r="H98" i="10"/>
  <c r="I98" i="10" s="1"/>
  <c r="E193" i="10"/>
  <c r="E50" i="10"/>
  <c r="E111" i="10"/>
  <c r="E25" i="10"/>
  <c r="H240" i="10"/>
  <c r="I240" i="10" s="1"/>
  <c r="H89" i="10"/>
  <c r="I89" i="10" s="1"/>
  <c r="H76" i="10"/>
  <c r="I76" i="10" s="1"/>
  <c r="H345" i="10"/>
  <c r="I345" i="10" s="1"/>
  <c r="H191" i="10"/>
  <c r="I191" i="10" s="1"/>
  <c r="E178" i="10"/>
  <c r="H44" i="10"/>
  <c r="I44" i="10" s="1"/>
  <c r="E87" i="10"/>
  <c r="E364" i="10"/>
  <c r="E316" i="10"/>
  <c r="E97" i="10"/>
  <c r="E214" i="10"/>
  <c r="E331" i="10"/>
  <c r="H370" i="10"/>
  <c r="I370" i="10" s="1"/>
  <c r="E433" i="10"/>
  <c r="H143" i="10"/>
  <c r="I143" i="10" s="1"/>
  <c r="H25" i="10"/>
  <c r="I25" i="10" s="1"/>
  <c r="H198" i="10"/>
  <c r="I198" i="10" s="1"/>
  <c r="H466" i="10"/>
  <c r="I466" i="10" s="1"/>
  <c r="E349" i="10"/>
  <c r="E362" i="10"/>
  <c r="H253" i="10"/>
  <c r="I253" i="10" s="1"/>
  <c r="H264" i="10"/>
  <c r="I264" i="10" s="1"/>
  <c r="H381" i="10"/>
  <c r="I381" i="10" s="1"/>
  <c r="H215" i="10"/>
  <c r="I215" i="10" s="1"/>
  <c r="E222" i="10"/>
  <c r="H378" i="10"/>
  <c r="I378" i="10" s="1"/>
  <c r="E281" i="10"/>
  <c r="E219" i="10"/>
  <c r="E114" i="10"/>
  <c r="E176" i="10"/>
  <c r="H128" i="10"/>
  <c r="I128" i="10" s="1"/>
  <c r="H100" i="10"/>
  <c r="I100" i="10" s="1"/>
  <c r="H262" i="10"/>
  <c r="I262" i="10" s="1"/>
  <c r="H168" i="10"/>
  <c r="I168" i="10" s="1"/>
  <c r="H48" i="10"/>
  <c r="I48" i="10" s="1"/>
  <c r="H294" i="10"/>
  <c r="I294" i="10" s="1"/>
  <c r="E122" i="10"/>
  <c r="E304" i="10"/>
  <c r="H50" i="10"/>
  <c r="I50" i="10" s="1"/>
  <c r="H71" i="10"/>
  <c r="I71" i="10" s="1"/>
  <c r="E170" i="10"/>
  <c r="E194" i="10"/>
  <c r="E197" i="10"/>
  <c r="H379" i="10"/>
  <c r="I379" i="10" s="1"/>
  <c r="H311" i="10"/>
  <c r="I311" i="10" s="1"/>
  <c r="H40" i="10"/>
  <c r="I40" i="10" s="1"/>
  <c r="E142" i="10"/>
  <c r="E116" i="10"/>
  <c r="H28" i="10"/>
  <c r="I28" i="10" s="1"/>
  <c r="E35" i="10"/>
  <c r="H298" i="10"/>
  <c r="I298" i="10" s="1"/>
  <c r="H227" i="10"/>
  <c r="I227" i="10" s="1"/>
  <c r="E392" i="10"/>
  <c r="E342" i="10"/>
  <c r="E206" i="10"/>
  <c r="H175" i="10"/>
  <c r="I175" i="10" s="1"/>
  <c r="E286" i="10"/>
  <c r="E200" i="10"/>
  <c r="E132" i="10"/>
  <c r="E394" i="10"/>
  <c r="H152" i="10"/>
  <c r="I152" i="10" s="1"/>
  <c r="H187" i="10"/>
  <c r="I187" i="10" s="1"/>
  <c r="E152" i="10"/>
  <c r="H459" i="10"/>
  <c r="I459" i="10" s="1"/>
  <c r="H277" i="10"/>
  <c r="I277" i="10" s="1"/>
  <c r="H258" i="10"/>
  <c r="I258" i="10" s="1"/>
  <c r="H70" i="10"/>
  <c r="I70" i="10" s="1"/>
  <c r="E165" i="10"/>
  <c r="E413" i="10"/>
  <c r="E308" i="10"/>
  <c r="H169" i="10"/>
  <c r="I169" i="10" s="1"/>
  <c r="H346" i="10"/>
  <c r="I346" i="10" s="1"/>
  <c r="E104" i="10"/>
  <c r="H47" i="10"/>
  <c r="I47" i="10" s="1"/>
  <c r="H148" i="10"/>
  <c r="I148" i="10" s="1"/>
  <c r="H101" i="10"/>
  <c r="I101" i="10" s="1"/>
  <c r="E278" i="10"/>
  <c r="H34" i="10"/>
  <c r="I34" i="10" s="1"/>
  <c r="H114" i="10"/>
  <c r="I114" i="10" s="1"/>
  <c r="E309" i="10"/>
  <c r="H194" i="10"/>
  <c r="I194" i="10" s="1"/>
  <c r="E157" i="10"/>
  <c r="E33" i="10"/>
  <c r="E95" i="10"/>
  <c r="E93" i="10"/>
  <c r="E448" i="10"/>
  <c r="H461" i="10"/>
  <c r="I461" i="10" s="1"/>
  <c r="E424" i="10"/>
  <c r="H469" i="10"/>
  <c r="I469" i="10" s="1"/>
  <c r="E428" i="10"/>
  <c r="H150" i="10"/>
  <c r="I150" i="10" s="1"/>
  <c r="H30" i="10"/>
  <c r="I30" i="10" s="1"/>
  <c r="H247" i="10"/>
  <c r="I247" i="10" s="1"/>
  <c r="H90" i="10"/>
  <c r="I90" i="10" s="1"/>
  <c r="H377" i="10"/>
  <c r="I377" i="10" s="1"/>
  <c r="H437" i="10"/>
  <c r="I437" i="10" s="1"/>
  <c r="E343" i="10"/>
  <c r="H84" i="10"/>
  <c r="I84" i="10" s="1"/>
  <c r="E435" i="10"/>
  <c r="H182" i="10"/>
  <c r="I182" i="10" s="1"/>
  <c r="H174" i="10"/>
  <c r="I174" i="10" s="1"/>
  <c r="E264" i="10"/>
  <c r="E452" i="10"/>
  <c r="H323" i="10"/>
  <c r="I323" i="10" s="1"/>
  <c r="H356" i="10"/>
  <c r="I356" i="10" s="1"/>
  <c r="E456" i="10"/>
  <c r="E249" i="10"/>
  <c r="H372" i="10"/>
  <c r="I372" i="10" s="1"/>
  <c r="E202" i="10"/>
  <c r="E192" i="10"/>
  <c r="H312" i="10"/>
  <c r="I312" i="10" s="1"/>
  <c r="E265" i="10"/>
  <c r="E204" i="10"/>
  <c r="E85" i="10"/>
  <c r="H151" i="10"/>
  <c r="I151" i="10" s="1"/>
  <c r="E117" i="10"/>
  <c r="E458" i="10"/>
  <c r="H223" i="10"/>
  <c r="I223" i="10" s="1"/>
  <c r="H162" i="10"/>
  <c r="I162" i="10" s="1"/>
  <c r="E45" i="10"/>
  <c r="E267" i="10"/>
  <c r="H164" i="10"/>
  <c r="I164" i="10" s="1"/>
  <c r="H465" i="10"/>
  <c r="I465" i="10" s="1"/>
  <c r="E374" i="10"/>
  <c r="H296" i="10"/>
  <c r="I296" i="10" s="1"/>
  <c r="H161" i="10"/>
  <c r="I161" i="10" s="1"/>
  <c r="H20" i="10"/>
  <c r="I20" i="10" s="1"/>
  <c r="E262" i="10"/>
  <c r="H129" i="10"/>
  <c r="I129" i="10" s="1"/>
  <c r="H130" i="10"/>
  <c r="I130" i="10" s="1"/>
  <c r="H386" i="10"/>
  <c r="I386" i="10" s="1"/>
  <c r="E451" i="10"/>
  <c r="H336" i="10"/>
  <c r="I336" i="10" s="1"/>
  <c r="E416" i="10"/>
  <c r="H200" i="10"/>
  <c r="I200" i="10" s="1"/>
  <c r="H260" i="10"/>
  <c r="I260" i="10" s="1"/>
  <c r="E169" i="10"/>
  <c r="E172" i="10"/>
  <c r="E270" i="10"/>
  <c r="H230" i="10"/>
  <c r="I230" i="10" s="1"/>
  <c r="H189" i="10"/>
  <c r="I189" i="10" s="1"/>
  <c r="E73" i="10"/>
  <c r="H107" i="10"/>
  <c r="I107" i="10" s="1"/>
  <c r="E67" i="10"/>
  <c r="E373" i="10"/>
  <c r="E184" i="10"/>
  <c r="H142" i="10"/>
  <c r="I142" i="10" s="1"/>
  <c r="E466" i="10"/>
  <c r="H141" i="10"/>
  <c r="I141" i="10" s="1"/>
  <c r="E69" i="10"/>
  <c r="H104" i="10"/>
  <c r="I104" i="10" s="1"/>
  <c r="H359" i="10"/>
  <c r="I359" i="10" s="1"/>
  <c r="H125" i="10"/>
  <c r="I125" i="10" s="1"/>
  <c r="E154" i="10"/>
  <c r="H211" i="10"/>
  <c r="I211" i="10" s="1"/>
  <c r="E39" i="10"/>
  <c r="E282" i="10"/>
  <c r="H218" i="10"/>
  <c r="I218" i="10" s="1"/>
  <c r="E147" i="10"/>
  <c r="E221" i="10"/>
  <c r="E439" i="10"/>
  <c r="E398" i="10"/>
  <c r="E175" i="10"/>
  <c r="E352" i="10"/>
  <c r="E391" i="10"/>
  <c r="E302" i="10"/>
  <c r="H410" i="10"/>
  <c r="I410" i="10" s="1"/>
  <c r="E186" i="10"/>
  <c r="H244" i="10"/>
  <c r="I244" i="10" s="1"/>
  <c r="H138" i="10"/>
  <c r="I138" i="10" s="1"/>
  <c r="H159" i="10"/>
  <c r="I159" i="10" s="1"/>
  <c r="H219" i="10"/>
  <c r="I219" i="10" s="1"/>
  <c r="E215" i="10"/>
  <c r="E143" i="10"/>
  <c r="H67" i="10"/>
  <c r="I67" i="10" s="1"/>
  <c r="H94" i="10"/>
  <c r="I94" i="10" s="1"/>
  <c r="H41" i="10"/>
  <c r="I41" i="10" s="1"/>
  <c r="E365" i="10"/>
  <c r="E179" i="10"/>
  <c r="H133" i="10"/>
  <c r="I133" i="10" s="1"/>
  <c r="H435" i="10"/>
  <c r="I435" i="10" s="1"/>
  <c r="H113" i="10"/>
  <c r="I113" i="10" s="1"/>
  <c r="E64" i="10"/>
  <c r="E209" i="10"/>
  <c r="E346" i="10"/>
  <c r="H399" i="10"/>
  <c r="I399" i="10" s="1"/>
  <c r="H66" i="10"/>
  <c r="I66" i="10" s="1"/>
  <c r="H136" i="10"/>
  <c r="I136" i="10" s="1"/>
  <c r="H239" i="10"/>
  <c r="I239" i="10" s="1"/>
  <c r="H29" i="10"/>
  <c r="I29" i="10" s="1"/>
  <c r="E156" i="10"/>
  <c r="E21" i="10"/>
  <c r="E102" i="10"/>
  <c r="E199" i="10"/>
  <c r="E396" i="10"/>
  <c r="E166" i="10"/>
  <c r="H197" i="10"/>
  <c r="I197" i="10" s="1"/>
  <c r="E182" i="10"/>
  <c r="H127" i="10"/>
  <c r="I127" i="10" s="1"/>
  <c r="E30" i="10"/>
  <c r="H337" i="10"/>
  <c r="I337" i="10" s="1"/>
  <c r="H415" i="10"/>
  <c r="I415" i="10" s="1"/>
  <c r="H145" i="10"/>
  <c r="I145" i="10" s="1"/>
  <c r="H62" i="10"/>
  <c r="I62" i="10" s="1"/>
  <c r="E444" i="10"/>
  <c r="E351" i="10"/>
  <c r="E465" i="10"/>
  <c r="E150" i="10"/>
  <c r="E468" i="10"/>
  <c r="E298" i="10"/>
  <c r="H394" i="10"/>
  <c r="I394" i="10" s="1"/>
  <c r="H255" i="10"/>
  <c r="I255" i="10" s="1"/>
  <c r="E149" i="10"/>
  <c r="E368" i="10"/>
  <c r="H326" i="10"/>
  <c r="I326" i="10" s="1"/>
  <c r="E376" i="10"/>
  <c r="E84" i="10"/>
  <c r="E447" i="10"/>
  <c r="H382" i="10"/>
  <c r="I382" i="10" s="1"/>
  <c r="H60" i="10"/>
  <c r="I60" i="10" s="1"/>
  <c r="H242" i="10"/>
  <c r="I242" i="10" s="1"/>
  <c r="H72" i="10"/>
  <c r="I72" i="10" s="1"/>
  <c r="E312" i="10"/>
  <c r="E423" i="10"/>
  <c r="H135" i="10"/>
  <c r="I135" i="10" s="1"/>
  <c r="E23" i="10"/>
  <c r="E145" i="10"/>
  <c r="H457" i="10"/>
  <c r="I457" i="10" s="1"/>
  <c r="E161" i="10"/>
  <c r="E113" i="10"/>
  <c r="H224" i="10"/>
  <c r="I224" i="10" s="1"/>
  <c r="H331" i="10"/>
  <c r="I331" i="10" s="1"/>
  <c r="E345" i="10"/>
  <c r="E254" i="10"/>
  <c r="E189" i="10"/>
  <c r="H172" i="10"/>
  <c r="I172" i="10" s="1"/>
  <c r="H414" i="10"/>
  <c r="I414" i="10" s="1"/>
  <c r="H279" i="10"/>
  <c r="I279" i="10" s="1"/>
  <c r="E460" i="10"/>
  <c r="E319" i="10"/>
  <c r="E389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L10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4" i="10"/>
  <c r="E13" i="10" s="1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K405" i="10" l="1"/>
  <c r="M405" i="10"/>
  <c r="N405" i="10" s="1"/>
  <c r="K253" i="10"/>
  <c r="M253" i="10"/>
  <c r="N253" i="10" s="1"/>
  <c r="K457" i="10"/>
  <c r="M457" i="10"/>
  <c r="N457" i="10" s="1"/>
  <c r="K25" i="10"/>
  <c r="M25" i="10"/>
  <c r="N25" i="10" s="1"/>
  <c r="K425" i="10"/>
  <c r="M425" i="10"/>
  <c r="N425" i="10" s="1"/>
  <c r="K243" i="10"/>
  <c r="M243" i="10"/>
  <c r="N243" i="10" s="1"/>
  <c r="M239" i="10"/>
  <c r="N239" i="10" s="1"/>
  <c r="K239" i="10"/>
  <c r="K156" i="10"/>
  <c r="M156" i="10"/>
  <c r="N156" i="10" s="1"/>
  <c r="K266" i="10"/>
  <c r="M266" i="10"/>
  <c r="N266" i="10" s="1"/>
  <c r="M306" i="10"/>
  <c r="N306" i="10" s="1"/>
  <c r="K306" i="10"/>
  <c r="K376" i="10"/>
  <c r="M376" i="10"/>
  <c r="N376" i="10" s="1"/>
  <c r="M328" i="10"/>
  <c r="N328" i="10" s="1"/>
  <c r="K328" i="10"/>
  <c r="M309" i="10"/>
  <c r="N309" i="10" s="1"/>
  <c r="K309" i="10"/>
  <c r="K20" i="10"/>
  <c r="M20" i="10"/>
  <c r="N20" i="10" s="1"/>
  <c r="K27" i="10"/>
  <c r="M27" i="10"/>
  <c r="N27" i="10" s="1"/>
  <c r="K264" i="10"/>
  <c r="M264" i="10"/>
  <c r="N264" i="10" s="1"/>
  <c r="K136" i="10"/>
  <c r="M136" i="10"/>
  <c r="N136" i="10" s="1"/>
  <c r="K86" i="10"/>
  <c r="M86" i="10"/>
  <c r="N86" i="10" s="1"/>
  <c r="K282" i="10"/>
  <c r="M282" i="10"/>
  <c r="N282" i="10" s="1"/>
  <c r="M33" i="10"/>
  <c r="N33" i="10" s="1"/>
  <c r="K33" i="10"/>
  <c r="M171" i="10"/>
  <c r="N171" i="10" s="1"/>
  <c r="K171" i="10"/>
  <c r="K261" i="10"/>
  <c r="M261" i="10"/>
  <c r="N261" i="10" s="1"/>
  <c r="K324" i="10"/>
  <c r="M324" i="10"/>
  <c r="N324" i="10" s="1"/>
  <c r="K337" i="10"/>
  <c r="M337" i="10"/>
  <c r="N337" i="10" s="1"/>
  <c r="K64" i="10"/>
  <c r="M64" i="10"/>
  <c r="N64" i="10" s="1"/>
  <c r="K70" i="10"/>
  <c r="M70" i="10"/>
  <c r="N70" i="10" s="1"/>
  <c r="K301" i="10"/>
  <c r="M301" i="10"/>
  <c r="N301" i="10" s="1"/>
  <c r="K265" i="10"/>
  <c r="M265" i="10"/>
  <c r="N265" i="10" s="1"/>
  <c r="K205" i="10"/>
  <c r="M205" i="10"/>
  <c r="N205" i="10" s="1"/>
  <c r="K325" i="10"/>
  <c r="M325" i="10"/>
  <c r="N325" i="10" s="1"/>
  <c r="M344" i="10"/>
  <c r="N344" i="10" s="1"/>
  <c r="K344" i="10"/>
  <c r="K416" i="10"/>
  <c r="M416" i="10"/>
  <c r="N416" i="10" s="1"/>
  <c r="M368" i="10"/>
  <c r="N368" i="10" s="1"/>
  <c r="K368" i="10"/>
  <c r="M349" i="10"/>
  <c r="N349" i="10" s="1"/>
  <c r="K349" i="10"/>
  <c r="M175" i="10"/>
  <c r="N175" i="10" s="1"/>
  <c r="K175" i="10"/>
  <c r="M317" i="10"/>
  <c r="N317" i="10" s="1"/>
  <c r="K317" i="10"/>
  <c r="K104" i="10"/>
  <c r="M104" i="10"/>
  <c r="N104" i="10" s="1"/>
  <c r="M421" i="10"/>
  <c r="N421" i="10" s="1"/>
  <c r="K421" i="10"/>
  <c r="M307" i="10"/>
  <c r="N307" i="10" s="1"/>
  <c r="K307" i="10"/>
  <c r="K358" i="10"/>
  <c r="M358" i="10"/>
  <c r="N358" i="10" s="1"/>
  <c r="M435" i="10"/>
  <c r="N435" i="10" s="1"/>
  <c r="K435" i="10"/>
  <c r="K350" i="10"/>
  <c r="M350" i="10"/>
  <c r="N350" i="10" s="1"/>
  <c r="K374" i="10"/>
  <c r="M374" i="10"/>
  <c r="N374" i="10" s="1"/>
  <c r="M173" i="10"/>
  <c r="N173" i="10" s="1"/>
  <c r="K173" i="10"/>
  <c r="K387" i="10"/>
  <c r="M387" i="10"/>
  <c r="N387" i="10" s="1"/>
  <c r="M202" i="10"/>
  <c r="N202" i="10" s="1"/>
  <c r="K202" i="10"/>
  <c r="M198" i="10"/>
  <c r="N198" i="10" s="1"/>
  <c r="K198" i="10"/>
  <c r="K444" i="10"/>
  <c r="M444" i="10"/>
  <c r="N444" i="10" s="1"/>
  <c r="M354" i="10"/>
  <c r="N354" i="10" s="1"/>
  <c r="K354" i="10"/>
  <c r="M443" i="10"/>
  <c r="N443" i="10" s="1"/>
  <c r="K443" i="10"/>
  <c r="M321" i="10"/>
  <c r="N321" i="10" s="1"/>
  <c r="K321" i="10"/>
  <c r="M333" i="10"/>
  <c r="N333" i="10" s="1"/>
  <c r="K333" i="10"/>
  <c r="M299" i="10"/>
  <c r="N299" i="10" s="1"/>
  <c r="K299" i="10"/>
  <c r="K468" i="10"/>
  <c r="M468" i="10"/>
  <c r="N468" i="10" s="1"/>
  <c r="K449" i="10"/>
  <c r="M449" i="10"/>
  <c r="N449" i="10" s="1"/>
  <c r="K394" i="10"/>
  <c r="M394" i="10"/>
  <c r="N394" i="10" s="1"/>
  <c r="K383" i="10"/>
  <c r="M383" i="10"/>
  <c r="N383" i="10" s="1"/>
  <c r="K262" i="10"/>
  <c r="M262" i="10"/>
  <c r="N262" i="10" s="1"/>
  <c r="M191" i="10"/>
  <c r="N191" i="10" s="1"/>
  <c r="K191" i="10"/>
  <c r="M215" i="10"/>
  <c r="N215" i="10" s="1"/>
  <c r="K215" i="10"/>
  <c r="M447" i="10"/>
  <c r="N447" i="10" s="1"/>
  <c r="K447" i="10"/>
  <c r="M277" i="10"/>
  <c r="N277" i="10" s="1"/>
  <c r="K277" i="10"/>
  <c r="K397" i="10"/>
  <c r="M397" i="10"/>
  <c r="N397" i="10" s="1"/>
  <c r="M303" i="10"/>
  <c r="N303" i="10" s="1"/>
  <c r="K303" i="10"/>
  <c r="K41" i="10"/>
  <c r="M41" i="10"/>
  <c r="N41" i="10" s="1"/>
  <c r="K81" i="10"/>
  <c r="M81" i="10"/>
  <c r="N81" i="10" s="1"/>
  <c r="K353" i="10"/>
  <c r="M353" i="10"/>
  <c r="N353" i="10" s="1"/>
  <c r="M319" i="10"/>
  <c r="N319" i="10" s="1"/>
  <c r="K319" i="10"/>
  <c r="M326" i="10"/>
  <c r="N326" i="10" s="1"/>
  <c r="K326" i="10"/>
  <c r="K469" i="10"/>
  <c r="M469" i="10"/>
  <c r="N469" i="10" s="1"/>
  <c r="M329" i="10"/>
  <c r="N329" i="10" s="1"/>
  <c r="K329" i="10"/>
  <c r="M158" i="10"/>
  <c r="N158" i="10" s="1"/>
  <c r="K158" i="10"/>
  <c r="K254" i="10"/>
  <c r="M254" i="10"/>
  <c r="N254" i="10" s="1"/>
  <c r="M361" i="10"/>
  <c r="N361" i="10" s="1"/>
  <c r="K361" i="10"/>
  <c r="K455" i="10"/>
  <c r="M455" i="10"/>
  <c r="N455" i="10" s="1"/>
  <c r="M125" i="10"/>
  <c r="N125" i="10" s="1"/>
  <c r="K125" i="10"/>
  <c r="K244" i="10"/>
  <c r="M244" i="10"/>
  <c r="N244" i="10" s="1"/>
  <c r="M51" i="10"/>
  <c r="N51" i="10" s="1"/>
  <c r="K51" i="10"/>
  <c r="M94" i="10"/>
  <c r="N94" i="10" s="1"/>
  <c r="K94" i="10"/>
  <c r="M157" i="10"/>
  <c r="N157" i="10" s="1"/>
  <c r="K157" i="10"/>
  <c r="M408" i="10"/>
  <c r="N408" i="10" s="1"/>
  <c r="K408" i="10"/>
  <c r="K279" i="10"/>
  <c r="M279" i="10"/>
  <c r="N279" i="10" s="1"/>
  <c r="K283" i="10"/>
  <c r="M283" i="10"/>
  <c r="N283" i="10" s="1"/>
  <c r="K162" i="10"/>
  <c r="M162" i="10"/>
  <c r="N162" i="10" s="1"/>
  <c r="K85" i="10"/>
  <c r="M85" i="10"/>
  <c r="N85" i="10" s="1"/>
  <c r="K29" i="10"/>
  <c r="M29" i="10"/>
  <c r="N29" i="10" s="1"/>
  <c r="M50" i="10"/>
  <c r="N50" i="10" s="1"/>
  <c r="K50" i="10"/>
  <c r="K26" i="10"/>
  <c r="M26" i="10"/>
  <c r="N26" i="10" s="1"/>
  <c r="M410" i="10"/>
  <c r="N410" i="10" s="1"/>
  <c r="K410" i="10"/>
  <c r="K35" i="10"/>
  <c r="M35" i="10"/>
  <c r="N35" i="10" s="1"/>
  <c r="M334" i="10"/>
  <c r="N334" i="10" s="1"/>
  <c r="K334" i="10"/>
  <c r="K375" i="10"/>
  <c r="M375" i="10"/>
  <c r="N375" i="10" s="1"/>
  <c r="M181" i="10"/>
  <c r="N181" i="10" s="1"/>
  <c r="K181" i="10"/>
  <c r="M389" i="10"/>
  <c r="N389" i="10" s="1"/>
  <c r="K389" i="10"/>
  <c r="M96" i="10"/>
  <c r="N96" i="10" s="1"/>
  <c r="K96" i="10"/>
  <c r="K290" i="10"/>
  <c r="M290" i="10"/>
  <c r="N290" i="10" s="1"/>
  <c r="M267" i="10"/>
  <c r="N267" i="10" s="1"/>
  <c r="K267" i="10"/>
  <c r="K285" i="10"/>
  <c r="M285" i="10"/>
  <c r="N285" i="10" s="1"/>
  <c r="K454" i="10"/>
  <c r="M454" i="10"/>
  <c r="N454" i="10" s="1"/>
  <c r="M322" i="10"/>
  <c r="N322" i="10" s="1"/>
  <c r="K322" i="10"/>
  <c r="K180" i="10"/>
  <c r="M180" i="10"/>
  <c r="N180" i="10" s="1"/>
  <c r="M467" i="10"/>
  <c r="N467" i="10" s="1"/>
  <c r="K467" i="10"/>
  <c r="M32" i="10"/>
  <c r="N32" i="10" s="1"/>
  <c r="K32" i="10"/>
  <c r="M398" i="10"/>
  <c r="N398" i="10" s="1"/>
  <c r="K398" i="10"/>
  <c r="M187" i="10"/>
  <c r="N187" i="10" s="1"/>
  <c r="K187" i="10"/>
  <c r="M422" i="10"/>
  <c r="N422" i="10" s="1"/>
  <c r="K422" i="10"/>
  <c r="K462" i="10"/>
  <c r="M462" i="10"/>
  <c r="N462" i="10" s="1"/>
  <c r="K21" i="10"/>
  <c r="M21" i="10"/>
  <c r="N21" i="10" s="1"/>
  <c r="K120" i="10"/>
  <c r="M120" i="10"/>
  <c r="N120" i="10" s="1"/>
  <c r="M75" i="10"/>
  <c r="N75" i="10" s="1"/>
  <c r="K75" i="10"/>
  <c r="M97" i="10"/>
  <c r="N97" i="10" s="1"/>
  <c r="K97" i="10"/>
  <c r="K143" i="10"/>
  <c r="M143" i="10"/>
  <c r="N143" i="10" s="1"/>
  <c r="K335" i="10"/>
  <c r="M335" i="10"/>
  <c r="N335" i="10" s="1"/>
  <c r="M36" i="10"/>
  <c r="N36" i="10" s="1"/>
  <c r="K36" i="10"/>
  <c r="K128" i="10"/>
  <c r="M128" i="10"/>
  <c r="N128" i="10" s="1"/>
  <c r="M272" i="10"/>
  <c r="N272" i="10" s="1"/>
  <c r="K272" i="10"/>
  <c r="M440" i="10"/>
  <c r="N440" i="10" s="1"/>
  <c r="K440" i="10"/>
  <c r="K79" i="10"/>
  <c r="M79" i="10"/>
  <c r="N79" i="10" s="1"/>
  <c r="M49" i="10"/>
  <c r="N49" i="10" s="1"/>
  <c r="K49" i="10"/>
  <c r="K112" i="10"/>
  <c r="M112" i="10"/>
  <c r="N112" i="10" s="1"/>
  <c r="M43" i="10"/>
  <c r="N43" i="10" s="1"/>
  <c r="K43" i="10"/>
  <c r="K251" i="10"/>
  <c r="M251" i="10"/>
  <c r="N251" i="10" s="1"/>
  <c r="K403" i="10"/>
  <c r="M403" i="10"/>
  <c r="N403" i="10" s="1"/>
  <c r="M390" i="10"/>
  <c r="N390" i="10" s="1"/>
  <c r="K390" i="10"/>
  <c r="M293" i="10"/>
  <c r="N293" i="10" s="1"/>
  <c r="K293" i="10"/>
  <c r="M31" i="10"/>
  <c r="N31" i="10" s="1"/>
  <c r="K31" i="10"/>
  <c r="M23" i="10"/>
  <c r="N23" i="10" s="1"/>
  <c r="K23" i="10"/>
  <c r="K385" i="10"/>
  <c r="M385" i="10"/>
  <c r="N385" i="10" s="1"/>
  <c r="K139" i="10"/>
  <c r="M139" i="10"/>
  <c r="N139" i="10" s="1"/>
  <c r="K47" i="10"/>
  <c r="M47" i="10"/>
  <c r="N47" i="10" s="1"/>
  <c r="M362" i="10"/>
  <c r="N362" i="10" s="1"/>
  <c r="K362" i="10"/>
  <c r="K204" i="10"/>
  <c r="M204" i="10"/>
  <c r="N204" i="10" s="1"/>
  <c r="K270" i="10"/>
  <c r="M270" i="10"/>
  <c r="N270" i="10" s="1"/>
  <c r="K141" i="10"/>
  <c r="M141" i="10"/>
  <c r="N141" i="10" s="1"/>
  <c r="K451" i="10"/>
  <c r="M451" i="10"/>
  <c r="N451" i="10" s="1"/>
  <c r="K413" i="10"/>
  <c r="M413" i="10"/>
  <c r="N413" i="10" s="1"/>
  <c r="M379" i="10"/>
  <c r="N379" i="10" s="1"/>
  <c r="K379" i="10"/>
  <c r="M386" i="10"/>
  <c r="N386" i="10" s="1"/>
  <c r="K386" i="10"/>
  <c r="M292" i="10"/>
  <c r="N292" i="10" s="1"/>
  <c r="K292" i="10"/>
  <c r="M34" i="10"/>
  <c r="N34" i="10" s="1"/>
  <c r="K34" i="10"/>
  <c r="M161" i="10"/>
  <c r="N161" i="10" s="1"/>
  <c r="K161" i="10"/>
  <c r="K108" i="10"/>
  <c r="M108" i="10"/>
  <c r="N108" i="10" s="1"/>
  <c r="M166" i="10"/>
  <c r="N166" i="10" s="1"/>
  <c r="K166" i="10"/>
  <c r="M44" i="10"/>
  <c r="N44" i="10" s="1"/>
  <c r="K44" i="10"/>
  <c r="M131" i="10"/>
  <c r="N131" i="10" s="1"/>
  <c r="K131" i="10"/>
  <c r="M369" i="10"/>
  <c r="N369" i="10" s="1"/>
  <c r="K369" i="10"/>
  <c r="M54" i="10"/>
  <c r="N54" i="10" s="1"/>
  <c r="K54" i="10"/>
  <c r="K53" i="10"/>
  <c r="M53" i="10"/>
  <c r="N53" i="10" s="1"/>
  <c r="K226" i="10"/>
  <c r="M226" i="10"/>
  <c r="N226" i="10" s="1"/>
  <c r="K302" i="10"/>
  <c r="M302" i="10"/>
  <c r="N302" i="10" s="1"/>
  <c r="K424" i="10"/>
  <c r="M424" i="10"/>
  <c r="N424" i="10" s="1"/>
  <c r="K151" i="10"/>
  <c r="M151" i="10"/>
  <c r="N151" i="10" s="1"/>
  <c r="M409" i="10"/>
  <c r="N409" i="10" s="1"/>
  <c r="K409" i="10"/>
  <c r="M28" i="10"/>
  <c r="N28" i="10" s="1"/>
  <c r="K28" i="10"/>
  <c r="M311" i="10"/>
  <c r="N311" i="10" s="1"/>
  <c r="K311" i="10"/>
  <c r="K176" i="10"/>
  <c r="M176" i="10"/>
  <c r="N176" i="10" s="1"/>
  <c r="M237" i="10"/>
  <c r="N237" i="10" s="1"/>
  <c r="K237" i="10"/>
  <c r="K263" i="10"/>
  <c r="M263" i="10"/>
  <c r="N263" i="10" s="1"/>
  <c r="M210" i="10"/>
  <c r="N210" i="10" s="1"/>
  <c r="K210" i="10"/>
  <c r="K39" i="10"/>
  <c r="M39" i="10"/>
  <c r="N39" i="10" s="1"/>
  <c r="K370" i="10"/>
  <c r="M370" i="10"/>
  <c r="N370" i="10" s="1"/>
  <c r="M224" i="10"/>
  <c r="N224" i="10" s="1"/>
  <c r="K224" i="10"/>
  <c r="M110" i="10"/>
  <c r="N110" i="10" s="1"/>
  <c r="K110" i="10"/>
  <c r="K271" i="10"/>
  <c r="M271" i="10"/>
  <c r="N271" i="10" s="1"/>
  <c r="M346" i="10"/>
  <c r="N346" i="10" s="1"/>
  <c r="K346" i="10"/>
  <c r="M194" i="10"/>
  <c r="N194" i="10" s="1"/>
  <c r="K194" i="10"/>
  <c r="K364" i="10"/>
  <c r="M364" i="10"/>
  <c r="N364" i="10" s="1"/>
  <c r="M257" i="10"/>
  <c r="N257" i="10" s="1"/>
  <c r="K257" i="10"/>
  <c r="M359" i="10"/>
  <c r="N359" i="10" s="1"/>
  <c r="K359" i="10"/>
  <c r="M327" i="10"/>
  <c r="N327" i="10" s="1"/>
  <c r="K327" i="10"/>
  <c r="K184" i="10"/>
  <c r="M184" i="10"/>
  <c r="N184" i="10" s="1"/>
  <c r="M312" i="10"/>
  <c r="N312" i="10" s="1"/>
  <c r="K312" i="10"/>
  <c r="K218" i="10"/>
  <c r="M218" i="10"/>
  <c r="N218" i="10" s="1"/>
  <c r="K340" i="10"/>
  <c r="M340" i="10"/>
  <c r="N340" i="10" s="1"/>
  <c r="K341" i="10"/>
  <c r="M341" i="10"/>
  <c r="N341" i="10" s="1"/>
  <c r="K45" i="10"/>
  <c r="M45" i="10"/>
  <c r="N45" i="10" s="1"/>
  <c r="M91" i="10"/>
  <c r="N91" i="10" s="1"/>
  <c r="K91" i="10"/>
  <c r="M371" i="10"/>
  <c r="N371" i="10" s="1"/>
  <c r="K371" i="10"/>
  <c r="M147" i="10"/>
  <c r="N147" i="10" s="1"/>
  <c r="K147" i="10"/>
  <c r="M163" i="10"/>
  <c r="N163" i="10" s="1"/>
  <c r="K163" i="10"/>
  <c r="M22" i="10"/>
  <c r="N22" i="10" s="1"/>
  <c r="K22" i="10"/>
  <c r="K430" i="10"/>
  <c r="M430" i="10"/>
  <c r="N430" i="10" s="1"/>
  <c r="K464" i="10"/>
  <c r="M464" i="10"/>
  <c r="N464" i="10" s="1"/>
  <c r="M93" i="10"/>
  <c r="N93" i="10" s="1"/>
  <c r="K93" i="10"/>
  <c r="K360" i="10"/>
  <c r="M360" i="10"/>
  <c r="N360" i="10" s="1"/>
  <c r="M90" i="10"/>
  <c r="N90" i="10" s="1"/>
  <c r="K90" i="10"/>
  <c r="K83" i="10"/>
  <c r="M83" i="10"/>
  <c r="N83" i="10" s="1"/>
  <c r="M76" i="10"/>
  <c r="N76" i="10" s="1"/>
  <c r="K76" i="10"/>
  <c r="K206" i="10"/>
  <c r="M206" i="10"/>
  <c r="N206" i="10" s="1"/>
  <c r="K117" i="10"/>
  <c r="M117" i="10"/>
  <c r="N117" i="10" s="1"/>
  <c r="K124" i="10"/>
  <c r="M124" i="10"/>
  <c r="N124" i="10" s="1"/>
  <c r="M378" i="10"/>
  <c r="N378" i="10" s="1"/>
  <c r="K378" i="10"/>
  <c r="M381" i="10"/>
  <c r="N381" i="10" s="1"/>
  <c r="K381" i="10"/>
  <c r="K150" i="10"/>
  <c r="M150" i="10"/>
  <c r="N150" i="10" s="1"/>
  <c r="M183" i="10"/>
  <c r="N183" i="10" s="1"/>
  <c r="K183" i="10"/>
  <c r="M256" i="10"/>
  <c r="N256" i="10" s="1"/>
  <c r="K256" i="10"/>
  <c r="K439" i="10"/>
  <c r="M439" i="10"/>
  <c r="N439" i="10" s="1"/>
  <c r="M446" i="10"/>
  <c r="N446" i="10" s="1"/>
  <c r="K446" i="10"/>
  <c r="M352" i="10"/>
  <c r="N352" i="10" s="1"/>
  <c r="K352" i="10"/>
  <c r="M348" i="10"/>
  <c r="N348" i="10" s="1"/>
  <c r="K348" i="10"/>
  <c r="M145" i="10"/>
  <c r="N145" i="10" s="1"/>
  <c r="K145" i="10"/>
  <c r="M214" i="10"/>
  <c r="N214" i="10" s="1"/>
  <c r="K214" i="10"/>
  <c r="M436" i="10"/>
  <c r="N436" i="10" s="1"/>
  <c r="K436" i="10"/>
  <c r="M182" i="10"/>
  <c r="N182" i="10" s="1"/>
  <c r="K182" i="10"/>
  <c r="M260" i="10"/>
  <c r="N260" i="10" s="1"/>
  <c r="K260" i="10"/>
  <c r="K423" i="10"/>
  <c r="M423" i="10"/>
  <c r="N423" i="10" s="1"/>
  <c r="K48" i="10"/>
  <c r="M48" i="10"/>
  <c r="N48" i="10" s="1"/>
  <c r="K428" i="10"/>
  <c r="M428" i="10"/>
  <c r="N428" i="10" s="1"/>
  <c r="M363" i="10"/>
  <c r="N363" i="10" s="1"/>
  <c r="K363" i="10"/>
  <c r="K429" i="10"/>
  <c r="M429" i="10"/>
  <c r="N429" i="10" s="1"/>
  <c r="M295" i="10"/>
  <c r="N295" i="10" s="1"/>
  <c r="K295" i="10"/>
  <c r="K357" i="10"/>
  <c r="M357" i="10"/>
  <c r="N357" i="10" s="1"/>
  <c r="K236" i="10"/>
  <c r="M236" i="10"/>
  <c r="N236" i="10" s="1"/>
  <c r="K330" i="10"/>
  <c r="M330" i="10"/>
  <c r="N330" i="10" s="1"/>
  <c r="M208" i="10"/>
  <c r="N208" i="10" s="1"/>
  <c r="K208" i="10"/>
  <c r="M401" i="10"/>
  <c r="N401" i="10" s="1"/>
  <c r="K401" i="10"/>
  <c r="M233" i="10"/>
  <c r="N233" i="10" s="1"/>
  <c r="K233" i="10"/>
  <c r="M373" i="10"/>
  <c r="N373" i="10" s="1"/>
  <c r="K373" i="10"/>
  <c r="M92" i="10"/>
  <c r="N92" i="10" s="1"/>
  <c r="K92" i="10"/>
  <c r="M240" i="10"/>
  <c r="N240" i="10" s="1"/>
  <c r="K240" i="10"/>
  <c r="K445" i="10"/>
  <c r="M445" i="10"/>
  <c r="N445" i="10" s="1"/>
  <c r="K294" i="10"/>
  <c r="M294" i="10"/>
  <c r="N294" i="10" s="1"/>
  <c r="K366" i="10"/>
  <c r="M366" i="10"/>
  <c r="N366" i="10" s="1"/>
  <c r="K87" i="10"/>
  <c r="M87" i="10"/>
  <c r="N87" i="10" s="1"/>
  <c r="M201" i="10"/>
  <c r="N201" i="10" s="1"/>
  <c r="K201" i="10"/>
  <c r="M434" i="10"/>
  <c r="N434" i="10" s="1"/>
  <c r="K434" i="10"/>
  <c r="M58" i="10"/>
  <c r="N58" i="10" s="1"/>
  <c r="K58" i="10"/>
  <c r="M297" i="10"/>
  <c r="N297" i="10" s="1"/>
  <c r="K297" i="10"/>
  <c r="M399" i="10"/>
  <c r="N399" i="10" s="1"/>
  <c r="K399" i="10"/>
  <c r="M77" i="10"/>
  <c r="N77" i="10" s="1"/>
  <c r="K77" i="10"/>
  <c r="M68" i="10"/>
  <c r="N68" i="10" s="1"/>
  <c r="K68" i="10"/>
  <c r="K461" i="10"/>
  <c r="M461" i="10"/>
  <c r="N461" i="10" s="1"/>
  <c r="K426" i="10"/>
  <c r="M426" i="10"/>
  <c r="N426" i="10" s="1"/>
  <c r="K130" i="10"/>
  <c r="M130" i="10"/>
  <c r="N130" i="10" s="1"/>
  <c r="K24" i="10"/>
  <c r="M24" i="10"/>
  <c r="N24" i="10" s="1"/>
  <c r="M40" i="10"/>
  <c r="N40" i="10" s="1"/>
  <c r="K40" i="10"/>
  <c r="M129" i="10"/>
  <c r="N129" i="10" s="1"/>
  <c r="K129" i="10"/>
  <c r="K155" i="10"/>
  <c r="M155" i="10"/>
  <c r="N155" i="10" s="1"/>
  <c r="K160" i="10"/>
  <c r="M160" i="10"/>
  <c r="N160" i="10" s="1"/>
  <c r="K420" i="10"/>
  <c r="M420" i="10"/>
  <c r="N420" i="10" s="1"/>
  <c r="K153" i="10"/>
  <c r="M153" i="10"/>
  <c r="N153" i="10" s="1"/>
  <c r="K203" i="10"/>
  <c r="M203" i="10"/>
  <c r="N203" i="10" s="1"/>
  <c r="M276" i="10"/>
  <c r="N276" i="10" s="1"/>
  <c r="K276" i="10"/>
  <c r="K459" i="10"/>
  <c r="M459" i="10"/>
  <c r="N459" i="10" s="1"/>
  <c r="M466" i="10"/>
  <c r="N466" i="10" s="1"/>
  <c r="K466" i="10"/>
  <c r="M372" i="10"/>
  <c r="N372" i="10" s="1"/>
  <c r="K372" i="10"/>
  <c r="M63" i="10"/>
  <c r="N63" i="10" s="1"/>
  <c r="K63" i="10"/>
  <c r="M234" i="10"/>
  <c r="N234" i="10" s="1"/>
  <c r="K234" i="10"/>
  <c r="M396" i="10"/>
  <c r="N396" i="10" s="1"/>
  <c r="K396" i="10"/>
  <c r="M78" i="10"/>
  <c r="N78" i="10" s="1"/>
  <c r="K78" i="10"/>
  <c r="K388" i="10"/>
  <c r="M388" i="10"/>
  <c r="N388" i="10" s="1"/>
  <c r="K273" i="10"/>
  <c r="M273" i="10"/>
  <c r="N273" i="10" s="1"/>
  <c r="K314" i="10"/>
  <c r="M314" i="10"/>
  <c r="N314" i="10" s="1"/>
  <c r="M456" i="10"/>
  <c r="N456" i="10" s="1"/>
  <c r="K456" i="10"/>
  <c r="K66" i="10"/>
  <c r="M66" i="10"/>
  <c r="N66" i="10" s="1"/>
  <c r="M343" i="10"/>
  <c r="N343" i="10" s="1"/>
  <c r="K343" i="10"/>
  <c r="M259" i="10"/>
  <c r="N259" i="10" s="1"/>
  <c r="K259" i="10"/>
  <c r="K122" i="10"/>
  <c r="M122" i="10"/>
  <c r="N122" i="10" s="1"/>
  <c r="M115" i="10"/>
  <c r="N115" i="10" s="1"/>
  <c r="K115" i="10"/>
  <c r="M448" i="10"/>
  <c r="N448" i="10" s="1"/>
  <c r="K448" i="10"/>
  <c r="M400" i="10"/>
  <c r="N400" i="10" s="1"/>
  <c r="K400" i="10"/>
  <c r="M465" i="10"/>
  <c r="N465" i="10" s="1"/>
  <c r="K465" i="10"/>
  <c r="K228" i="10"/>
  <c r="M228" i="10"/>
  <c r="N228" i="10" s="1"/>
  <c r="M384" i="10"/>
  <c r="N384" i="10" s="1"/>
  <c r="K384" i="10"/>
  <c r="M286" i="10"/>
  <c r="N286" i="10" s="1"/>
  <c r="K286" i="10"/>
  <c r="K442" i="10"/>
  <c r="M442" i="10"/>
  <c r="N442" i="10" s="1"/>
  <c r="M245" i="10"/>
  <c r="N245" i="10" s="1"/>
  <c r="K245" i="10"/>
  <c r="M339" i="10"/>
  <c r="N339" i="10" s="1"/>
  <c r="K339" i="10"/>
  <c r="K62" i="10"/>
  <c r="M62" i="10"/>
  <c r="N62" i="10" s="1"/>
  <c r="W5" i="10"/>
  <c r="X5" i="10"/>
  <c r="R5" i="10"/>
  <c r="X9" i="10"/>
  <c r="R9" i="10"/>
  <c r="W9" i="10"/>
  <c r="K200" i="10"/>
  <c r="M200" i="10"/>
  <c r="N200" i="10" s="1"/>
  <c r="K393" i="10"/>
  <c r="M393" i="10"/>
  <c r="N393" i="10" s="1"/>
  <c r="K80" i="10"/>
  <c r="M80" i="10"/>
  <c r="N80" i="10" s="1"/>
  <c r="K310" i="10"/>
  <c r="M310" i="10"/>
  <c r="N310" i="10" s="1"/>
  <c r="K404" i="10"/>
  <c r="M404" i="10"/>
  <c r="N404" i="10" s="1"/>
  <c r="M406" i="10"/>
  <c r="N406" i="10" s="1"/>
  <c r="K406" i="10"/>
  <c r="K60" i="10"/>
  <c r="M60" i="10"/>
  <c r="N60" i="10" s="1"/>
  <c r="K98" i="10"/>
  <c r="M98" i="10"/>
  <c r="N98" i="10" s="1"/>
  <c r="M65" i="10"/>
  <c r="N65" i="10" s="1"/>
  <c r="K65" i="10"/>
  <c r="M323" i="10"/>
  <c r="N323" i="10" s="1"/>
  <c r="K323" i="10"/>
  <c r="K419" i="10"/>
  <c r="M419" i="10"/>
  <c r="N419" i="10" s="1"/>
  <c r="K216" i="10"/>
  <c r="M216" i="10"/>
  <c r="N216" i="10" s="1"/>
  <c r="K103" i="10"/>
  <c r="M103" i="10"/>
  <c r="N103" i="10" s="1"/>
  <c r="M458" i="10"/>
  <c r="N458" i="10" s="1"/>
  <c r="K458" i="10"/>
  <c r="K84" i="10"/>
  <c r="M84" i="10"/>
  <c r="N84" i="10" s="1"/>
  <c r="K231" i="10"/>
  <c r="M231" i="10"/>
  <c r="N231" i="10" s="1"/>
  <c r="M106" i="10"/>
  <c r="N106" i="10" s="1"/>
  <c r="K106" i="10"/>
  <c r="M165" i="10"/>
  <c r="N165" i="10" s="1"/>
  <c r="K165" i="10"/>
  <c r="M186" i="10"/>
  <c r="N186" i="10" s="1"/>
  <c r="K186" i="10"/>
  <c r="K37" i="10"/>
  <c r="M37" i="10"/>
  <c r="N37" i="10" s="1"/>
  <c r="K134" i="10"/>
  <c r="M134" i="10"/>
  <c r="N134" i="10" s="1"/>
  <c r="M102" i="10"/>
  <c r="N102" i="10" s="1"/>
  <c r="K102" i="10"/>
  <c r="K111" i="10"/>
  <c r="M111" i="10"/>
  <c r="N111" i="10" s="1"/>
  <c r="K238" i="10"/>
  <c r="M238" i="10"/>
  <c r="N238" i="10" s="1"/>
  <c r="K402" i="10"/>
  <c r="M402" i="10"/>
  <c r="N402" i="10" s="1"/>
  <c r="M415" i="10"/>
  <c r="N415" i="10" s="1"/>
  <c r="K415" i="10"/>
  <c r="K320" i="10"/>
  <c r="M320" i="10"/>
  <c r="N320" i="10" s="1"/>
  <c r="K258" i="10"/>
  <c r="M258" i="10"/>
  <c r="N258" i="10" s="1"/>
  <c r="M441" i="10"/>
  <c r="N441" i="10" s="1"/>
  <c r="K441" i="10"/>
  <c r="K52" i="10"/>
  <c r="M52" i="10"/>
  <c r="N52" i="10" s="1"/>
  <c r="K71" i="10"/>
  <c r="M71" i="10"/>
  <c r="N71" i="10" s="1"/>
  <c r="K42" i="10"/>
  <c r="M42" i="10"/>
  <c r="N42" i="10" s="1"/>
  <c r="K280" i="10"/>
  <c r="M280" i="10"/>
  <c r="N280" i="10" s="1"/>
  <c r="M74" i="10"/>
  <c r="N74" i="10" s="1"/>
  <c r="K74" i="10"/>
  <c r="O11" i="10"/>
  <c r="M119" i="10"/>
  <c r="N119" i="10" s="1"/>
  <c r="K119" i="10"/>
  <c r="M148" i="10"/>
  <c r="N148" i="10" s="1"/>
  <c r="K148" i="10"/>
  <c r="M217" i="10"/>
  <c r="N217" i="10" s="1"/>
  <c r="K217" i="10"/>
  <c r="M250" i="10"/>
  <c r="N250" i="10" s="1"/>
  <c r="K250" i="10"/>
  <c r="K159" i="10"/>
  <c r="M159" i="10"/>
  <c r="N159" i="10" s="1"/>
  <c r="K167" i="10"/>
  <c r="M167" i="10"/>
  <c r="N167" i="10" s="1"/>
  <c r="K450" i="10"/>
  <c r="M450" i="10"/>
  <c r="N450" i="10" s="1"/>
  <c r="M417" i="10"/>
  <c r="N417" i="10" s="1"/>
  <c r="K417" i="10"/>
  <c r="K172" i="10"/>
  <c r="M172" i="10"/>
  <c r="N172" i="10" s="1"/>
  <c r="K223" i="10"/>
  <c r="M223" i="10"/>
  <c r="N223" i="10" s="1"/>
  <c r="M296" i="10"/>
  <c r="N296" i="10" s="1"/>
  <c r="K296" i="10"/>
  <c r="K248" i="10"/>
  <c r="M248" i="10"/>
  <c r="N248" i="10" s="1"/>
  <c r="M229" i="10"/>
  <c r="N229" i="10" s="1"/>
  <c r="K229" i="10"/>
  <c r="M392" i="10"/>
  <c r="N392" i="10" s="1"/>
  <c r="K392" i="10"/>
  <c r="M331" i="10"/>
  <c r="N331" i="10" s="1"/>
  <c r="K331" i="10"/>
  <c r="K88" i="10"/>
  <c r="M88" i="10"/>
  <c r="N88" i="10" s="1"/>
  <c r="M59" i="10"/>
  <c r="N59" i="10" s="1"/>
  <c r="K59" i="10"/>
  <c r="K315" i="10"/>
  <c r="M315" i="10"/>
  <c r="N315" i="10" s="1"/>
  <c r="K132" i="10"/>
  <c r="M132" i="10"/>
  <c r="N132" i="10" s="1"/>
  <c r="K149" i="10"/>
  <c r="M149" i="10"/>
  <c r="N149" i="10" s="1"/>
  <c r="M414" i="10"/>
  <c r="N414" i="10" s="1"/>
  <c r="K414" i="10"/>
  <c r="M109" i="10"/>
  <c r="N109" i="10" s="1"/>
  <c r="K109" i="10"/>
  <c r="K199" i="10"/>
  <c r="M199" i="10"/>
  <c r="N199" i="10" s="1"/>
  <c r="K207" i="10"/>
  <c r="M207" i="10"/>
  <c r="N207" i="10" s="1"/>
  <c r="M101" i="10"/>
  <c r="N101" i="10" s="1"/>
  <c r="K101" i="10"/>
  <c r="M377" i="10"/>
  <c r="N377" i="10" s="1"/>
  <c r="K377" i="10"/>
  <c r="K463" i="10"/>
  <c r="M463" i="10"/>
  <c r="N463" i="10" s="1"/>
  <c r="K275" i="10"/>
  <c r="M275" i="10"/>
  <c r="N275" i="10" s="1"/>
  <c r="M242" i="10"/>
  <c r="N242" i="10" s="1"/>
  <c r="K242" i="10"/>
  <c r="K281" i="10"/>
  <c r="M281" i="10"/>
  <c r="N281" i="10" s="1"/>
  <c r="M107" i="10"/>
  <c r="N107" i="10" s="1"/>
  <c r="K107" i="10"/>
  <c r="M221" i="10"/>
  <c r="N221" i="10" s="1"/>
  <c r="K221" i="10"/>
  <c r="M365" i="10"/>
  <c r="N365" i="10" s="1"/>
  <c r="K365" i="10"/>
  <c r="K137" i="10"/>
  <c r="M137" i="10"/>
  <c r="N137" i="10" s="1"/>
  <c r="K342" i="10"/>
  <c r="M342" i="10"/>
  <c r="N342" i="10" s="1"/>
  <c r="M338" i="10"/>
  <c r="N338" i="10" s="1"/>
  <c r="K338" i="10"/>
  <c r="E15" i="10"/>
  <c r="E16" i="10" s="1"/>
  <c r="E14" i="10"/>
  <c r="M69" i="10"/>
  <c r="N69" i="10" s="1"/>
  <c r="K69" i="10"/>
  <c r="K232" i="10"/>
  <c r="M232" i="10"/>
  <c r="N232" i="10" s="1"/>
  <c r="M56" i="10"/>
  <c r="N56" i="10" s="1"/>
  <c r="K56" i="10"/>
  <c r="M121" i="10"/>
  <c r="N121" i="10" s="1"/>
  <c r="K121" i="10"/>
  <c r="M67" i="10"/>
  <c r="N67" i="10" s="1"/>
  <c r="K67" i="10"/>
  <c r="M380" i="10"/>
  <c r="N380" i="10" s="1"/>
  <c r="K380" i="10"/>
  <c r="M453" i="10"/>
  <c r="N453" i="10" s="1"/>
  <c r="K453" i="10"/>
  <c r="K114" i="10"/>
  <c r="M114" i="10"/>
  <c r="N114" i="10" s="1"/>
  <c r="K170" i="10"/>
  <c r="M170" i="10"/>
  <c r="N170" i="10" s="1"/>
  <c r="M133" i="10"/>
  <c r="N133" i="10" s="1"/>
  <c r="K133" i="10"/>
  <c r="M195" i="10"/>
  <c r="N195" i="10" s="1"/>
  <c r="K195" i="10"/>
  <c r="M269" i="10"/>
  <c r="N269" i="10" s="1"/>
  <c r="K269" i="10"/>
  <c r="M225" i="10"/>
  <c r="N225" i="10" s="1"/>
  <c r="K225" i="10"/>
  <c r="M72" i="10"/>
  <c r="N72" i="10" s="1"/>
  <c r="K72" i="10"/>
  <c r="K168" i="10"/>
  <c r="M168" i="10"/>
  <c r="N168" i="10" s="1"/>
  <c r="M247" i="10"/>
  <c r="N247" i="10" s="1"/>
  <c r="K247" i="10"/>
  <c r="M196" i="10"/>
  <c r="N196" i="10" s="1"/>
  <c r="K196" i="10"/>
  <c r="M154" i="10"/>
  <c r="N154" i="10" s="1"/>
  <c r="K154" i="10"/>
  <c r="M278" i="10"/>
  <c r="N278" i="10" s="1"/>
  <c r="K278" i="10"/>
  <c r="K351" i="10"/>
  <c r="M351" i="10"/>
  <c r="N351" i="10" s="1"/>
  <c r="M255" i="10"/>
  <c r="N255" i="10" s="1"/>
  <c r="K255" i="10"/>
  <c r="M347" i="10"/>
  <c r="N347" i="10" s="1"/>
  <c r="K347" i="10"/>
  <c r="K246" i="10"/>
  <c r="M246" i="10"/>
  <c r="N246" i="10" s="1"/>
  <c r="K382" i="10"/>
  <c r="M382" i="10"/>
  <c r="N382" i="10" s="1"/>
  <c r="K113" i="10"/>
  <c r="M113" i="10"/>
  <c r="N113" i="10" s="1"/>
  <c r="K355" i="10"/>
  <c r="M355" i="10"/>
  <c r="N355" i="10" s="1"/>
  <c r="K407" i="10"/>
  <c r="M407" i="10"/>
  <c r="N407" i="10" s="1"/>
  <c r="M177" i="10"/>
  <c r="N177" i="10" s="1"/>
  <c r="K177" i="10"/>
  <c r="K164" i="10"/>
  <c r="M164" i="10"/>
  <c r="N164" i="10" s="1"/>
  <c r="K73" i="10"/>
  <c r="M73" i="10"/>
  <c r="N73" i="10" s="1"/>
  <c r="M209" i="10"/>
  <c r="N209" i="10" s="1"/>
  <c r="K209" i="10"/>
  <c r="M252" i="10"/>
  <c r="N252" i="10" s="1"/>
  <c r="K252" i="10"/>
  <c r="M227" i="10"/>
  <c r="N227" i="10" s="1"/>
  <c r="K227" i="10"/>
  <c r="K284" i="10"/>
  <c r="M284" i="10"/>
  <c r="N284" i="10" s="1"/>
  <c r="K30" i="10"/>
  <c r="M30" i="10"/>
  <c r="N30" i="10" s="1"/>
  <c r="M437" i="10"/>
  <c r="N437" i="10" s="1"/>
  <c r="K437" i="10"/>
  <c r="K19" i="10"/>
  <c r="M19" i="10"/>
  <c r="N19" i="10" s="1"/>
  <c r="K82" i="10"/>
  <c r="M82" i="10"/>
  <c r="N82" i="10" s="1"/>
  <c r="M61" i="10"/>
  <c r="N61" i="10" s="1"/>
  <c r="K61" i="10"/>
  <c r="M38" i="10"/>
  <c r="N38" i="10" s="1"/>
  <c r="K38" i="10"/>
  <c r="M219" i="10"/>
  <c r="N219" i="10" s="1"/>
  <c r="K219" i="10"/>
  <c r="K144" i="10"/>
  <c r="M144" i="10"/>
  <c r="N144" i="10" s="1"/>
  <c r="K460" i="10"/>
  <c r="M460" i="10"/>
  <c r="N460" i="10" s="1"/>
  <c r="M433" i="10"/>
  <c r="N433" i="10" s="1"/>
  <c r="K433" i="10"/>
  <c r="K179" i="10"/>
  <c r="M179" i="10"/>
  <c r="N179" i="10" s="1"/>
  <c r="K55" i="10"/>
  <c r="M55" i="10"/>
  <c r="N55" i="10" s="1"/>
  <c r="M188" i="10"/>
  <c r="N188" i="10" s="1"/>
  <c r="K188" i="10"/>
  <c r="K332" i="10"/>
  <c r="M332" i="10"/>
  <c r="N332" i="10" s="1"/>
  <c r="K213" i="10"/>
  <c r="M213" i="10"/>
  <c r="N213" i="10" s="1"/>
  <c r="K57" i="10"/>
  <c r="M57" i="10"/>
  <c r="N57" i="10" s="1"/>
  <c r="M116" i="10"/>
  <c r="N116" i="10" s="1"/>
  <c r="K116" i="10"/>
  <c r="M100" i="10"/>
  <c r="N100" i="10" s="1"/>
  <c r="K100" i="10"/>
  <c r="K46" i="10"/>
  <c r="M46" i="10"/>
  <c r="N46" i="10" s="1"/>
  <c r="K304" i="10"/>
  <c r="M304" i="10"/>
  <c r="N304" i="10" s="1"/>
  <c r="K89" i="10"/>
  <c r="M89" i="10"/>
  <c r="N89" i="10" s="1"/>
  <c r="M190" i="10"/>
  <c r="N190" i="10" s="1"/>
  <c r="K190" i="10"/>
  <c r="K298" i="10"/>
  <c r="M298" i="10"/>
  <c r="N298" i="10" s="1"/>
  <c r="M274" i="10"/>
  <c r="N274" i="10" s="1"/>
  <c r="K274" i="10"/>
  <c r="K189" i="10"/>
  <c r="M189" i="10"/>
  <c r="N189" i="10" s="1"/>
  <c r="M174" i="10"/>
  <c r="N174" i="10" s="1"/>
  <c r="K174" i="10"/>
  <c r="M140" i="10"/>
  <c r="N140" i="10" s="1"/>
  <c r="K140" i="10"/>
  <c r="M427" i="10"/>
  <c r="N427" i="10" s="1"/>
  <c r="K427" i="10"/>
  <c r="M185" i="10"/>
  <c r="N185" i="10" s="1"/>
  <c r="K185" i="10"/>
  <c r="K235" i="10"/>
  <c r="M235" i="10"/>
  <c r="N235" i="10" s="1"/>
  <c r="M316" i="10"/>
  <c r="N316" i="10" s="1"/>
  <c r="K316" i="10"/>
  <c r="K268" i="10"/>
  <c r="M268" i="10"/>
  <c r="N268" i="10" s="1"/>
  <c r="M249" i="10"/>
  <c r="N249" i="10" s="1"/>
  <c r="K249" i="10"/>
  <c r="M412" i="10"/>
  <c r="N412" i="10" s="1"/>
  <c r="K412" i="10"/>
  <c r="K95" i="10"/>
  <c r="M95" i="10"/>
  <c r="N95" i="10" s="1"/>
  <c r="K123" i="10"/>
  <c r="M123" i="10"/>
  <c r="N123" i="10" s="1"/>
  <c r="K126" i="10"/>
  <c r="M126" i="10"/>
  <c r="N126" i="10" s="1"/>
  <c r="K135" i="10"/>
  <c r="M135" i="10"/>
  <c r="N135" i="10" s="1"/>
  <c r="K197" i="10"/>
  <c r="M197" i="10"/>
  <c r="N197" i="10" s="1"/>
  <c r="K300" i="10"/>
  <c r="M300" i="10"/>
  <c r="N300" i="10" s="1"/>
  <c r="M99" i="10"/>
  <c r="N99" i="10" s="1"/>
  <c r="K99" i="10"/>
  <c r="M318" i="10"/>
  <c r="N318" i="10" s="1"/>
  <c r="K318" i="10"/>
  <c r="M105" i="10"/>
  <c r="N105" i="10" s="1"/>
  <c r="K105" i="10"/>
  <c r="M142" i="10"/>
  <c r="N142" i="10" s="1"/>
  <c r="K142" i="10"/>
  <c r="K345" i="10"/>
  <c r="M345" i="10"/>
  <c r="N345" i="10" s="1"/>
  <c r="M305" i="10"/>
  <c r="N305" i="10" s="1"/>
  <c r="K305" i="10"/>
  <c r="K411" i="10"/>
  <c r="M411" i="10"/>
  <c r="N411" i="10" s="1"/>
  <c r="K211" i="10"/>
  <c r="M211" i="10"/>
  <c r="N211" i="10" s="1"/>
  <c r="K178" i="10"/>
  <c r="M178" i="10"/>
  <c r="N178" i="10" s="1"/>
  <c r="M438" i="10"/>
  <c r="N438" i="10" s="1"/>
  <c r="K438" i="10"/>
  <c r="K192" i="10"/>
  <c r="M192" i="10"/>
  <c r="N192" i="10" s="1"/>
  <c r="K287" i="10"/>
  <c r="M287" i="10"/>
  <c r="N287" i="10" s="1"/>
  <c r="K336" i="10"/>
  <c r="M336" i="10"/>
  <c r="N336" i="10" s="1"/>
  <c r="M288" i="10"/>
  <c r="N288" i="10" s="1"/>
  <c r="K288" i="10"/>
  <c r="K432" i="10"/>
  <c r="M432" i="10"/>
  <c r="N432" i="10" s="1"/>
  <c r="K367" i="10"/>
  <c r="M367" i="10"/>
  <c r="N367" i="10" s="1"/>
  <c r="M169" i="10"/>
  <c r="N169" i="10" s="1"/>
  <c r="K169" i="10"/>
  <c r="K220" i="10"/>
  <c r="M220" i="10"/>
  <c r="N220" i="10" s="1"/>
  <c r="M146" i="10"/>
  <c r="N146" i="10" s="1"/>
  <c r="K146" i="10"/>
  <c r="K241" i="10"/>
  <c r="M241" i="10"/>
  <c r="N241" i="10" s="1"/>
  <c r="K313" i="10"/>
  <c r="M313" i="10"/>
  <c r="N313" i="10" s="1"/>
  <c r="M127" i="10"/>
  <c r="N127" i="10" s="1"/>
  <c r="K127" i="10"/>
  <c r="K391" i="10"/>
  <c r="M391" i="10"/>
  <c r="N391" i="10" s="1"/>
  <c r="M118" i="10"/>
  <c r="N118" i="10" s="1"/>
  <c r="K118" i="10"/>
  <c r="K152" i="10"/>
  <c r="M152" i="10"/>
  <c r="N152" i="10" s="1"/>
  <c r="M212" i="10"/>
  <c r="N212" i="10" s="1"/>
  <c r="K212" i="10"/>
  <c r="M395" i="10"/>
  <c r="N395" i="10" s="1"/>
  <c r="K395" i="10"/>
  <c r="K431" i="10"/>
  <c r="M431" i="10"/>
  <c r="N431" i="10" s="1"/>
  <c r="M418" i="10"/>
  <c r="N418" i="10" s="1"/>
  <c r="K418" i="10"/>
  <c r="K230" i="10"/>
  <c r="M230" i="10"/>
  <c r="N230" i="10" s="1"/>
  <c r="K193" i="10"/>
  <c r="M193" i="10"/>
  <c r="N193" i="10" s="1"/>
  <c r="M138" i="10"/>
  <c r="N138" i="10" s="1"/>
  <c r="K138" i="10"/>
  <c r="K222" i="10"/>
  <c r="M222" i="10"/>
  <c r="N222" i="10" s="1"/>
  <c r="M291" i="10"/>
  <c r="N291" i="10" s="1"/>
  <c r="K291" i="10"/>
  <c r="M356" i="10"/>
  <c r="N356" i="10" s="1"/>
  <c r="K356" i="10"/>
  <c r="M308" i="10"/>
  <c r="N308" i="10" s="1"/>
  <c r="K308" i="10"/>
  <c r="M289" i="10"/>
  <c r="N289" i="10" s="1"/>
  <c r="K289" i="10"/>
  <c r="K452" i="10"/>
  <c r="M452" i="10"/>
  <c r="N452" i="10" s="1"/>
  <c r="P19" i="10" l="1"/>
  <c r="L7" i="11" l="1"/>
  <c r="L6" i="11"/>
  <c r="L5" i="11"/>
  <c r="L4" i="11"/>
  <c r="L7" i="5"/>
  <c r="L6" i="5"/>
  <c r="L5" i="5"/>
  <c r="L4" i="5"/>
  <c r="H311" i="12"/>
  <c r="H89" i="12"/>
  <c r="H83" i="12"/>
  <c r="H35" i="12"/>
  <c r="W9" i="11" l="1"/>
  <c r="X5" i="11"/>
  <c r="X9" i="11"/>
  <c r="W5" i="11"/>
  <c r="M19" i="11"/>
  <c r="W9" i="5"/>
  <c r="X5" i="5"/>
  <c r="X9" i="5"/>
  <c r="W5" i="5" l="1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11" i="11"/>
  <c r="O11" i="5"/>
  <c r="K20" i="11" l="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5"/>
  <c r="O10" i="5" s="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AD4" i="3"/>
  <c r="W28" i="11" l="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E14" i="11" l="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<sst xmlns="http://schemas.openxmlformats.org/spreadsheetml/2006/main" count="2274" uniqueCount="284">
  <si>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</si>
  <si>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</si>
  <si>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</si>
  <si>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</si>
  <si>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</si>
  <si>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</si>
  <si>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</si>
  <si>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</si>
  <si>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</si>
  <si>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</si>
  <si>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</si>
  <si>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</si>
  <si>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</si>
  <si>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</si>
  <si>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</si>
  <si>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</si>
  <si>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</si>
  <si>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</si>
  <si>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</si>
  <si>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</si>
  <si>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</si>
  <si>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</si>
  <si>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</si>
  <si>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</si>
  <si>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</si>
  <si>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</si>
  <si>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</si>
  <si>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</si>
  <si>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</si>
  <si>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</si>
  <si>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</si>
  <si>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</si>
  <si>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</si>
  <si>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</si>
  <si>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</si>
  <si>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</si>
  <si>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</si>
  <si>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</si>
  <si>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</si>
  <si>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</si>
  <si>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</si>
  <si>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</si>
  <si>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</si>
  <si>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</si>
  <si>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</si>
  <si>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</si>
  <si>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</si>
  <si>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</si>
  <si>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</si>
  <si>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</si>
  <si>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</si>
  <si>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</si>
  <si>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</si>
  <si>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</si>
  <si>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</si>
  <si>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</si>
  <si>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</si>
  <si>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</si>
  <si>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</si>
  <si>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</si>
  <si>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</si>
  <si>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</si>
  <si>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</si>
  <si>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</si>
  <si>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</si>
  <si>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</si>
  <si>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</si>
  <si>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</si>
  <si>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</si>
  <si>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</si>
  <si>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</si>
  <si>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</si>
  <si>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</si>
  <si>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</si>
  <si>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</si>
  <si>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</si>
  <si>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</si>
  <si>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</si>
  <si>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</si>
  <si>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</si>
  <si>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</si>
  <si>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</si>
  <si>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</si>
  <si>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</si>
  <si>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</si>
  <si>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</si>
  <si>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</si>
  <si>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</si>
  <si>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</si>
  <si>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</si>
  <si>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</si>
  <si>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</si>
  <si>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</si>
  <si>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</si>
  <si>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</si>
  <si>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</si>
  <si>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</si>
  <si>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</si>
  <si>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</si>
  <si>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</si>
  <si>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</si>
  <si>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</si>
  <si>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</si>
  <si>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</si>
  <si>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</si>
  <si>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</si>
  <si>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</si>
  <si>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</si>
  <si>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</si>
  <si>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</si>
  <si>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</si>
  <si>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</si>
  <si>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</si>
  <si>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</si>
  <si>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</si>
  <si>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</si>
  <si>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</si>
  <si>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</si>
  <si>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</si>
  <si>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</si>
  <si>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</si>
  <si>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</si>
  <si>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</si>
  <si>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</si>
  <si>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</si>
  <si>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</si>
  <si>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</si>
  <si>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</si>
  <si>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</si>
  <si>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</si>
  <si>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</si>
  <si>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</si>
  <si>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</si>
  <si>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</si>
  <si>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</si>
  <si>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</si>
  <si>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</si>
  <si>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</si>
  <si>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</si>
  <si>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</si>
  <si>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</si>
  <si>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</si>
  <si>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</si>
  <si>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</si>
  <si>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</si>
  <si>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</si>
  <si>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</si>
  <si>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</si>
  <si>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</si>
  <si>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</si>
  <si>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</si>
  <si>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</si>
  <si>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</si>
  <si>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</si>
  <si>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</si>
  <si>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</si>
  <si>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</si>
  <si>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</si>
  <si>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</si>
  <si>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</si>
  <si>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</si>
  <si>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</si>
  <si>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</si>
  <si>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</si>
  <si>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</si>
  <si>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</si>
  <si>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</si>
  <si>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</si>
  <si>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</si>
  <si>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</si>
  <si>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</si>
  <si>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</si>
  <si>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</si>
  <si>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</si>
  <si>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</si>
  <si>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</si>
  <si>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</si>
  <si>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</si>
  <si>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</si>
  <si>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</si>
  <si>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</si>
  <si>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</si>
  <si>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</si>
  <si>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</si>
  <si>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</si>
  <si>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</si>
  <si>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</si>
  <si>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</si>
  <si>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</si>
  <si>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</si>
  <si>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</si>
  <si>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</si>
  <si>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</si>
  <si>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</si>
  <si>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</si>
  <si>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</si>
  <si>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</si>
  <si>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</si>
  <si>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</si>
  <si>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</si>
  <si>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</si>
  <si>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</si>
  <si>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</si>
  <si>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</si>
  <si>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</si>
  <si>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</si>
  <si>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</si>
  <si>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</si>
  <si>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</si>
  <si>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</si>
  <si>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</si>
  <si>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</si>
  <si>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</si>
  <si>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</si>
  <si>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</si>
  <si>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</si>
  <si>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</si>
  <si>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</si>
  <si>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</si>
  <si>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</si>
  <si>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</si>
  <si>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</si>
  <si>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</si>
  <si>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</si>
  <si>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</si>
  <si>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</si>
  <si>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</si>
  <si>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</si>
  <si>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</si>
  <si>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</si>
  <si>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</si>
  <si>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</si>
  <si>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</si>
  <si>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</si>
  <si>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</si>
  <si>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</si>
  <si>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</si>
  <si>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</si>
  <si>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</si>
  <si>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</si>
  <si>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</si>
  <si>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</si>
  <si>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</si>
  <si>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</si>
  <si>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</si>
  <si>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</si>
  <si>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</si>
  <si>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</si>
  <si>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</si>
  <si>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</si>
  <si>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</si>
  <si>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</si>
  <si>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</si>
  <si>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</si>
  <si>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</si>
  <si>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</si>
  <si>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</si>
  <si>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</si>
  <si>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</si>
  <si>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</si>
  <si>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</si>
  <si>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</si>
  <si>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</si>
  <si>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</si>
  <si>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</si>
  <si>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</si>
  <si>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</si>
  <si>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</si>
  <si>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</si>
  <si>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</si>
  <si>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</si>
  <si>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</si>
  <si>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</si>
  <si>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</si>
  <si>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</si>
  <si>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</si>
  <si>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</si>
  <si>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</si>
  <si>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</si>
  <si>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</si>
  <si>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</si>
  <si>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</si>
  <si>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</si>
  <si>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Rc(A): 5NN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</si>
</sst>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0.63145881931676584</c:v>
                </c:pt>
                <c:pt idx="1">
                  <c:v>0.35996479784304825</c:v>
                </c:pt>
                <c:pt idx="2">
                  <c:v>0.10083623063566094</c:v>
                </c:pt>
                <c:pt idx="3">
                  <c:v>-0.14640086293447752</c:v>
                </c:pt>
                <c:pt idx="4">
                  <c:v>-0.38220267756806336</c:v>
                </c:pt>
                <c:pt idx="5">
                  <c:v>-0.60700830735490818</c:v>
                </c:pt>
                <c:pt idx="6">
                  <c:v>-0.82124040334175241</c:v>
                </c:pt>
                <c:pt idx="7">
                  <c:v>-1.0253058045460204</c:v>
                </c:pt>
                <c:pt idx="8">
                  <c:v>-1.2195961435561404</c:v>
                </c:pt>
                <c:pt idx="9">
                  <c:v>-1.4044884278069727</c:v>
                </c:pt>
                <c:pt idx="10">
                  <c:v>-1.5803455975686589</c:v>
                </c:pt>
                <c:pt idx="11">
                  <c:v>-1.7475170616404441</c:v>
                </c:pt>
                <c:pt idx="12">
                  <c:v>-1.9063392116952098</c:v>
                </c:pt>
                <c:pt idx="13">
                  <c:v>-2.0571359161783285</c:v>
                </c:pt>
                <c:pt idx="14">
                  <c:v>-2.2002189946230191</c:v>
                </c:pt>
                <c:pt idx="15">
                  <c:v>-2.3358886732059698</c:v>
                </c:pt>
                <c:pt idx="16">
                  <c:v>-2.464434022329737</c:v>
                </c:pt>
                <c:pt idx="17">
                  <c:v>-2.5861333769833674</c:v>
                </c:pt>
                <c:pt idx="18">
                  <c:v>-2.7012547405991114</c:v>
                </c:pt>
                <c:pt idx="19">
                  <c:v>-2.8100561730910885</c:v>
                </c:pt>
                <c:pt idx="20">
                  <c:v>-2.9127861637315746</c:v>
                </c:pt>
                <c:pt idx="21">
                  <c:v>-3.0096839894912453</c:v>
                </c:pt>
                <c:pt idx="22">
                  <c:v>-3.1009800594424313</c:v>
                </c:pt>
                <c:pt idx="23">
                  <c:v>-3.1868962457979695</c:v>
                </c:pt>
                <c:pt idx="24">
                  <c:v>-3.2676462021331281</c:v>
                </c:pt>
                <c:pt idx="25">
                  <c:v>-3.3434356693142311</c:v>
                </c:pt>
                <c:pt idx="26">
                  <c:v>-3.4144627696348469</c:v>
                </c:pt>
                <c:pt idx="27">
                  <c:v>-3.4809182896386011</c:v>
                </c:pt>
                <c:pt idx="28">
                  <c:v>-3.5429859520869496</c:v>
                </c:pt>
                <c:pt idx="29">
                  <c:v>-3.6008426775105278</c:v>
                </c:pt>
                <c:pt idx="30">
                  <c:v>-3.6546588357638345</c:v>
                </c:pt>
                <c:pt idx="31">
                  <c:v>-3.7045984879849234</c:v>
                </c:pt>
                <c:pt idx="32">
                  <c:v>-3.7508196193447487</c:v>
                </c:pt>
                <c:pt idx="33">
                  <c:v>-3.7934743629542615</c:v>
                </c:pt>
                <c:pt idx="34">
                  <c:v>-3.832709215281882</c:v>
                </c:pt>
                <c:pt idx="35">
                  <c:v>-3.8686652434189002</c:v>
                </c:pt>
                <c:pt idx="36">
                  <c:v>-3.9014782845161933</c:v>
                </c:pt>
                <c:pt idx="37">
                  <c:v>-3.9312791377019867</c:v>
                </c:pt>
                <c:pt idx="38">
                  <c:v>-3.9581937487773828</c:v>
                </c:pt>
                <c:pt idx="39">
                  <c:v>-3.9823433879740353</c:v>
                </c:pt>
                <c:pt idx="40">
                  <c:v>-4.0038448210463384</c:v>
                </c:pt>
                <c:pt idx="41">
                  <c:v>-4.0228104739593311</c:v>
                </c:pt>
                <c:pt idx="42">
                  <c:v>-4.0393485914225629</c:v>
                </c:pt>
                <c:pt idx="43">
                  <c:v>-4.0535633895098471</c:v>
                </c:pt>
                <c:pt idx="44">
                  <c:v>-4.0655552025949673</c:v>
                </c:pt>
                <c:pt idx="45">
                  <c:v>-4.0754206248238845</c:v>
                </c:pt>
                <c:pt idx="46">
                  <c:v>-4.0832526463349872</c:v>
                </c:pt>
                <c:pt idx="47">
                  <c:v>-4.0891407844302599</c:v>
                </c:pt>
                <c:pt idx="48">
                  <c:v>-4.0931712098919562</c:v>
                </c:pt>
                <c:pt idx="49">
                  <c:v>-4.0954268686314874</c:v>
                </c:pt>
                <c:pt idx="50">
                  <c:v>-4.0959875988496268</c:v>
                </c:pt>
                <c:pt idx="51">
                  <c:v>-4.0949302438798956</c:v>
                </c:pt>
                <c:pt idx="52">
                  <c:v>-4.0923287608800738</c:v>
                </c:pt>
                <c:pt idx="53">
                  <c:v>-4.0882543255301469</c:v>
                </c:pt>
                <c:pt idx="54">
                  <c:v>-4.0827754328886199</c:v>
                </c:pt>
                <c:pt idx="55">
                  <c:v>-4.0759579945530646</c:v>
                </c:pt>
                <c:pt idx="56">
                  <c:v>-4.0678654322649743</c:v>
                </c:pt>
                <c:pt idx="57">
                  <c:v>-4.0585587680933735</c:v>
                </c:pt>
                <c:pt idx="58">
                  <c:v>-4.0480967113263091</c:v>
                </c:pt>
                <c:pt idx="59">
                  <c:v>-4.0365357421942685</c:v>
                </c:pt>
                <c:pt idx="60">
                  <c:v>-4.023930192544614</c:v>
                </c:pt>
                <c:pt idx="61">
                  <c:v>-4.0103323235814763</c:v>
                </c:pt>
                <c:pt idx="62">
                  <c:v>-3.9957924007810233</c:v>
                </c:pt>
                <c:pt idx="63">
                  <c:v>-3.9803587660877287</c:v>
                </c:pt>
                <c:pt idx="64">
                  <c:v>-3.9640779074931078</c:v>
                </c:pt>
                <c:pt idx="65">
                  <c:v>-3.9469945260944708</c:v>
                </c:pt>
                <c:pt idx="66">
                  <c:v>-3.9291516007273972</c:v>
                </c:pt>
                <c:pt idx="67">
                  <c:v>-3.9105904502620308</c:v>
                </c:pt>
                <c:pt idx="68">
                  <c:v>-3.8913507936497842</c:v>
                </c:pt>
                <c:pt idx="69">
                  <c:v>-3.8714708078037114</c:v>
                </c:pt>
                <c:pt idx="70">
                  <c:v>-3.8509871833925753</c:v>
                </c:pt>
                <c:pt idx="71">
                  <c:v>-3.8299351786255746</c:v>
                </c:pt>
                <c:pt idx="72">
                  <c:v>-3.8083486711017267</c:v>
                </c:pt>
                <c:pt idx="73">
                  <c:v>-3.7862602077950758</c:v>
                </c:pt>
                <c:pt idx="74">
                  <c:v>-3.763701053244179</c:v>
                </c:pt>
                <c:pt idx="75">
                  <c:v>-3.7407012360116862</c:v>
                </c:pt>
                <c:pt idx="76">
                  <c:v>-3.7172895934773607</c:v>
                </c:pt>
                <c:pt idx="77">
                  <c:v>-3.693493815025453</c:v>
                </c:pt>
                <c:pt idx="78">
                  <c:v>-3.6693404836850441</c:v>
                </c:pt>
                <c:pt idx="79">
                  <c:v>-3.6448551162797478</c:v>
                </c:pt>
                <c:pt idx="80">
                  <c:v>-3.6200622021410451</c:v>
                </c:pt>
                <c:pt idx="81">
                  <c:v>-3.5949852404374631</c:v>
                </c:pt>
                <c:pt idx="82">
                  <c:v>-3.5696467761698578</c:v>
                </c:pt>
                <c:pt idx="83">
                  <c:v>-3.5440684348811811</c:v>
                </c:pt>
                <c:pt idx="84">
                  <c:v>-3.5182709561272616</c:v>
                </c:pt>
                <c:pt idx="85">
                  <c:v>-3.4922742257534414</c:v>
                </c:pt>
                <c:pt idx="86">
                  <c:v>-3.4660973070202115</c:v>
                </c:pt>
                <c:pt idx="87">
                  <c:v>-3.4397584706193558</c:v>
                </c:pt>
                <c:pt idx="88">
                  <c:v>-3.4132752236206274</c:v>
                </c:pt>
                <c:pt idx="89">
                  <c:v>-3.3866643373874421</c:v>
                </c:pt>
                <c:pt idx="90">
                  <c:v>-3.3599418744986651</c:v>
                </c:pt>
                <c:pt idx="91">
                  <c:v>-3.3331232147122161</c:v>
                </c:pt>
                <c:pt idx="92">
                  <c:v>-3.3062230800048651</c:v>
                </c:pt>
                <c:pt idx="93">
                  <c:v>-3.2792555587213457</c:v>
                </c:pt>
                <c:pt idx="94">
                  <c:v>-3.2522341288646803</c:v>
                </c:pt>
                <c:pt idx="95">
                  <c:v>-3.2251716805584469</c:v>
                </c:pt>
                <c:pt idx="96">
                  <c:v>-3.1980805377105921</c:v>
                </c:pt>
                <c:pt idx="97">
                  <c:v>-3.1709724789073066</c:v>
                </c:pt>
                <c:pt idx="98">
                  <c:v>-3.1438587575644101</c:v>
                </c:pt>
                <c:pt idx="99">
                  <c:v>-3.1167501213627586</c:v>
                </c:pt>
                <c:pt idx="100">
                  <c:v>-3.0896568309931363</c:v>
                </c:pt>
                <c:pt idx="101">
                  <c:v>-3.0625886782352278</c:v>
                </c:pt>
                <c:pt idx="102">
                  <c:v>-3.0355550033943381</c:v>
                </c:pt>
                <c:pt idx="103">
                  <c:v>-3.0085647121187016</c:v>
                </c:pt>
                <c:pt idx="104">
                  <c:v>-2.9816262916193335</c:v>
                </c:pt>
                <c:pt idx="105">
                  <c:v>-2.9547478263136639</c:v>
                </c:pt>
                <c:pt idx="106">
                  <c:v>-2.9279370129133486</c:v>
                </c:pt>
                <c:pt idx="107">
                  <c:v>-2.9012011749759692</c:v>
                </c:pt>
                <c:pt idx="108">
                  <c:v>-2.8745472769395866</c:v>
                </c:pt>
                <c:pt idx="109">
                  <c:v>-2.8479819376584574</c:v>
                </c:pt>
                <c:pt idx="110">
                  <c:v>-2.8215114434575379</c:v>
                </c:pt>
                <c:pt idx="111">
                  <c:v>-2.7951417607227995</c:v>
                </c:pt>
                <c:pt idx="112">
                  <c:v>-2.7688785480437108</c:v>
                </c:pt>
                <c:pt idx="113">
                  <c:v>-2.742727167923749</c:v>
                </c:pt>
                <c:pt idx="114">
                  <c:v>-2.7166926980741142</c:v>
                </c:pt>
                <c:pt idx="115">
                  <c:v>-2.6907799423053951</c:v>
                </c:pt>
                <c:pt idx="116">
                  <c:v>-2.6649934410313256</c:v>
                </c:pt>
                <c:pt idx="117">
                  <c:v>-2.6393374813982944</c:v>
                </c:pt>
                <c:pt idx="118">
                  <c:v>-2.613816107053796</c:v>
                </c:pt>
                <c:pt idx="119">
                  <c:v>-2.588433127566526</c:v>
                </c:pt>
                <c:pt idx="120">
                  <c:v>-2.563192127510364</c:v>
                </c:pt>
                <c:pt idx="121">
                  <c:v>-2.5380964752240702</c:v>
                </c:pt>
                <c:pt idx="122">
                  <c:v>-2.5131493312580964</c:v>
                </c:pt>
                <c:pt idx="123">
                  <c:v>-2.4883536565194952</c:v>
                </c:pt>
                <c:pt idx="124">
                  <c:v>-2.4637122201255361</c:v>
                </c:pt>
                <c:pt idx="125">
                  <c:v>-2.4392276069762699</c:v>
                </c:pt>
                <c:pt idx="126">
                  <c:v>-2.4149022250558678</c:v>
                </c:pt>
                <c:pt idx="127">
                  <c:v>-2.3907383124723061</c:v>
                </c:pt>
                <c:pt idx="128">
                  <c:v>-2.3667379442445324</c:v>
                </c:pt>
                <c:pt idx="129">
                  <c:v>-2.342903038845991</c:v>
                </c:pt>
                <c:pt idx="130">
                  <c:v>-2.3192353645130561</c:v>
                </c:pt>
                <c:pt idx="131">
                  <c:v>-2.2957365453265903</c:v>
                </c:pt>
                <c:pt idx="132">
                  <c:v>-2.2724080670746134</c:v>
                </c:pt>
                <c:pt idx="133">
                  <c:v>-2.2492512829037303</c:v>
                </c:pt>
                <c:pt idx="134">
                  <c:v>-2.2262674187667342</c:v>
                </c:pt>
                <c:pt idx="135">
                  <c:v>-2.2034575786735173</c:v>
                </c:pt>
                <c:pt idx="136">
                  <c:v>-2.180822749752191</c:v>
                </c:pt>
                <c:pt idx="137">
                  <c:v>-2.1583638071270572</c:v>
                </c:pt>
                <c:pt idx="138">
                  <c:v>-2.1360815186198527</c:v>
                </c:pt>
                <c:pt idx="139">
                  <c:v>-2.1139765492804568</c:v>
                </c:pt>
                <c:pt idx="140">
                  <c:v>-2.0920494657530324</c:v>
                </c:pt>
                <c:pt idx="141">
                  <c:v>-2.070300740483372</c:v>
                </c:pt>
                <c:pt idx="142">
                  <c:v>-2.0487307557730143</c:v>
                </c:pt>
                <c:pt idx="143">
                  <c:v>-2.0273398076854949</c:v>
                </c:pt>
                <c:pt idx="144">
                  <c:v>-2.0061281098099037</c:v>
                </c:pt>
                <c:pt idx="145">
                  <c:v>-1.9850957968867797</c:v>
                </c:pt>
                <c:pt idx="146">
                  <c:v>-1.9642429283011349</c:v>
                </c:pt>
                <c:pt idx="147">
                  <c:v>-1.9435694914472825</c:v>
                </c:pt>
                <c:pt idx="148">
                  <c:v>-1.9230754049699661</c:v>
                </c:pt>
                <c:pt idx="149">
                  <c:v>-1.9027605218861183</c:v>
                </c:pt>
                <c:pt idx="150">
                  <c:v>-1.8826246325914433</c:v>
                </c:pt>
                <c:pt idx="151">
                  <c:v>-1.8626674677558606</c:v>
                </c:pt>
                <c:pt idx="152">
                  <c:v>-1.8428887011117157</c:v>
                </c:pt>
                <c:pt idx="153">
                  <c:v>-1.8232879521385119</c:v>
                </c:pt>
                <c:pt idx="154">
                  <c:v>-1.8038647886478107</c:v>
                </c:pt>
                <c:pt idx="155">
                  <c:v>-1.784618729271797</c:v>
                </c:pt>
                <c:pt idx="156">
                  <c:v>-1.7655492458588968</c:v>
                </c:pt>
                <c:pt idx="157">
                  <c:v>-1.7466557657797246</c:v>
                </c:pt>
                <c:pt idx="158">
                  <c:v>-1.7279376741464934</c:v>
                </c:pt>
                <c:pt idx="159">
                  <c:v>-1.7093943159489573</c:v>
                </c:pt>
                <c:pt idx="160">
                  <c:v>-1.6910249981098069</c:v>
                </c:pt>
                <c:pt idx="161">
                  <c:v>-1.6728289914623584</c:v>
                </c:pt>
                <c:pt idx="162">
                  <c:v>-1.6548055326532816</c:v>
                </c:pt>
                <c:pt idx="163">
                  <c:v>-1.6369538259730014</c:v>
                </c:pt>
                <c:pt idx="164">
                  <c:v>-1.6192730451163275</c:v>
                </c:pt>
                <c:pt idx="165">
                  <c:v>-1.6017623348757759</c:v>
                </c:pt>
                <c:pt idx="166">
                  <c:v>-1.5844208127699582</c:v>
                </c:pt>
                <c:pt idx="167">
                  <c:v>-1.5672475706093387</c:v>
                </c:pt>
                <c:pt idx="168">
                  <c:v>-1.5502416760015612</c:v>
                </c:pt>
                <c:pt idx="169">
                  <c:v>-1.5334021737985017</c:v>
                </c:pt>
                <c:pt idx="170">
                  <c:v>-1.516728087487099</c:v>
                </c:pt>
                <c:pt idx="171">
                  <c:v>-1.5002184205259654</c:v>
                </c:pt>
                <c:pt idx="172">
                  <c:v>-1.4838721576296845</c:v>
                </c:pt>
                <c:pt idx="173">
                  <c:v>-1.4676882660026775</c:v>
                </c:pt>
                <c:pt idx="174">
                  <c:v>-1.4516656965244095</c:v>
                </c:pt>
                <c:pt idx="175">
                  <c:v>-1.4358033848876792</c:v>
                </c:pt>
                <c:pt idx="176">
                  <c:v>-1.4201002526916533</c:v>
                </c:pt>
                <c:pt idx="177">
                  <c:v>-1.4045552084912691</c:v>
                </c:pt>
                <c:pt idx="178">
                  <c:v>-1.3891671488045521</c:v>
                </c:pt>
                <c:pt idx="179">
                  <c:v>-1.3739349590793526</c:v>
                </c:pt>
                <c:pt idx="180">
                  <c:v>-1.3588575146209663</c:v>
                </c:pt>
                <c:pt idx="181">
                  <c:v>-1.3439336814820102</c:v>
                </c:pt>
                <c:pt idx="182">
                  <c:v>-1.329162317315939</c:v>
                </c:pt>
                <c:pt idx="183">
                  <c:v>-1.314542272195484</c:v>
                </c:pt>
                <c:pt idx="184">
                  <c:v>-1.3000723893972836</c:v>
                </c:pt>
                <c:pt idx="185">
                  <c:v>-1.2857515061539111</c:v>
                </c:pt>
                <c:pt idx="186">
                  <c:v>-1.2715784543744995</c:v>
                </c:pt>
                <c:pt idx="187">
                  <c:v>-1.2575520613350573</c:v>
                </c:pt>
                <c:pt idx="188">
                  <c:v>-1.2436711503396116</c:v>
                </c:pt>
                <c:pt idx="189">
                  <c:v>-1.2299345413531968</c:v>
                </c:pt>
                <c:pt idx="190">
                  <c:v>-1.2163410516077282</c:v>
                </c:pt>
                <c:pt idx="191">
                  <c:v>-1.2028894961817505</c:v>
                </c:pt>
                <c:pt idx="192">
                  <c:v>-1.1895786885549846</c:v>
                </c:pt>
                <c:pt idx="193">
                  <c:v>-1.1764074411386221</c:v>
                </c:pt>
                <c:pt idx="194">
                  <c:v>-1.1633745657822221</c:v>
                </c:pt>
                <c:pt idx="195">
                  <c:v>-1.150478874258086</c:v>
                </c:pt>
                <c:pt idx="196">
                  <c:v>-1.1377191787239243</c:v>
                </c:pt>
                <c:pt idx="197">
                  <c:v>-1.1250942921646079</c:v>
                </c:pt>
                <c:pt idx="198">
                  <c:v>-1.1126030288137863</c:v>
                </c:pt>
                <c:pt idx="199">
                  <c:v>-1.1002442045561005</c:v>
                </c:pt>
                <c:pt idx="200">
                  <c:v>-1.088016637310705</c:v>
                </c:pt>
                <c:pt idx="201">
                  <c:v>-1.0759191473967986</c:v>
                </c:pt>
                <c:pt idx="202">
                  <c:v>-1.0639505578818309</c:v>
                </c:pt>
                <c:pt idx="203">
                  <c:v>-1.0521096949130135</c:v>
                </c:pt>
                <c:pt idx="204">
                  <c:v>-1.0403953880327665</c:v>
                </c:pt>
                <c:pt idx="205">
                  <c:v>-1.028806470478709</c:v>
                </c:pt>
                <c:pt idx="206">
                  <c:v>-1.0173417794687445</c:v>
                </c:pt>
                <c:pt idx="207">
                  <c:v>-1.0060001564718319</c:v>
                </c:pt>
                <c:pt idx="208">
                  <c:v>-0.99478044746495364</c:v>
                </c:pt>
                <c:pt idx="209">
                  <c:v>-0.9836815031768108</c:v>
                </c:pt>
                <c:pt idx="210">
                  <c:v>-0.97270217931875291</c:v>
                </c:pt>
                <c:pt idx="211">
                  <c:v>-0.96184133680341422</c:v>
                </c:pt>
                <c:pt idx="212">
                  <c:v>-0.95109784195152725</c:v>
                </c:pt>
                <c:pt idx="213">
                  <c:v>-0.94047056668737405</c:v>
                </c:pt>
                <c:pt idx="214">
                  <c:v>-0.92995838872329117</c:v>
                </c:pt>
                <c:pt idx="215">
                  <c:v>-0.91956019173365855</c:v>
                </c:pt>
                <c:pt idx="216">
                  <c:v>-0.90927486551878245</c:v>
                </c:pt>
                <c:pt idx="217">
                  <c:v>-0.89910130615905115</c:v>
                </c:pt>
                <c:pt idx="218">
                  <c:v>-0.88903841615973811</c:v>
                </c:pt>
                <c:pt idx="219">
                  <c:v>-0.87908510458683664</c:v>
                </c:pt>
                <c:pt idx="220">
                  <c:v>-0.86924028719424695</c:v>
                </c:pt>
                <c:pt idx="221">
                  <c:v>-0.85950288654268214</c:v>
                </c:pt>
                <c:pt idx="222">
                  <c:v>-0.84987183211059314</c:v>
                </c:pt>
                <c:pt idx="223">
                  <c:v>-0.84034606039744864</c:v>
                </c:pt>
                <c:pt idx="224">
                  <c:v>-0.83092451501965681</c:v>
                </c:pt>
                <c:pt idx="225">
                  <c:v>-0.82160614679944033</c:v>
                </c:pt>
                <c:pt idx="226">
                  <c:v>-0.81238991384692005</c:v>
                </c:pt>
                <c:pt idx="227">
                  <c:v>-0.80327478163570842</c:v>
                </c:pt>
                <c:pt idx="228">
                  <c:v>-0.79425972307225423</c:v>
                </c:pt>
                <c:pt idx="229">
                  <c:v>-0.78534371855919749</c:v>
                </c:pt>
                <c:pt idx="230">
                  <c:v>-0.77652575605298824</c:v>
                </c:pt>
                <c:pt idx="231">
                  <c:v>-0.76780483111598685</c:v>
                </c:pt>
                <c:pt idx="232">
                  <c:v>-0.75917994696329194</c:v>
                </c:pt>
                <c:pt idx="233">
                  <c:v>-0.7506501145044947</c:v>
                </c:pt>
                <c:pt idx="234">
                  <c:v>-0.74221435238058786</c:v>
                </c:pt>
                <c:pt idx="235">
                  <c:v>-0.73387168699622862</c:v>
                </c:pt>
                <c:pt idx="236">
                  <c:v>-0.72562115254753501</c:v>
                </c:pt>
                <c:pt idx="237">
                  <c:v>-0.71746179104563357</c:v>
                </c:pt>
                <c:pt idx="238">
                  <c:v>-0.70939265233611948</c:v>
                </c:pt>
                <c:pt idx="239">
                  <c:v>-0.70141279411460467</c:v>
                </c:pt>
                <c:pt idx="240">
                  <c:v>-0.69352128193853857</c:v>
                </c:pt>
                <c:pt idx="241">
                  <c:v>-0.68571718923544822</c:v>
                </c:pt>
                <c:pt idx="242">
                  <c:v>-0.67799959730776393</c:v>
                </c:pt>
                <c:pt idx="243">
                  <c:v>-0.67036759533437706</c:v>
                </c:pt>
                <c:pt idx="244">
                  <c:v>-0.66282028036908336</c:v>
                </c:pt>
                <c:pt idx="245">
                  <c:v>-0.6553567573360396</c:v>
                </c:pt>
                <c:pt idx="246">
                  <c:v>-0.64797613902238427</c:v>
                </c:pt>
                <c:pt idx="247">
                  <c:v>-0.64067754606814076</c:v>
                </c:pt>
                <c:pt idx="248">
                  <c:v>-0.63346010695353039</c:v>
                </c:pt>
                <c:pt idx="249">
                  <c:v>-0.62632295798382476</c:v>
                </c:pt>
                <c:pt idx="250">
                  <c:v>-0.6192652432718464</c:v>
                </c:pt>
                <c:pt idx="251">
                  <c:v>-0.61228611471822625</c:v>
                </c:pt>
                <c:pt idx="252">
                  <c:v>-0.60538473198953624</c:v>
                </c:pt>
                <c:pt idx="253">
                  <c:v>-0.59856026249440097</c:v>
                </c:pt>
                <c:pt idx="254">
                  <c:v>-0.59181188135766793</c:v>
                </c:pt>
                <c:pt idx="255">
                  <c:v>-0.58513877139276571</c:v>
                </c:pt>
                <c:pt idx="256">
                  <c:v>-0.57854012307231428</c:v>
                </c:pt>
                <c:pt idx="257">
                  <c:v>-0.57201513449709618</c:v>
                </c:pt>
                <c:pt idx="258">
                  <c:v>-0.56556301136345888</c:v>
                </c:pt>
                <c:pt idx="259">
                  <c:v>-0.55918296692924085</c:v>
                </c:pt>
                <c:pt idx="260">
                  <c:v>-0.55287422197831415</c:v>
                </c:pt>
                <c:pt idx="261">
                  <c:v>-0.54663600478376295</c:v>
                </c:pt>
                <c:pt idx="262">
                  <c:v>-0.54046755106986666</c:v>
                </c:pt>
                <c:pt idx="263">
                  <c:v>-0.53436810397286438</c:v>
                </c:pt>
                <c:pt idx="264">
                  <c:v>-0.52833691400064187</c:v>
                </c:pt>
                <c:pt idx="265">
                  <c:v>-0.52237323899132582</c:v>
                </c:pt>
                <c:pt idx="266">
                  <c:v>-0.51647634407095477</c:v>
                </c:pt>
                <c:pt idx="267">
                  <c:v>-0.51064550161018984</c:v>
                </c:pt>
                <c:pt idx="268">
                  <c:v>-0.5048799911801819</c:v>
                </c:pt>
                <c:pt idx="269">
                  <c:v>-0.49917909950760508</c:v>
                </c:pt>
                <c:pt idx="270">
                  <c:v>-0.49354212042897599</c:v>
                </c:pt>
                <c:pt idx="271">
                  <c:v>-0.48796835484423923</c:v>
                </c:pt>
                <c:pt idx="272">
                  <c:v>-0.48245711066972441</c:v>
                </c:pt>
                <c:pt idx="273">
                  <c:v>-0.47700770279046195</c:v>
                </c:pt>
                <c:pt idx="274">
                  <c:v>-0.47161945301198782</c:v>
                </c:pt>
                <c:pt idx="275">
                  <c:v>-0.46629169001159548</c:v>
                </c:pt>
                <c:pt idx="276">
                  <c:v>-0.46102374928914214</c:v>
                </c:pt>
                <c:pt idx="277">
                  <c:v>-0.45581497311737956</c:v>
                </c:pt>
                <c:pt idx="278">
                  <c:v>-0.45066471049195023</c:v>
                </c:pt>
                <c:pt idx="279">
                  <c:v>-0.4455723170809735</c:v>
                </c:pt>
                <c:pt idx="280">
                  <c:v>-0.44053715517435182</c:v>
                </c:pt>
                <c:pt idx="281">
                  <c:v>-0.43555859363274113</c:v>
                </c:pt>
                <c:pt idx="282">
                  <c:v>-0.43063600783631961</c:v>
                </c:pt>
                <c:pt idx="283">
                  <c:v>-0.42576877963330467</c:v>
                </c:pt>
                <c:pt idx="284">
                  <c:v>-0.42095629728826744</c:v>
                </c:pt>
                <c:pt idx="285">
                  <c:v>-0.41619795543030896</c:v>
                </c:pt>
                <c:pt idx="286">
                  <c:v>-0.41149315500107247</c:v>
                </c:pt>
                <c:pt idx="287">
                  <c:v>-0.40684130320268042</c:v>
                </c:pt>
                <c:pt idx="288">
                  <c:v>-0.40224181344553972</c:v>
                </c:pt>
                <c:pt idx="289">
                  <c:v>-0.39769410529612592</c:v>
                </c:pt>
                <c:pt idx="290">
                  <c:v>-0.39319760442469898</c:v>
                </c:pt>
                <c:pt idx="291">
                  <c:v>-0.38875174255303735</c:v>
                </c:pt>
                <c:pt idx="292">
                  <c:v>-0.3843559574021353</c:v>
                </c:pt>
                <c:pt idx="293">
                  <c:v>-0.38000969263995787</c:v>
                </c:pt>
                <c:pt idx="294">
                  <c:v>-0.37571239782921673</c:v>
                </c:pt>
                <c:pt idx="295">
                  <c:v>-0.37146352837523727</c:v>
                </c:pt>
                <c:pt idx="296">
                  <c:v>-0.36726254547386844</c:v>
                </c:pt>
                <c:pt idx="297">
                  <c:v>-0.36310891605952034</c:v>
                </c:pt>
                <c:pt idx="298">
                  <c:v>-0.3590021127532893</c:v>
                </c:pt>
                <c:pt idx="299">
                  <c:v>-0.35494161381124073</c:v>
                </c:pt>
                <c:pt idx="300">
                  <c:v>-0.35092690307279972</c:v>
                </c:pt>
                <c:pt idx="301">
                  <c:v>-0.34695746990931925</c:v>
                </c:pt>
                <c:pt idx="302">
                  <c:v>-0.34303280917280426</c:v>
                </c:pt>
                <c:pt idx="303">
                  <c:v>-0.33915242114483779</c:v>
                </c:pt>
                <c:pt idx="304">
                  <c:v>-0.33531581148566758</c:v>
                </c:pt>
                <c:pt idx="305">
                  <c:v>-0.331522491183523</c:v>
                </c:pt>
                <c:pt idx="306">
                  <c:v>-0.32777197650412582</c:v>
                </c:pt>
                <c:pt idx="307">
                  <c:v>-0.32406378894045379</c:v>
                </c:pt>
                <c:pt idx="308">
                  <c:v>-0.32039745516270246</c:v>
                </c:pt>
                <c:pt idx="309">
                  <c:v>-0.31677250696851272</c:v>
                </c:pt>
                <c:pt idx="310">
                  <c:v>-0.31318848123344428</c:v>
                </c:pt>
                <c:pt idx="311">
                  <c:v>-0.30964491986170539</c:v>
                </c:pt>
                <c:pt idx="312">
                  <c:v>-0.30614136973715128</c:v>
                </c:pt>
                <c:pt idx="313">
                  <c:v>-0.30267738267455541</c:v>
                </c:pt>
                <c:pt idx="314">
                  <c:v>-0.29925251537116043</c:v>
                </c:pt>
                <c:pt idx="315">
                  <c:v>-0.29586632935851631</c:v>
                </c:pt>
                <c:pt idx="316">
                  <c:v>-0.2925183909546108</c:v>
                </c:pt>
                <c:pt idx="317">
                  <c:v>-0.28920827121629605</c:v>
                </c:pt>
                <c:pt idx="318">
                  <c:v>-0.28593554589202008</c:v>
                </c:pt>
                <c:pt idx="319">
                  <c:v>-0.28269979537486467</c:v>
                </c:pt>
                <c:pt idx="320">
                  <c:v>-0.27950060465589499</c:v>
                </c:pt>
                <c:pt idx="321">
                  <c:v>-0.27633756327782594</c:v>
                </c:pt>
                <c:pt idx="322">
                  <c:v>-0.2732102652890086</c:v>
                </c:pt>
                <c:pt idx="323">
                  <c:v>-0.27011830919773894</c:v>
                </c:pt>
                <c:pt idx="324">
                  <c:v>-0.26706129792689381</c:v>
                </c:pt>
                <c:pt idx="325">
                  <c:v>-0.26403883876889711</c:v>
                </c:pt>
                <c:pt idx="326">
                  <c:v>-0.26105054334101641</c:v>
                </c:pt>
                <c:pt idx="327">
                  <c:v>-0.25809602754099725</c:v>
                </c:pt>
                <c:pt idx="328">
                  <c:v>-0.25517491150302929</c:v>
                </c:pt>
                <c:pt idx="329">
                  <c:v>-0.2522868195540578</c:v>
                </c:pt>
                <c:pt idx="330">
                  <c:v>-0.24943138017042954</c:v>
                </c:pt>
                <c:pt idx="331">
                  <c:v>-0.24660822593488502</c:v>
                </c:pt>
                <c:pt idx="332">
                  <c:v>-0.24381699349389152</c:v>
                </c:pt>
                <c:pt idx="333">
                  <c:v>-0.24105732351532352</c:v>
                </c:pt>
                <c:pt idx="334">
                  <c:v>-0.23832886064648379</c:v>
                </c:pt>
                <c:pt idx="335">
                  <c:v>-0.23563125347247763</c:v>
                </c:pt>
                <c:pt idx="336">
                  <c:v>-0.23296415447492708</c:v>
                </c:pt>
                <c:pt idx="337">
                  <c:v>-0.23032721999103706</c:v>
                </c:pt>
                <c:pt idx="338">
                  <c:v>-0.22772011017300758</c:v>
                </c:pt>
                <c:pt idx="339">
                  <c:v>-0.22514248894779343</c:v>
                </c:pt>
                <c:pt idx="340">
                  <c:v>-0.22259402397721192</c:v>
                </c:pt>
                <c:pt idx="341">
                  <c:v>-0.22007438661839884</c:v>
                </c:pt>
                <c:pt idx="342">
                  <c:v>-0.21758325188461045</c:v>
                </c:pt>
                <c:pt idx="343">
                  <c:v>-0.21512029840637345</c:v>
                </c:pt>
                <c:pt idx="344">
                  <c:v>-0.2126852083929813</c:v>
                </c:pt>
                <c:pt idx="345">
                  <c:v>-0.21027766759433589</c:v>
                </c:pt>
                <c:pt idx="346">
                  <c:v>-0.20789736526313435</c:v>
                </c:pt>
                <c:pt idx="347">
                  <c:v>-0.2055439941174009</c:v>
                </c:pt>
                <c:pt idx="348">
                  <c:v>-0.20321725030336085</c:v>
                </c:pt>
                <c:pt idx="349">
                  <c:v>-0.20091683335865768</c:v>
                </c:pt>
                <c:pt idx="350">
                  <c:v>-0.19864244617591145</c:v>
                </c:pt>
                <c:pt idx="351">
                  <c:v>-0.19639379496661624</c:v>
                </c:pt>
                <c:pt idx="352">
                  <c:v>-0.19417058922537772</c:v>
                </c:pt>
                <c:pt idx="353">
                  <c:v>-0.19197254169448646</c:v>
                </c:pt>
                <c:pt idx="354">
                  <c:v>-0.18979936832882977</c:v>
                </c:pt>
                <c:pt idx="355">
                  <c:v>-0.18765078826113374</c:v>
                </c:pt>
                <c:pt idx="356">
                  <c:v>-0.18552652376754408</c:v>
                </c:pt>
                <c:pt idx="357">
                  <c:v>-0.18342630023353243</c:v>
                </c:pt>
                <c:pt idx="358">
                  <c:v>-0.18134984612013644</c:v>
                </c:pt>
                <c:pt idx="359">
                  <c:v>-0.17929689293052586</c:v>
                </c:pt>
                <c:pt idx="360">
                  <c:v>-0.17726717517689636</c:v>
                </c:pt>
                <c:pt idx="361">
                  <c:v>-0.17526043034768432</c:v>
                </c:pt>
                <c:pt idx="362">
                  <c:v>-0.17327639887510948</c:v>
                </c:pt>
                <c:pt idx="363">
                  <c:v>-0.17131482410303359</c:v>
                </c:pt>
                <c:pt idx="364">
                  <c:v>-0.16937545225513845</c:v>
                </c:pt>
                <c:pt idx="365">
                  <c:v>-0.16745803240342436</c:v>
                </c:pt>
                <c:pt idx="366">
                  <c:v>-0.16556231643701796</c:v>
                </c:pt>
                <c:pt idx="367">
                  <c:v>-0.16368805903129613</c:v>
                </c:pt>
                <c:pt idx="368">
                  <c:v>-0.1618350176173193</c:v>
                </c:pt>
                <c:pt idx="369">
                  <c:v>-0.16000295235157383</c:v>
                </c:pt>
                <c:pt idx="370">
                  <c:v>-0.15819162608601961</c:v>
                </c:pt>
                <c:pt idx="371">
                  <c:v>-0.15640080433844306</c:v>
                </c:pt>
                <c:pt idx="372">
                  <c:v>-0.15463025526311105</c:v>
                </c:pt>
                <c:pt idx="373">
                  <c:v>-0.15287974962172551</c:v>
                </c:pt>
                <c:pt idx="374">
                  <c:v>-0.15114906075467519</c:v>
                </c:pt>
                <c:pt idx="375">
                  <c:v>-0.14943796455258243</c:v>
                </c:pt>
                <c:pt idx="376">
                  <c:v>-0.14774623942814391</c:v>
                </c:pt>
                <c:pt idx="377">
                  <c:v>-0.14607366628826154</c:v>
                </c:pt>
                <c:pt idx="378">
                  <c:v>-0.14442002850646204</c:v>
                </c:pt>
                <c:pt idx="379">
                  <c:v>-0.14278511189560311</c:v>
                </c:pt>
                <c:pt idx="380">
                  <c:v>-0.14116870468086332</c:v>
                </c:pt>
                <c:pt idx="381">
                  <c:v>-0.13957059747301456</c:v>
                </c:pt>
                <c:pt idx="382">
                  <c:v>-0.13799058324197122</c:v>
                </c:pt>
                <c:pt idx="383">
                  <c:v>-0.13642845729062109</c:v>
                </c:pt>
                <c:pt idx="384">
                  <c:v>-0.13488401722892657</c:v>
                </c:pt>
                <c:pt idx="385">
                  <c:v>-0.13335706294830066</c:v>
                </c:pt>
                <c:pt idx="386">
                  <c:v>-0.1318473965962528</c:v>
                </c:pt>
                <c:pt idx="387">
                  <c:v>-0.13035482255130282</c:v>
                </c:pt>
                <c:pt idx="388">
                  <c:v>-0.12887914739815887</c:v>
                </c:pt>
                <c:pt idx="389">
                  <c:v>-0.1274201799031606</c:v>
                </c:pt>
                <c:pt idx="390">
                  <c:v>-0.12597773098998274</c:v>
                </c:pt>
                <c:pt idx="391">
                  <c:v>-0.12455161371559519</c:v>
                </c:pt>
                <c:pt idx="392">
                  <c:v>-0.12314164324648309</c:v>
                </c:pt>
                <c:pt idx="393">
                  <c:v>-0.12174763683511745</c:v>
                </c:pt>
                <c:pt idx="394">
                  <c:v>-0.12036941379667913</c:v>
                </c:pt>
                <c:pt idx="395">
                  <c:v>-0.119006795486032</c:v>
                </c:pt>
                <c:pt idx="396">
                  <c:v>-0.11765960527494315</c:v>
                </c:pt>
                <c:pt idx="397">
                  <c:v>-0.11632766852954751</c:v>
                </c:pt>
                <c:pt idx="398">
                  <c:v>-0.11501081258805544</c:v>
                </c:pt>
                <c:pt idx="399">
                  <c:v>-0.11370886673870051</c:v>
                </c:pt>
                <c:pt idx="400">
                  <c:v>-0.11242166219792499</c:v>
                </c:pt>
                <c:pt idx="401">
                  <c:v>-0.11114903208880134</c:v>
                </c:pt>
                <c:pt idx="402">
                  <c:v>-0.10989081141968739</c:v>
                </c:pt>
                <c:pt idx="403">
                  <c:v>-0.10864683706311201</c:v>
                </c:pt>
                <c:pt idx="404">
                  <c:v>-0.10741694773489117</c:v>
                </c:pt>
                <c:pt idx="405">
                  <c:v>-0.10620098397346929</c:v>
                </c:pt>
                <c:pt idx="406">
                  <c:v>-0.10499878811948644</c:v>
                </c:pt>
                <c:pt idx="407">
                  <c:v>-0.10381020429556731</c:v>
                </c:pt>
                <c:pt idx="408">
                  <c:v>-0.10263507838633158</c:v>
                </c:pt>
                <c:pt idx="409">
                  <c:v>-0.10147325801861987</c:v>
                </c:pt>
                <c:pt idx="410">
                  <c:v>-0.10032459254193922</c:v>
                </c:pt>
                <c:pt idx="411">
                  <c:v>-9.9188933009119254E-2</c:v>
                </c:pt>
                <c:pt idx="412">
                  <c:v>-9.8066132157181865E-2</c:v>
                </c:pt>
                <c:pt idx="413">
                  <c:v>-9.6956044388420162E-2</c:v>
                </c:pt>
                <c:pt idx="414">
                  <c:v>-9.5858525751684284E-2</c:v>
                </c:pt>
                <c:pt idx="415">
                  <c:v>-9.4773433923873301E-2</c:v>
                </c:pt>
                <c:pt idx="416">
                  <c:v>-9.3700628191630275E-2</c:v>
                </c:pt>
                <c:pt idx="417">
                  <c:v>-9.26399694332391E-2</c:v>
                </c:pt>
                <c:pt idx="418">
                  <c:v>-9.1591320100718479E-2</c:v>
                </c:pt>
                <c:pt idx="419">
                  <c:v>-9.0554544202116977E-2</c:v>
                </c:pt>
                <c:pt idx="420">
                  <c:v>-8.9529507283999235E-2</c:v>
                </c:pt>
                <c:pt idx="421">
                  <c:v>-8.8516076414127995E-2</c:v>
                </c:pt>
                <c:pt idx="422">
                  <c:v>-8.7514120164336295E-2</c:v>
                </c:pt>
                <c:pt idx="423">
                  <c:v>-8.6523508593589579E-2</c:v>
                </c:pt>
                <c:pt idx="424">
                  <c:v>-8.5544113231234106E-2</c:v>
                </c:pt>
                <c:pt idx="425">
                  <c:v>-8.457580706043176E-2</c:v>
                </c:pt>
                <c:pt idx="426">
                  <c:v>-8.3618464501777706E-2</c:v>
                </c:pt>
                <c:pt idx="427">
                  <c:v>-8.2671961397099772E-2</c:v>
                </c:pt>
                <c:pt idx="428">
                  <c:v>-8.1736174993437563E-2</c:v>
                </c:pt>
                <c:pt idx="429">
                  <c:v>-8.0810983927198987E-2</c:v>
                </c:pt>
                <c:pt idx="430">
                  <c:v>-7.9896268208493049E-2</c:v>
                </c:pt>
                <c:pt idx="431">
                  <c:v>-7.8991909205636521E-2</c:v>
                </c:pt>
                <c:pt idx="432">
                  <c:v>-7.809778962983295E-2</c:v>
                </c:pt>
                <c:pt idx="433">
                  <c:v>-7.7213793520021806E-2</c:v>
                </c:pt>
                <c:pt idx="434">
                  <c:v>-7.6339806227896823E-2</c:v>
                </c:pt>
                <c:pt idx="435">
                  <c:v>-7.5475714403090199E-2</c:v>
                </c:pt>
                <c:pt idx="436">
                  <c:v>-7.4621405978522848E-2</c:v>
                </c:pt>
                <c:pt idx="437">
                  <c:v>-7.3776770155917382E-2</c:v>
                </c:pt>
                <c:pt idx="438">
                  <c:v>-7.2941697391472965E-2</c:v>
                </c:pt>
                <c:pt idx="439">
                  <c:v>-7.2116079381698964E-2</c:v>
                </c:pt>
                <c:pt idx="440">
                  <c:v>-7.1299809049409107E-2</c:v>
                </c:pt>
                <c:pt idx="441">
                  <c:v>-7.0492780529869167E-2</c:v>
                </c:pt>
                <c:pt idx="442">
                  <c:v>-6.9694889157101467E-2</c:v>
                </c:pt>
                <c:pt idx="443">
                  <c:v>-6.8906031450341645E-2</c:v>
                </c:pt>
                <c:pt idx="444">
                  <c:v>-6.8126105100647191E-2</c:v>
                </c:pt>
                <c:pt idx="445">
                  <c:v>-6.7355008957655324E-2</c:v>
                </c:pt>
                <c:pt idx="446">
                  <c:v>-6.6592643016489747E-2</c:v>
                </c:pt>
                <c:pt idx="447">
                  <c:v>-6.5838908404813559E-2</c:v>
                </c:pt>
                <c:pt idx="448">
                  <c:v>-6.5093707370027051E-2</c:v>
                </c:pt>
                <c:pt idx="449">
                  <c:v>-6.4356943266609526E-2</c:v>
                </c:pt>
                <c:pt idx="450">
                  <c:v>-6.3628520543602476E-2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0.63145881931676584</c:v>
                </c:pt>
                <c:pt idx="1">
                  <c:v>0.35996479784304825</c:v>
                </c:pt>
                <c:pt idx="2">
                  <c:v>0.10083623063566094</c:v>
                </c:pt>
                <c:pt idx="3">
                  <c:v>-0.14640086293447752</c:v>
                </c:pt>
                <c:pt idx="4">
                  <c:v>-0.38220267756806336</c:v>
                </c:pt>
                <c:pt idx="5">
                  <c:v>-0.60700830735490818</c:v>
                </c:pt>
                <c:pt idx="6">
                  <c:v>-0.82124040334175241</c:v>
                </c:pt>
                <c:pt idx="7">
                  <c:v>-1.0253058045460204</c:v>
                </c:pt>
                <c:pt idx="8">
                  <c:v>-1.2195961435561404</c:v>
                </c:pt>
                <c:pt idx="9">
                  <c:v>-1.4044884278069727</c:v>
                </c:pt>
                <c:pt idx="10">
                  <c:v>-1.5803455975686589</c:v>
                </c:pt>
                <c:pt idx="11">
                  <c:v>-1.7475170616404441</c:v>
                </c:pt>
                <c:pt idx="12">
                  <c:v>-1.9063392116952098</c:v>
                </c:pt>
                <c:pt idx="13">
                  <c:v>-2.0571359161783285</c:v>
                </c:pt>
                <c:pt idx="14">
                  <c:v>-2.2002189946230191</c:v>
                </c:pt>
                <c:pt idx="15">
                  <c:v>-2.3358886732059698</c:v>
                </c:pt>
                <c:pt idx="16">
                  <c:v>-2.464434022329737</c:v>
                </c:pt>
                <c:pt idx="17">
                  <c:v>-2.5861333769833674</c:v>
                </c:pt>
                <c:pt idx="18">
                  <c:v>-2.7012547405991114</c:v>
                </c:pt>
                <c:pt idx="19">
                  <c:v>-2.8100561730910885</c:v>
                </c:pt>
                <c:pt idx="20">
                  <c:v>-2.9127861637315746</c:v>
                </c:pt>
                <c:pt idx="21">
                  <c:v>-3.0096839894912453</c:v>
                </c:pt>
                <c:pt idx="22">
                  <c:v>-3.1009800594424313</c:v>
                </c:pt>
                <c:pt idx="23">
                  <c:v>-3.1868962457979695</c:v>
                </c:pt>
                <c:pt idx="24">
                  <c:v>-3.2676462021331281</c:v>
                </c:pt>
                <c:pt idx="25">
                  <c:v>-3.3434356693142311</c:v>
                </c:pt>
                <c:pt idx="26">
                  <c:v>-3.4144627696348469</c:v>
                </c:pt>
                <c:pt idx="27">
                  <c:v>-3.4809182896386011</c:v>
                </c:pt>
                <c:pt idx="28">
                  <c:v>-3.5429859520869496</c:v>
                </c:pt>
                <c:pt idx="29">
                  <c:v>-3.6008426775105278</c:v>
                </c:pt>
                <c:pt idx="30">
                  <c:v>-3.6546588357638345</c:v>
                </c:pt>
                <c:pt idx="31">
                  <c:v>-3.7045984879849234</c:v>
                </c:pt>
                <c:pt idx="32">
                  <c:v>-3.7508196193447487</c:v>
                </c:pt>
                <c:pt idx="33">
                  <c:v>-3.7934743629542615</c:v>
                </c:pt>
                <c:pt idx="34">
                  <c:v>-3.832709215281882</c:v>
                </c:pt>
                <c:pt idx="35">
                  <c:v>-3.8686652434189002</c:v>
                </c:pt>
                <c:pt idx="36">
                  <c:v>-3.9014782845161933</c:v>
                </c:pt>
                <c:pt idx="37">
                  <c:v>-3.9312791377019867</c:v>
                </c:pt>
                <c:pt idx="38">
                  <c:v>-3.9581937487773828</c:v>
                </c:pt>
                <c:pt idx="39">
                  <c:v>-3.9823433879740353</c:v>
                </c:pt>
                <c:pt idx="40">
                  <c:v>-4.0038448210463384</c:v>
                </c:pt>
                <c:pt idx="41">
                  <c:v>-4.0228104739593311</c:v>
                </c:pt>
                <c:pt idx="42">
                  <c:v>-4.0393485914225629</c:v>
                </c:pt>
                <c:pt idx="43">
                  <c:v>-4.0535633895098471</c:v>
                </c:pt>
                <c:pt idx="44">
                  <c:v>-4.0655552025949673</c:v>
                </c:pt>
                <c:pt idx="45">
                  <c:v>-4.0754206248238845</c:v>
                </c:pt>
                <c:pt idx="46">
                  <c:v>-4.0832526463349872</c:v>
                </c:pt>
                <c:pt idx="47">
                  <c:v>-4.0891407844302599</c:v>
                </c:pt>
                <c:pt idx="48">
                  <c:v>-4.0931712098919562</c:v>
                </c:pt>
                <c:pt idx="49">
                  <c:v>-4.0954268686314874</c:v>
                </c:pt>
                <c:pt idx="50">
                  <c:v>-4.0959875988496268</c:v>
                </c:pt>
                <c:pt idx="51">
                  <c:v>-4.0949302438798956</c:v>
                </c:pt>
                <c:pt idx="52">
                  <c:v>-4.0923287608800738</c:v>
                </c:pt>
                <c:pt idx="53">
                  <c:v>-4.0882543255301469</c:v>
                </c:pt>
                <c:pt idx="54">
                  <c:v>-4.0827754328886199</c:v>
                </c:pt>
                <c:pt idx="55">
                  <c:v>-4.0759579945530646</c:v>
                </c:pt>
                <c:pt idx="56">
                  <c:v>-4.0678654322649743</c:v>
                </c:pt>
                <c:pt idx="57">
                  <c:v>-4.0585587680933735</c:v>
                </c:pt>
                <c:pt idx="58">
                  <c:v>-4.0480967113263091</c:v>
                </c:pt>
                <c:pt idx="59">
                  <c:v>-4.0365357421942685</c:v>
                </c:pt>
                <c:pt idx="60">
                  <c:v>-4.023930192544614</c:v>
                </c:pt>
                <c:pt idx="61">
                  <c:v>-4.0103323235814763</c:v>
                </c:pt>
                <c:pt idx="62">
                  <c:v>-3.9957924007810233</c:v>
                </c:pt>
                <c:pt idx="63">
                  <c:v>-3.9803587660877287</c:v>
                </c:pt>
                <c:pt idx="64">
                  <c:v>-3.9640779074931078</c:v>
                </c:pt>
                <c:pt idx="65">
                  <c:v>-3.9469945260944708</c:v>
                </c:pt>
                <c:pt idx="66">
                  <c:v>-3.9291516007273972</c:v>
                </c:pt>
                <c:pt idx="67">
                  <c:v>-3.9105904502620308</c:v>
                </c:pt>
                <c:pt idx="68">
                  <c:v>-3.8913507936497842</c:v>
                </c:pt>
                <c:pt idx="69">
                  <c:v>-3.8714708078037114</c:v>
                </c:pt>
                <c:pt idx="70">
                  <c:v>-3.8509871833925753</c:v>
                </c:pt>
                <c:pt idx="71">
                  <c:v>-3.8299351786255746</c:v>
                </c:pt>
                <c:pt idx="72">
                  <c:v>-3.8083486711017267</c:v>
                </c:pt>
                <c:pt idx="73">
                  <c:v>-3.7862602077950758</c:v>
                </c:pt>
                <c:pt idx="74">
                  <c:v>-3.763701053244179</c:v>
                </c:pt>
                <c:pt idx="75">
                  <c:v>-3.7407012360116862</c:v>
                </c:pt>
                <c:pt idx="76">
                  <c:v>-3.7172895934773607</c:v>
                </c:pt>
                <c:pt idx="77">
                  <c:v>-3.693493815025453</c:v>
                </c:pt>
                <c:pt idx="78">
                  <c:v>-3.6693404836850441</c:v>
                </c:pt>
                <c:pt idx="79">
                  <c:v>-3.6448551162797478</c:v>
                </c:pt>
                <c:pt idx="80">
                  <c:v>-3.6200622021410451</c:v>
                </c:pt>
                <c:pt idx="81">
                  <c:v>-3.5949852404374631</c:v>
                </c:pt>
                <c:pt idx="82">
                  <c:v>-3.5696467761698578</c:v>
                </c:pt>
                <c:pt idx="83">
                  <c:v>-3.5440684348811811</c:v>
                </c:pt>
                <c:pt idx="84">
                  <c:v>-3.5182709561272616</c:v>
                </c:pt>
                <c:pt idx="85">
                  <c:v>-3.4922742257534414</c:v>
                </c:pt>
                <c:pt idx="86">
                  <c:v>-3.4660973070202115</c:v>
                </c:pt>
                <c:pt idx="87">
                  <c:v>-3.4397584706193558</c:v>
                </c:pt>
                <c:pt idx="88">
                  <c:v>-3.4132752236206274</c:v>
                </c:pt>
                <c:pt idx="89">
                  <c:v>-3.3866643373874421</c:v>
                </c:pt>
                <c:pt idx="90">
                  <c:v>-3.3599418744986651</c:v>
                </c:pt>
                <c:pt idx="91">
                  <c:v>-3.3331232147122161</c:v>
                </c:pt>
                <c:pt idx="92">
                  <c:v>-3.3062230800048651</c:v>
                </c:pt>
                <c:pt idx="93">
                  <c:v>-3.2792555587213457</c:v>
                </c:pt>
                <c:pt idx="94">
                  <c:v>-3.2522341288646803</c:v>
                </c:pt>
                <c:pt idx="95">
                  <c:v>-3.2251716805584469</c:v>
                </c:pt>
                <c:pt idx="96">
                  <c:v>-3.1980805377105921</c:v>
                </c:pt>
                <c:pt idx="97">
                  <c:v>-3.1709724789073066</c:v>
                </c:pt>
                <c:pt idx="98">
                  <c:v>-3.1438587575644101</c:v>
                </c:pt>
                <c:pt idx="99">
                  <c:v>-3.1167501213627586</c:v>
                </c:pt>
                <c:pt idx="100">
                  <c:v>-3.0896568309931363</c:v>
                </c:pt>
                <c:pt idx="101">
                  <c:v>-3.0625886782352278</c:v>
                </c:pt>
                <c:pt idx="102">
                  <c:v>-3.0355550033943381</c:v>
                </c:pt>
                <c:pt idx="103">
                  <c:v>-3.0085647121187016</c:v>
                </c:pt>
                <c:pt idx="104">
                  <c:v>-2.9816262916193335</c:v>
                </c:pt>
                <c:pt idx="105">
                  <c:v>-2.9547478263136639</c:v>
                </c:pt>
                <c:pt idx="106">
                  <c:v>-2.9279370129133486</c:v>
                </c:pt>
                <c:pt idx="107">
                  <c:v>-2.9012011749759692</c:v>
                </c:pt>
                <c:pt idx="108">
                  <c:v>-2.8745472769395866</c:v>
                </c:pt>
                <c:pt idx="109">
                  <c:v>-2.8479819376584574</c:v>
                </c:pt>
                <c:pt idx="110">
                  <c:v>-2.8215114434575379</c:v>
                </c:pt>
                <c:pt idx="111">
                  <c:v>-2.7951417607227995</c:v>
                </c:pt>
                <c:pt idx="112">
                  <c:v>-2.7688785480437108</c:v>
                </c:pt>
                <c:pt idx="113">
                  <c:v>-2.742727167923749</c:v>
                </c:pt>
                <c:pt idx="114">
                  <c:v>-2.7166926980741142</c:v>
                </c:pt>
                <c:pt idx="115">
                  <c:v>-2.6907799423053951</c:v>
                </c:pt>
                <c:pt idx="116">
                  <c:v>-2.6649934410313256</c:v>
                </c:pt>
                <c:pt idx="117">
                  <c:v>-2.6393374813982944</c:v>
                </c:pt>
                <c:pt idx="118">
                  <c:v>-2.613816107053796</c:v>
                </c:pt>
                <c:pt idx="119">
                  <c:v>-2.588433127566526</c:v>
                </c:pt>
                <c:pt idx="120">
                  <c:v>-2.563192127510364</c:v>
                </c:pt>
                <c:pt idx="121">
                  <c:v>-2.5380964752240702</c:v>
                </c:pt>
                <c:pt idx="122">
                  <c:v>-2.5131493312580964</c:v>
                </c:pt>
                <c:pt idx="123">
                  <c:v>-2.4883536565194952</c:v>
                </c:pt>
                <c:pt idx="124">
                  <c:v>-2.4637122201255361</c:v>
                </c:pt>
                <c:pt idx="125">
                  <c:v>-2.4392276069762699</c:v>
                </c:pt>
                <c:pt idx="126">
                  <c:v>-2.4149022250558678</c:v>
                </c:pt>
                <c:pt idx="127">
                  <c:v>-2.3907383124723061</c:v>
                </c:pt>
                <c:pt idx="128">
                  <c:v>-2.3667379442445324</c:v>
                </c:pt>
                <c:pt idx="129">
                  <c:v>-2.342903038845991</c:v>
                </c:pt>
                <c:pt idx="130">
                  <c:v>-2.3192353645130561</c:v>
                </c:pt>
                <c:pt idx="131">
                  <c:v>-2.2957365453265903</c:v>
                </c:pt>
                <c:pt idx="132">
                  <c:v>-2.2724080670746134</c:v>
                </c:pt>
                <c:pt idx="133">
                  <c:v>-2.2492512829037303</c:v>
                </c:pt>
                <c:pt idx="134">
                  <c:v>-2.2262674187667342</c:v>
                </c:pt>
                <c:pt idx="135">
                  <c:v>-2.2034575786735173</c:v>
                </c:pt>
                <c:pt idx="136">
                  <c:v>-2.180822749752191</c:v>
                </c:pt>
                <c:pt idx="137">
                  <c:v>-2.1583638071270572</c:v>
                </c:pt>
                <c:pt idx="138">
                  <c:v>-2.1360815186198527</c:v>
                </c:pt>
                <c:pt idx="139">
                  <c:v>-2.1139765492804568</c:v>
                </c:pt>
                <c:pt idx="140">
                  <c:v>-2.0920494657530324</c:v>
                </c:pt>
                <c:pt idx="141">
                  <c:v>-2.070300740483372</c:v>
                </c:pt>
                <c:pt idx="142">
                  <c:v>-2.0487307557730143</c:v>
                </c:pt>
                <c:pt idx="143">
                  <c:v>-2.0273398076854949</c:v>
                </c:pt>
                <c:pt idx="144">
                  <c:v>-2.0061281098099037</c:v>
                </c:pt>
                <c:pt idx="145">
                  <c:v>-1.9850957968867797</c:v>
                </c:pt>
                <c:pt idx="146">
                  <c:v>-1.9642429283011349</c:v>
                </c:pt>
                <c:pt idx="147">
                  <c:v>-1.9435694914472825</c:v>
                </c:pt>
                <c:pt idx="148">
                  <c:v>-1.9230754049699661</c:v>
                </c:pt>
                <c:pt idx="149">
                  <c:v>-1.9027605218861183</c:v>
                </c:pt>
                <c:pt idx="150">
                  <c:v>-1.8826246325914433</c:v>
                </c:pt>
                <c:pt idx="151">
                  <c:v>-1.8626674677558606</c:v>
                </c:pt>
                <c:pt idx="152">
                  <c:v>-1.8428887011117157</c:v>
                </c:pt>
                <c:pt idx="153">
                  <c:v>-1.8232879521385119</c:v>
                </c:pt>
                <c:pt idx="154">
                  <c:v>-1.8038647886478107</c:v>
                </c:pt>
                <c:pt idx="155">
                  <c:v>-1.784618729271797</c:v>
                </c:pt>
                <c:pt idx="156">
                  <c:v>-1.7655492458588968</c:v>
                </c:pt>
                <c:pt idx="157">
                  <c:v>-1.7466557657797246</c:v>
                </c:pt>
                <c:pt idx="158">
                  <c:v>-1.7279376741464934</c:v>
                </c:pt>
                <c:pt idx="159">
                  <c:v>-1.7093943159489573</c:v>
                </c:pt>
                <c:pt idx="160">
                  <c:v>-1.6910249981098069</c:v>
                </c:pt>
                <c:pt idx="161">
                  <c:v>-1.6728289914623584</c:v>
                </c:pt>
                <c:pt idx="162">
                  <c:v>-1.6548055326532816</c:v>
                </c:pt>
                <c:pt idx="163">
                  <c:v>-1.6369538259730014</c:v>
                </c:pt>
                <c:pt idx="164">
                  <c:v>-1.6192730451163275</c:v>
                </c:pt>
                <c:pt idx="165">
                  <c:v>-1.6017623348757759</c:v>
                </c:pt>
                <c:pt idx="166">
                  <c:v>-1.5844208127699582</c:v>
                </c:pt>
                <c:pt idx="167">
                  <c:v>-1.5672475706093387</c:v>
                </c:pt>
                <c:pt idx="168">
                  <c:v>-1.5502416760015612</c:v>
                </c:pt>
                <c:pt idx="169">
                  <c:v>-1.5334021737985017</c:v>
                </c:pt>
                <c:pt idx="170">
                  <c:v>-1.516728087487099</c:v>
                </c:pt>
                <c:pt idx="171">
                  <c:v>-1.5002184205259654</c:v>
                </c:pt>
                <c:pt idx="172">
                  <c:v>-1.4838721576296845</c:v>
                </c:pt>
                <c:pt idx="173">
                  <c:v>-1.4676882660026775</c:v>
                </c:pt>
                <c:pt idx="174">
                  <c:v>-1.4516656965244095</c:v>
                </c:pt>
                <c:pt idx="175">
                  <c:v>-1.4358033848876792</c:v>
                </c:pt>
                <c:pt idx="176">
                  <c:v>-1.4201002526916533</c:v>
                </c:pt>
                <c:pt idx="177">
                  <c:v>-1.4045552084912691</c:v>
                </c:pt>
                <c:pt idx="178">
                  <c:v>-1.3891671488045521</c:v>
                </c:pt>
                <c:pt idx="179">
                  <c:v>-1.3739349590793526</c:v>
                </c:pt>
                <c:pt idx="180">
                  <c:v>-1.3588575146209663</c:v>
                </c:pt>
                <c:pt idx="181">
                  <c:v>-1.3439336814820102</c:v>
                </c:pt>
                <c:pt idx="182">
                  <c:v>-1.329162317315939</c:v>
                </c:pt>
                <c:pt idx="183">
                  <c:v>-1.314542272195484</c:v>
                </c:pt>
                <c:pt idx="184">
                  <c:v>-1.3000723893972836</c:v>
                </c:pt>
                <c:pt idx="185">
                  <c:v>-1.2857515061539111</c:v>
                </c:pt>
                <c:pt idx="186">
                  <c:v>-1.2715784543744995</c:v>
                </c:pt>
                <c:pt idx="187">
                  <c:v>-1.2575520613350573</c:v>
                </c:pt>
                <c:pt idx="188">
                  <c:v>-1.2436711503396116</c:v>
                </c:pt>
                <c:pt idx="189">
                  <c:v>-1.2299345413531968</c:v>
                </c:pt>
                <c:pt idx="190">
                  <c:v>-1.2163410516077282</c:v>
                </c:pt>
                <c:pt idx="191">
                  <c:v>-1.2028894961817505</c:v>
                </c:pt>
                <c:pt idx="192">
                  <c:v>-1.1895786885549846</c:v>
                </c:pt>
                <c:pt idx="193">
                  <c:v>-1.1764074411386221</c:v>
                </c:pt>
                <c:pt idx="194">
                  <c:v>-1.1633745657822221</c:v>
                </c:pt>
                <c:pt idx="195">
                  <c:v>-1.150478874258086</c:v>
                </c:pt>
                <c:pt idx="196">
                  <c:v>-1.1377191787239243</c:v>
                </c:pt>
                <c:pt idx="197">
                  <c:v>-1.1250942921646079</c:v>
                </c:pt>
                <c:pt idx="198">
                  <c:v>-1.1126030288137863</c:v>
                </c:pt>
                <c:pt idx="199">
                  <c:v>-1.1002442045561005</c:v>
                </c:pt>
                <c:pt idx="200">
                  <c:v>-1.088016637310705</c:v>
                </c:pt>
                <c:pt idx="201">
                  <c:v>-1.0759191473967986</c:v>
                </c:pt>
                <c:pt idx="202">
                  <c:v>-1.0639505578818309</c:v>
                </c:pt>
                <c:pt idx="203">
                  <c:v>-1.0521096949130135</c:v>
                </c:pt>
                <c:pt idx="204">
                  <c:v>-1.0403953880327665</c:v>
                </c:pt>
                <c:pt idx="205">
                  <c:v>-1.028806470478709</c:v>
                </c:pt>
                <c:pt idx="206">
                  <c:v>-1.0173417794687445</c:v>
                </c:pt>
                <c:pt idx="207">
                  <c:v>-1.0060001564718319</c:v>
                </c:pt>
                <c:pt idx="208">
                  <c:v>-0.99478044746495364</c:v>
                </c:pt>
                <c:pt idx="209">
                  <c:v>-0.9836815031768108</c:v>
                </c:pt>
                <c:pt idx="210">
                  <c:v>-0.97270217931875291</c:v>
                </c:pt>
                <c:pt idx="211">
                  <c:v>-0.96184133680341422</c:v>
                </c:pt>
                <c:pt idx="212">
                  <c:v>-0.95109784195152725</c:v>
                </c:pt>
                <c:pt idx="213">
                  <c:v>-0.94047056668737405</c:v>
                </c:pt>
                <c:pt idx="214">
                  <c:v>-0.92995838872329117</c:v>
                </c:pt>
                <c:pt idx="215">
                  <c:v>-0.91956019173365855</c:v>
                </c:pt>
                <c:pt idx="216">
                  <c:v>-0.90927486551878245</c:v>
                </c:pt>
                <c:pt idx="217">
                  <c:v>-0.89910130615905115</c:v>
                </c:pt>
                <c:pt idx="218">
                  <c:v>-0.88903841615973811</c:v>
                </c:pt>
                <c:pt idx="219">
                  <c:v>-0.87908510458683664</c:v>
                </c:pt>
                <c:pt idx="220">
                  <c:v>-0.86924028719424695</c:v>
                </c:pt>
                <c:pt idx="221">
                  <c:v>-0.85950288654268214</c:v>
                </c:pt>
                <c:pt idx="222">
                  <c:v>-0.84987183211059314</c:v>
                </c:pt>
                <c:pt idx="223">
                  <c:v>-0.84034606039744864</c:v>
                </c:pt>
                <c:pt idx="224">
                  <c:v>-0.83092451501965681</c:v>
                </c:pt>
                <c:pt idx="225">
                  <c:v>-0.82160614679944033</c:v>
                </c:pt>
                <c:pt idx="226">
                  <c:v>-0.81238991384692005</c:v>
                </c:pt>
                <c:pt idx="227">
                  <c:v>-0.80327478163570842</c:v>
                </c:pt>
                <c:pt idx="228">
                  <c:v>-0.79425972307225423</c:v>
                </c:pt>
                <c:pt idx="229">
                  <c:v>-0.78534371855919749</c:v>
                </c:pt>
                <c:pt idx="230">
                  <c:v>-0.77652575605298824</c:v>
                </c:pt>
                <c:pt idx="231">
                  <c:v>-0.76780483111598685</c:v>
                </c:pt>
                <c:pt idx="232">
                  <c:v>-0.75917994696329194</c:v>
                </c:pt>
                <c:pt idx="233">
                  <c:v>-0.7506501145044947</c:v>
                </c:pt>
                <c:pt idx="234">
                  <c:v>-0.74221435238058786</c:v>
                </c:pt>
                <c:pt idx="235">
                  <c:v>-0.73387168699622862</c:v>
                </c:pt>
                <c:pt idx="236">
                  <c:v>-0.72562115254753501</c:v>
                </c:pt>
                <c:pt idx="237">
                  <c:v>-0.71746179104563357</c:v>
                </c:pt>
                <c:pt idx="238">
                  <c:v>-0.70939265233611948</c:v>
                </c:pt>
                <c:pt idx="239">
                  <c:v>-0.70141279411460467</c:v>
                </c:pt>
                <c:pt idx="240">
                  <c:v>-0.69352128193853857</c:v>
                </c:pt>
                <c:pt idx="241">
                  <c:v>-0.68571718923544822</c:v>
                </c:pt>
                <c:pt idx="242">
                  <c:v>-0.67799959730776393</c:v>
                </c:pt>
                <c:pt idx="243">
                  <c:v>-0.67036759533437706</c:v>
                </c:pt>
                <c:pt idx="244">
                  <c:v>-0.66282028036908336</c:v>
                </c:pt>
                <c:pt idx="245">
                  <c:v>-0.6553567573360396</c:v>
                </c:pt>
                <c:pt idx="246">
                  <c:v>-0.64797613902238427</c:v>
                </c:pt>
                <c:pt idx="247">
                  <c:v>-0.64067754606814076</c:v>
                </c:pt>
                <c:pt idx="248">
                  <c:v>-0.63346010695353039</c:v>
                </c:pt>
                <c:pt idx="249">
                  <c:v>-0.62632295798382476</c:v>
                </c:pt>
                <c:pt idx="250">
                  <c:v>-0.6192652432718464</c:v>
                </c:pt>
                <c:pt idx="251">
                  <c:v>-0.61228611471822625</c:v>
                </c:pt>
                <c:pt idx="252">
                  <c:v>-0.60538473198953624</c:v>
                </c:pt>
                <c:pt idx="253">
                  <c:v>-0.59856026249440097</c:v>
                </c:pt>
                <c:pt idx="254">
                  <c:v>-0.59181188135766793</c:v>
                </c:pt>
                <c:pt idx="255">
                  <c:v>-0.58513877139276571</c:v>
                </c:pt>
                <c:pt idx="256">
                  <c:v>-0.57854012307231428</c:v>
                </c:pt>
                <c:pt idx="257">
                  <c:v>-0.57201513449709618</c:v>
                </c:pt>
                <c:pt idx="258">
                  <c:v>-0.56556301136345888</c:v>
                </c:pt>
                <c:pt idx="259">
                  <c:v>-0.55918296692924085</c:v>
                </c:pt>
                <c:pt idx="260">
                  <c:v>-0.55287422197831415</c:v>
                </c:pt>
                <c:pt idx="261">
                  <c:v>-0.54663600478376295</c:v>
                </c:pt>
                <c:pt idx="262">
                  <c:v>-0.54046755106986666</c:v>
                </c:pt>
                <c:pt idx="263">
                  <c:v>-0.53436810397286438</c:v>
                </c:pt>
                <c:pt idx="264">
                  <c:v>-0.52833691400064187</c:v>
                </c:pt>
                <c:pt idx="265">
                  <c:v>-0.52237323899132582</c:v>
                </c:pt>
                <c:pt idx="266">
                  <c:v>-0.51647634407095477</c:v>
                </c:pt>
                <c:pt idx="267">
                  <c:v>-0.51064550161018984</c:v>
                </c:pt>
                <c:pt idx="268">
                  <c:v>-0.5048799911801819</c:v>
                </c:pt>
                <c:pt idx="269">
                  <c:v>-0.49917909950760508</c:v>
                </c:pt>
                <c:pt idx="270">
                  <c:v>-0.49354212042897599</c:v>
                </c:pt>
                <c:pt idx="271">
                  <c:v>-0.48796835484423923</c:v>
                </c:pt>
                <c:pt idx="272">
                  <c:v>-0.48245711066972441</c:v>
                </c:pt>
                <c:pt idx="273">
                  <c:v>-0.47700770279046195</c:v>
                </c:pt>
                <c:pt idx="274">
                  <c:v>-0.47161945301198782</c:v>
                </c:pt>
                <c:pt idx="275">
                  <c:v>-0.46629169001159548</c:v>
                </c:pt>
                <c:pt idx="276">
                  <c:v>-0.46102374928914214</c:v>
                </c:pt>
                <c:pt idx="277">
                  <c:v>-0.45581497311737956</c:v>
                </c:pt>
                <c:pt idx="278">
                  <c:v>-0.45066471049195023</c:v>
                </c:pt>
                <c:pt idx="279">
                  <c:v>-0.4455723170809735</c:v>
                </c:pt>
                <c:pt idx="280">
                  <c:v>-0.44053715517435182</c:v>
                </c:pt>
                <c:pt idx="281">
                  <c:v>-0.43555859363274113</c:v>
                </c:pt>
                <c:pt idx="282">
                  <c:v>-0.43063600783631961</c:v>
                </c:pt>
                <c:pt idx="283">
                  <c:v>-0.42576877963330467</c:v>
                </c:pt>
                <c:pt idx="284">
                  <c:v>-0.42095629728826744</c:v>
                </c:pt>
                <c:pt idx="285">
                  <c:v>-0.41619795543030896</c:v>
                </c:pt>
                <c:pt idx="286">
                  <c:v>-0.41149315500107247</c:v>
                </c:pt>
                <c:pt idx="287">
                  <c:v>-0.40684130320268042</c:v>
                </c:pt>
                <c:pt idx="288">
                  <c:v>-0.40224181344553972</c:v>
                </c:pt>
                <c:pt idx="289">
                  <c:v>-0.39769410529612592</c:v>
                </c:pt>
                <c:pt idx="290">
                  <c:v>-0.39319760442469898</c:v>
                </c:pt>
                <c:pt idx="291">
                  <c:v>-0.38875174255303735</c:v>
                </c:pt>
                <c:pt idx="292">
                  <c:v>-0.3843559574021353</c:v>
                </c:pt>
                <c:pt idx="293">
                  <c:v>-0.38000969263995787</c:v>
                </c:pt>
                <c:pt idx="294">
                  <c:v>-0.37571239782921673</c:v>
                </c:pt>
                <c:pt idx="295">
                  <c:v>-0.37146352837523727</c:v>
                </c:pt>
                <c:pt idx="296">
                  <c:v>-0.36726254547386844</c:v>
                </c:pt>
                <c:pt idx="297">
                  <c:v>-0.36310891605952034</c:v>
                </c:pt>
                <c:pt idx="298">
                  <c:v>-0.3590021127532893</c:v>
                </c:pt>
                <c:pt idx="299">
                  <c:v>-0.35494161381124073</c:v>
                </c:pt>
                <c:pt idx="300">
                  <c:v>-0.35092690307279972</c:v>
                </c:pt>
                <c:pt idx="301">
                  <c:v>-0.34695746990931925</c:v>
                </c:pt>
                <c:pt idx="302">
                  <c:v>-0.34303280917280426</c:v>
                </c:pt>
                <c:pt idx="303">
                  <c:v>-0.33915242114483779</c:v>
                </c:pt>
                <c:pt idx="304">
                  <c:v>-0.33531581148566758</c:v>
                </c:pt>
                <c:pt idx="305">
                  <c:v>-0.331522491183523</c:v>
                </c:pt>
                <c:pt idx="306">
                  <c:v>-0.32777197650412582</c:v>
                </c:pt>
                <c:pt idx="307">
                  <c:v>-0.32406378894045379</c:v>
                </c:pt>
                <c:pt idx="308">
                  <c:v>-0.32039745516270246</c:v>
                </c:pt>
                <c:pt idx="309">
                  <c:v>-0.31677250696851272</c:v>
                </c:pt>
                <c:pt idx="310">
                  <c:v>-0.31318848123344428</c:v>
                </c:pt>
                <c:pt idx="311">
                  <c:v>-0.30964491986170539</c:v>
                </c:pt>
                <c:pt idx="312">
                  <c:v>-0.30614136973715128</c:v>
                </c:pt>
                <c:pt idx="313">
                  <c:v>-0.30267738267455541</c:v>
                </c:pt>
                <c:pt idx="314">
                  <c:v>-0.29925251537116043</c:v>
                </c:pt>
                <c:pt idx="315">
                  <c:v>-0.29586632935851631</c:v>
                </c:pt>
                <c:pt idx="316">
                  <c:v>-0.2925183909546108</c:v>
                </c:pt>
                <c:pt idx="317">
                  <c:v>-0.28920827121629605</c:v>
                </c:pt>
                <c:pt idx="318">
                  <c:v>-0.28593554589202008</c:v>
                </c:pt>
                <c:pt idx="319">
                  <c:v>-0.28269979537486467</c:v>
                </c:pt>
                <c:pt idx="320">
                  <c:v>-0.27950060465589499</c:v>
                </c:pt>
                <c:pt idx="321">
                  <c:v>-0.27633756327782594</c:v>
                </c:pt>
                <c:pt idx="322">
                  <c:v>-0.2732102652890086</c:v>
                </c:pt>
                <c:pt idx="323">
                  <c:v>-0.27011830919773894</c:v>
                </c:pt>
                <c:pt idx="324">
                  <c:v>-0.26706129792689381</c:v>
                </c:pt>
                <c:pt idx="325">
                  <c:v>-0.26403883876889711</c:v>
                </c:pt>
                <c:pt idx="326">
                  <c:v>-0.26105054334101641</c:v>
                </c:pt>
                <c:pt idx="327">
                  <c:v>-0.25809602754099725</c:v>
                </c:pt>
                <c:pt idx="328">
                  <c:v>-0.25517491150302929</c:v>
                </c:pt>
                <c:pt idx="329">
                  <c:v>-0.2522868195540578</c:v>
                </c:pt>
                <c:pt idx="330">
                  <c:v>-0.24943138017042954</c:v>
                </c:pt>
                <c:pt idx="331">
                  <c:v>-0.24660822593488502</c:v>
                </c:pt>
                <c:pt idx="332">
                  <c:v>-0.24381699349389152</c:v>
                </c:pt>
                <c:pt idx="333">
                  <c:v>-0.24105732351532352</c:v>
                </c:pt>
                <c:pt idx="334">
                  <c:v>-0.23832886064648379</c:v>
                </c:pt>
                <c:pt idx="335">
                  <c:v>-0.23563125347247763</c:v>
                </c:pt>
                <c:pt idx="336">
                  <c:v>-0.23296415447492708</c:v>
                </c:pt>
                <c:pt idx="337">
                  <c:v>-0.23032721999103706</c:v>
                </c:pt>
                <c:pt idx="338">
                  <c:v>-0.22772011017300758</c:v>
                </c:pt>
                <c:pt idx="339">
                  <c:v>-0.22514248894779343</c:v>
                </c:pt>
                <c:pt idx="340">
                  <c:v>-0.22259402397721192</c:v>
                </c:pt>
                <c:pt idx="341">
                  <c:v>-0.22007438661839884</c:v>
                </c:pt>
                <c:pt idx="342">
                  <c:v>-0.21758325188461045</c:v>
                </c:pt>
                <c:pt idx="343">
                  <c:v>-0.21512029840637345</c:v>
                </c:pt>
                <c:pt idx="344">
                  <c:v>-0.2126852083929813</c:v>
                </c:pt>
                <c:pt idx="345">
                  <c:v>-0.21027766759433589</c:v>
                </c:pt>
                <c:pt idx="346">
                  <c:v>-0.20789736526313435</c:v>
                </c:pt>
                <c:pt idx="347">
                  <c:v>-0.2055439941174009</c:v>
                </c:pt>
                <c:pt idx="348">
                  <c:v>-0.20321725030336085</c:v>
                </c:pt>
                <c:pt idx="349">
                  <c:v>-0.20091683335865768</c:v>
                </c:pt>
                <c:pt idx="350">
                  <c:v>-0.19864244617591145</c:v>
                </c:pt>
                <c:pt idx="351">
                  <c:v>-0.19639379496661624</c:v>
                </c:pt>
                <c:pt idx="352">
                  <c:v>-0.19417058922537772</c:v>
                </c:pt>
                <c:pt idx="353">
                  <c:v>-0.19197254169448646</c:v>
                </c:pt>
                <c:pt idx="354">
                  <c:v>-0.18979936832882977</c:v>
                </c:pt>
                <c:pt idx="355">
                  <c:v>-0.18765078826113374</c:v>
                </c:pt>
                <c:pt idx="356">
                  <c:v>-0.18552652376754408</c:v>
                </c:pt>
                <c:pt idx="357">
                  <c:v>-0.18342630023353243</c:v>
                </c:pt>
                <c:pt idx="358">
                  <c:v>-0.18134984612013644</c:v>
                </c:pt>
                <c:pt idx="359">
                  <c:v>-0.17929689293052586</c:v>
                </c:pt>
                <c:pt idx="360">
                  <c:v>-0.17726717517689636</c:v>
                </c:pt>
                <c:pt idx="361">
                  <c:v>-0.17526043034768432</c:v>
                </c:pt>
                <c:pt idx="362">
                  <c:v>-0.17327639887510948</c:v>
                </c:pt>
                <c:pt idx="363">
                  <c:v>-0.17131482410303359</c:v>
                </c:pt>
                <c:pt idx="364">
                  <c:v>-0.16937545225513845</c:v>
                </c:pt>
                <c:pt idx="365">
                  <c:v>-0.16745803240342436</c:v>
                </c:pt>
                <c:pt idx="366">
                  <c:v>-0.16556231643701796</c:v>
                </c:pt>
                <c:pt idx="367">
                  <c:v>-0.16368805903129613</c:v>
                </c:pt>
                <c:pt idx="368">
                  <c:v>-0.1618350176173193</c:v>
                </c:pt>
                <c:pt idx="369">
                  <c:v>-0.16000295235157383</c:v>
                </c:pt>
                <c:pt idx="370">
                  <c:v>-0.15819162608601961</c:v>
                </c:pt>
                <c:pt idx="371">
                  <c:v>-0.15640080433844306</c:v>
                </c:pt>
                <c:pt idx="372">
                  <c:v>-0.15463025526311105</c:v>
                </c:pt>
                <c:pt idx="373">
                  <c:v>-0.15287974962172551</c:v>
                </c:pt>
                <c:pt idx="374">
                  <c:v>-0.15114906075467519</c:v>
                </c:pt>
                <c:pt idx="375">
                  <c:v>-0.14943796455258243</c:v>
                </c:pt>
                <c:pt idx="376">
                  <c:v>-0.14774623942814391</c:v>
                </c:pt>
                <c:pt idx="377">
                  <c:v>-0.14607366628826154</c:v>
                </c:pt>
                <c:pt idx="378">
                  <c:v>-0.14442002850646204</c:v>
                </c:pt>
                <c:pt idx="379">
                  <c:v>-0.14278511189560311</c:v>
                </c:pt>
                <c:pt idx="380">
                  <c:v>-0.14116870468086332</c:v>
                </c:pt>
                <c:pt idx="381">
                  <c:v>-0.13957059747301456</c:v>
                </c:pt>
                <c:pt idx="382">
                  <c:v>-0.13799058324197122</c:v>
                </c:pt>
                <c:pt idx="383">
                  <c:v>-0.13642845729062109</c:v>
                </c:pt>
                <c:pt idx="384">
                  <c:v>-0.13488401722892657</c:v>
                </c:pt>
                <c:pt idx="385">
                  <c:v>-0.13335706294830066</c:v>
                </c:pt>
                <c:pt idx="386">
                  <c:v>-0.1318473965962528</c:v>
                </c:pt>
                <c:pt idx="387">
                  <c:v>-0.13035482255130282</c:v>
                </c:pt>
                <c:pt idx="388">
                  <c:v>-0.12887914739815887</c:v>
                </c:pt>
                <c:pt idx="389">
                  <c:v>-0.1274201799031606</c:v>
                </c:pt>
                <c:pt idx="390">
                  <c:v>-0.12597773098998274</c:v>
                </c:pt>
                <c:pt idx="391">
                  <c:v>-0.12455161371559519</c:v>
                </c:pt>
                <c:pt idx="392">
                  <c:v>-0.12314164324648309</c:v>
                </c:pt>
                <c:pt idx="393">
                  <c:v>-0.12174763683511745</c:v>
                </c:pt>
                <c:pt idx="394">
                  <c:v>-0.12036941379667913</c:v>
                </c:pt>
                <c:pt idx="395">
                  <c:v>-0.119006795486032</c:v>
                </c:pt>
                <c:pt idx="396">
                  <c:v>-0.11765960527494315</c:v>
                </c:pt>
                <c:pt idx="397">
                  <c:v>-0.11632766852954751</c:v>
                </c:pt>
                <c:pt idx="398">
                  <c:v>-0.11501081258805544</c:v>
                </c:pt>
                <c:pt idx="399">
                  <c:v>-0.11370886673870051</c:v>
                </c:pt>
                <c:pt idx="400">
                  <c:v>-0.11242166219792499</c:v>
                </c:pt>
                <c:pt idx="401">
                  <c:v>-0.11114903208880134</c:v>
                </c:pt>
                <c:pt idx="402">
                  <c:v>-0.10989081141968739</c:v>
                </c:pt>
                <c:pt idx="403">
                  <c:v>-0.10864683706311201</c:v>
                </c:pt>
                <c:pt idx="404">
                  <c:v>-0.10741694773489117</c:v>
                </c:pt>
                <c:pt idx="405">
                  <c:v>-0.10620098397346929</c:v>
                </c:pt>
                <c:pt idx="406">
                  <c:v>-0.10499878811948644</c:v>
                </c:pt>
                <c:pt idx="407">
                  <c:v>-0.10381020429556731</c:v>
                </c:pt>
                <c:pt idx="408">
                  <c:v>-0.10263507838633158</c:v>
                </c:pt>
                <c:pt idx="409">
                  <c:v>-0.10147325801861987</c:v>
                </c:pt>
                <c:pt idx="410">
                  <c:v>-0.10032459254193922</c:v>
                </c:pt>
                <c:pt idx="411">
                  <c:v>-9.9188933009119254E-2</c:v>
                </c:pt>
                <c:pt idx="412">
                  <c:v>-9.8066132157181865E-2</c:v>
                </c:pt>
                <c:pt idx="413">
                  <c:v>-9.6956044388420162E-2</c:v>
                </c:pt>
                <c:pt idx="414">
                  <c:v>-9.5858525751684284E-2</c:v>
                </c:pt>
                <c:pt idx="415">
                  <c:v>-9.4773433923873301E-2</c:v>
                </c:pt>
                <c:pt idx="416">
                  <c:v>-9.3700628191630275E-2</c:v>
                </c:pt>
                <c:pt idx="417">
                  <c:v>-9.26399694332391E-2</c:v>
                </c:pt>
                <c:pt idx="418">
                  <c:v>-9.1591320100718479E-2</c:v>
                </c:pt>
                <c:pt idx="419">
                  <c:v>-9.0554544202116977E-2</c:v>
                </c:pt>
                <c:pt idx="420">
                  <c:v>-8.9529507283999235E-2</c:v>
                </c:pt>
                <c:pt idx="421">
                  <c:v>-8.8516076414127995E-2</c:v>
                </c:pt>
                <c:pt idx="422">
                  <c:v>-8.7514120164336295E-2</c:v>
                </c:pt>
                <c:pt idx="423">
                  <c:v>-8.6523508593589579E-2</c:v>
                </c:pt>
                <c:pt idx="424">
                  <c:v>-8.5544113231234106E-2</c:v>
                </c:pt>
                <c:pt idx="425">
                  <c:v>-8.457580706043176E-2</c:v>
                </c:pt>
                <c:pt idx="426">
                  <c:v>-8.3618464501777706E-2</c:v>
                </c:pt>
                <c:pt idx="427">
                  <c:v>-8.2671961397099772E-2</c:v>
                </c:pt>
                <c:pt idx="428">
                  <c:v>-8.1736174993437563E-2</c:v>
                </c:pt>
                <c:pt idx="429">
                  <c:v>-8.0810983927198987E-2</c:v>
                </c:pt>
                <c:pt idx="430">
                  <c:v>-7.9896268208493049E-2</c:v>
                </c:pt>
                <c:pt idx="431">
                  <c:v>-7.8991909205636521E-2</c:v>
                </c:pt>
                <c:pt idx="432">
                  <c:v>-7.809778962983295E-2</c:v>
                </c:pt>
                <c:pt idx="433">
                  <c:v>-7.7213793520021806E-2</c:v>
                </c:pt>
                <c:pt idx="434">
                  <c:v>-7.6339806227896823E-2</c:v>
                </c:pt>
                <c:pt idx="435">
                  <c:v>-7.5475714403090199E-2</c:v>
                </c:pt>
                <c:pt idx="436">
                  <c:v>-7.4621405978522848E-2</c:v>
                </c:pt>
                <c:pt idx="437">
                  <c:v>-7.3776770155917382E-2</c:v>
                </c:pt>
                <c:pt idx="438">
                  <c:v>-7.2941697391472965E-2</c:v>
                </c:pt>
                <c:pt idx="439">
                  <c:v>-7.2116079381698964E-2</c:v>
                </c:pt>
                <c:pt idx="440">
                  <c:v>-7.1299809049409107E-2</c:v>
                </c:pt>
                <c:pt idx="441">
                  <c:v>-7.0492780529869167E-2</c:v>
                </c:pt>
                <c:pt idx="442">
                  <c:v>-6.9694889157101467E-2</c:v>
                </c:pt>
                <c:pt idx="443">
                  <c:v>-6.8906031450341645E-2</c:v>
                </c:pt>
                <c:pt idx="444">
                  <c:v>-6.8126105100647191E-2</c:v>
                </c:pt>
                <c:pt idx="445">
                  <c:v>-6.7355008957655324E-2</c:v>
                </c:pt>
                <c:pt idx="446">
                  <c:v>-6.6592643016489747E-2</c:v>
                </c:pt>
                <c:pt idx="447">
                  <c:v>-6.5838908404813559E-2</c:v>
                </c:pt>
                <c:pt idx="448">
                  <c:v>-6.5093707370027051E-2</c:v>
                </c:pt>
                <c:pt idx="449">
                  <c:v>-6.4356943266609526E-2</c:v>
                </c:pt>
                <c:pt idx="450">
                  <c:v>-6.3628520543602476E-2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1.148442582277188</c:v>
                </c:pt>
                <c:pt idx="1">
                  <c:v>0.60888877881041159</c:v>
                </c:pt>
                <c:pt idx="2">
                  <c:v>9.2847665696568923E-2</c:v>
                </c:pt>
                <c:pt idx="3">
                  <c:v>-0.40050367084506805</c:v>
                </c:pt>
                <c:pt idx="4">
                  <c:v>-0.87196170063680534</c:v>
                </c:pt>
                <c:pt idx="5">
                  <c:v>-1.3222972553507506</c:v>
                </c:pt>
                <c:pt idx="6">
                  <c:v>-1.7522563107621021</c:v>
                </c:pt>
                <c:pt idx="7">
                  <c:v>-2.1625607461122494</c:v>
                </c:pt>
                <c:pt idx="8">
                  <c:v>-2.5539090812281429</c:v>
                </c:pt>
                <c:pt idx="9">
                  <c:v>-2.926977192026742</c:v>
                </c:pt>
                <c:pt idx="10">
                  <c:v>-3.2824190050160929</c:v>
                </c:pt>
                <c:pt idx="11">
                  <c:v>-3.6208671713878311</c:v>
                </c:pt>
                <c:pt idx="12">
                  <c:v>-3.9429337212795272</c:v>
                </c:pt>
                <c:pt idx="13">
                  <c:v>-4.2492106987694802</c:v>
                </c:pt>
                <c:pt idx="14">
                  <c:v>-4.5402707781510268</c:v>
                </c:pt>
                <c:pt idx="15">
                  <c:v>-4.8166678620184129</c:v>
                </c:pt>
                <c:pt idx="16">
                  <c:v>-5.0789376616816311</c:v>
                </c:pt>
                <c:pt idx="17">
                  <c:v>-5.3275982604133514</c:v>
                </c:pt>
                <c:pt idx="18">
                  <c:v>-5.563150660017194</c:v>
                </c:pt>
                <c:pt idx="19">
                  <c:v>-5.7860793111931406</c:v>
                </c:pt>
                <c:pt idx="20">
                  <c:v>-5.9968526281626486</c:v>
                </c:pt>
                <c:pt idx="21">
                  <c:v>-6.1959234880033449</c:v>
                </c:pt>
                <c:pt idx="22">
                  <c:v>-6.3837297151306469</c:v>
                </c:pt>
                <c:pt idx="23">
                  <c:v>-6.560694551351629</c:v>
                </c:pt>
                <c:pt idx="24">
                  <c:v>-6.727227111904579</c:v>
                </c:pt>
                <c:pt idx="25">
                  <c:v>-6.8837228278863085</c:v>
                </c:pt>
                <c:pt idx="26">
                  <c:v>-7.0305638754580748</c:v>
                </c:pt>
                <c:pt idx="27">
                  <c:v>-7.1681195922101226</c:v>
                </c:pt>
                <c:pt idx="28">
                  <c:v>-7.2967468810543101</c:v>
                </c:pt>
                <c:pt idx="29">
                  <c:v>-7.416790602003978</c:v>
                </c:pt>
                <c:pt idx="30">
                  <c:v>-7.5285839521902185</c:v>
                </c:pt>
                <c:pt idx="31">
                  <c:v>-7.6324488344540695</c:v>
                </c:pt>
                <c:pt idx="32">
                  <c:v>-7.7286962148444669</c:v>
                </c:pt>
                <c:pt idx="33">
                  <c:v>-7.8176264693428568</c:v>
                </c:pt>
                <c:pt idx="34">
                  <c:v>-7.8995297201262042</c:v>
                </c:pt>
                <c:pt idx="35">
                  <c:v>-7.9746861616714897</c:v>
                </c:pt>
                <c:pt idx="36">
                  <c:v>-8.0433663769963122</c:v>
                </c:pt>
                <c:pt idx="37">
                  <c:v>-8.1058316443219702</c:v>
                </c:pt>
                <c:pt idx="38">
                  <c:v>-8.1623342344372922</c:v>
                </c:pt>
                <c:pt idx="39">
                  <c:v>-8.2131176990338179</c:v>
                </c:pt>
                <c:pt idx="40">
                  <c:v>-8.2584171502751751</c:v>
                </c:pt>
                <c:pt idx="41">
                  <c:v>-8.2984595318562704</c:v>
                </c:pt>
                <c:pt idx="42">
                  <c:v>-8.3334638818005367</c:v>
                </c:pt>
                <c:pt idx="43">
                  <c:v>-8.3636415872367191</c:v>
                </c:pt>
                <c:pt idx="44">
                  <c:v>-8.38919663138965</c:v>
                </c:pt>
                <c:pt idx="45">
                  <c:v>-8.4103258330130011</c:v>
                </c:pt>
                <c:pt idx="46">
                  <c:v>-8.4272190784855407</c:v>
                </c:pt>
                <c:pt idx="47">
                  <c:v>-8.4400595467860793</c:v>
                </c:pt>
                <c:pt idx="48">
                  <c:v>-8.4490239275563379</c:v>
                </c:pt>
                <c:pt idx="49">
                  <c:v>-8.4542826324549409</c:v>
                </c:pt>
                <c:pt idx="50">
                  <c:v>-8.4559999999999995</c:v>
                </c:pt>
                <c:pt idx="51">
                  <c:v>-8.4543344940922349</c:v>
                </c:pt>
                <c:pt idx="52">
                  <c:v>-8.4494388964050167</c:v>
                </c:pt>
                <c:pt idx="53">
                  <c:v>-8.4414604928224897</c:v>
                </c:pt>
                <c:pt idx="54">
                  <c:v>-8.4305412541017724</c:v>
                </c:pt>
                <c:pt idx="55">
                  <c:v>-8.4168180109302089</c:v>
                </c:pt>
                <c:pt idx="56">
                  <c:v>-8.4004226235437951</c:v>
                </c:pt>
                <c:pt idx="57">
                  <c:v>-8.3814821460681337</c:v>
                </c:pt>
                <c:pt idx="58">
                  <c:v>-8.3601189857387226</c:v>
                </c:pt>
                <c:pt idx="59">
                  <c:v>-8.3364510571528214</c:v>
                </c:pt>
                <c:pt idx="60">
                  <c:v>-8.3105919317008592</c:v>
                </c:pt>
                <c:pt idx="61">
                  <c:v>-8.2826509823210923</c:v>
                </c:pt>
                <c:pt idx="62">
                  <c:v>-8.2527335237170636</c:v>
                </c:pt>
                <c:pt idx="63">
                  <c:v>-8.2209409481734763</c:v>
                </c:pt>
                <c:pt idx="64">
                  <c:v>-8.1873708571021329</c:v>
                </c:pt>
                <c:pt idx="65">
                  <c:v>-8.1521171884458923</c:v>
                </c:pt>
                <c:pt idx="66">
                  <c:v>-8.1152703400648125</c:v>
                </c:pt>
                <c:pt idx="67">
                  <c:v>-8.0769172892251557</c:v>
                </c:pt>
                <c:pt idx="68">
                  <c:v>-8.0371417083084395</c:v>
                </c:pt>
                <c:pt idx="69">
                  <c:v>-7.9960240768542814</c:v>
                </c:pt>
                <c:pt idx="70">
                  <c:v>-7.9536417900475636</c:v>
                </c:pt>
                <c:pt idx="71">
                  <c:v>-7.910069263757225</c:v>
                </c:pt>
                <c:pt idx="72">
                  <c:v>-7.8653780362308838</c:v>
                </c:pt>
                <c:pt idx="73">
                  <c:v>-7.8196368665464355</c:v>
                </c:pt>
                <c:pt idx="74">
                  <c:v>-7.7729118299189439</c:v>
                </c:pt>
                <c:pt idx="75">
                  <c:v>-7.7252664099581398</c:v>
                </c:pt>
                <c:pt idx="76">
                  <c:v>-7.6767615879692102</c:v>
                </c:pt>
                <c:pt idx="77">
                  <c:v>-7.6274559293867679</c:v>
                </c:pt>
                <c:pt idx="78">
                  <c:v>-7.5774056674293346</c:v>
                </c:pt>
                <c:pt idx="79">
                  <c:v>-7.5266647840590801</c:v>
                </c:pt>
                <c:pt idx="80">
                  <c:v>-7.4752850883291062</c:v>
                </c:pt>
                <c:pt idx="81">
                  <c:v>-7.4233162921981872</c:v>
                </c:pt>
                <c:pt idx="82">
                  <c:v>-7.3708060838904519</c:v>
                </c:pt>
                <c:pt idx="83">
                  <c:v>-7.3178001988753563</c:v>
                </c:pt>
                <c:pt idx="84">
                  <c:v>-7.2643424885409678</c:v>
                </c:pt>
                <c:pt idx="85">
                  <c:v>-7.2104749866314677</c:v>
                </c:pt>
                <c:pt idx="86">
                  <c:v>-7.1562379735177855</c:v>
                </c:pt>
                <c:pt idx="87">
                  <c:v>-7.1016700383680833</c:v>
                </c:pt>
                <c:pt idx="88">
                  <c:v>-7.0468081392830211</c:v>
                </c:pt>
                <c:pt idx="89">
                  <c:v>-6.9916876614586752</c:v>
                </c:pt>
                <c:pt idx="90">
                  <c:v>-6.93634247343822</c:v>
                </c:pt>
                <c:pt idx="91">
                  <c:v>-6.8808049815116359</c:v>
                </c:pt>
                <c:pt idx="92">
                  <c:v>-6.8251061823209502</c:v>
                </c:pt>
                <c:pt idx="93">
                  <c:v>-6.7692757137268424</c:v>
                </c:pt>
                <c:pt idx="94">
                  <c:v>-6.7133419039907567</c:v>
                </c:pt>
                <c:pt idx="95">
                  <c:v>-6.6573318193250772</c:v>
                </c:pt>
                <c:pt idx="96">
                  <c:v>-6.6012713098623514</c:v>
                </c:pt>
                <c:pt idx="97">
                  <c:v>-6.5451850540930394</c:v>
                </c:pt>
                <c:pt idx="98">
                  <c:v>-6.489096601819762</c:v>
                </c:pt>
                <c:pt idx="99">
                  <c:v>-6.4330284156746469</c:v>
                </c:pt>
                <c:pt idx="100">
                  <c:v>-6.3770019112449035</c:v>
                </c:pt>
                <c:pt idx="101">
                  <c:v>-6.3210374958504785</c:v>
                </c:pt>
                <c:pt idx="102">
                  <c:v>-6.2651546060162913</c:v>
                </c:pt>
                <c:pt idx="103">
                  <c:v>-6.2093717436802658</c:v>
                </c:pt>
                <c:pt idx="104">
                  <c:v>-6.1537065111771936</c:v>
                </c:pt>
                <c:pt idx="105">
                  <c:v>-6.09817564503716</c:v>
                </c:pt>
                <c:pt idx="106">
                  <c:v>-6.0427950486362292</c:v>
                </c:pt>
                <c:pt idx="107">
                  <c:v>-5.9875798237358238</c:v>
                </c:pt>
                <c:pt idx="108">
                  <c:v>-5.9325443009462129</c:v>
                </c:pt>
                <c:pt idx="109">
                  <c:v>-5.8777020691484214</c:v>
                </c:pt>
                <c:pt idx="110">
                  <c:v>-5.8230660039078552</c:v>
                </c:pt>
                <c:pt idx="111">
                  <c:v>-5.7686482949118796</c:v>
                </c:pt>
                <c:pt idx="112">
                  <c:v>-5.7144604724627017</c:v>
                </c:pt>
                <c:pt idx="113">
                  <c:v>-5.6605134330558338</c:v>
                </c:pt>
                <c:pt idx="114">
                  <c:v>-5.6068174640736155</c:v>
                </c:pt>
                <c:pt idx="115">
                  <c:v>-5.5533822676222719</c:v>
                </c:pt>
                <c:pt idx="116">
                  <c:v>-5.5002169835401968</c:v>
                </c:pt>
                <c:pt idx="117">
                  <c:v>-5.447330211604239</c:v>
                </c:pt>
                <c:pt idx="118">
                  <c:v>-5.3947300329600063</c:v>
                </c:pt>
                <c:pt idx="119">
                  <c:v>-5.342424030801344</c:v>
                </c:pt>
                <c:pt idx="120">
                  <c:v>-5.2904193103234647</c:v>
                </c:pt>
                <c:pt idx="121">
                  <c:v>-5.2387225179733177</c:v>
                </c:pt>
                <c:pt idx="122">
                  <c:v>-5.1873398600202165</c:v>
                </c:pt>
                <c:pt idx="123">
                  <c:v>-5.1362771204689004</c:v>
                </c:pt>
                <c:pt idx="124">
                  <c:v>-5.0855396783366107</c:v>
                </c:pt>
                <c:pt idx="125">
                  <c:v>-5.0351325243150491</c:v>
                </c:pt>
                <c:pt idx="126">
                  <c:v>-4.9850602768374506</c:v>
                </c:pt>
                <c:pt idx="127">
                  <c:v>-4.9353271975703921</c:v>
                </c:pt>
                <c:pt idx="128">
                  <c:v>-4.8859372063493138</c:v>
                </c:pt>
                <c:pt idx="129">
                  <c:v>-4.8368938955761882</c:v>
                </c:pt>
                <c:pt idx="130">
                  <c:v>-4.7882005440971467</c:v>
                </c:pt>
                <c:pt idx="131">
                  <c:v>-4.7398601305773571</c:v>
                </c:pt>
                <c:pt idx="132">
                  <c:v>-4.6918753463898915</c:v>
                </c:pt>
                <c:pt idx="133">
                  <c:v>-4.6442486080347898</c:v>
                </c:pt>
                <c:pt idx="134">
                  <c:v>-4.5969820691040235</c:v>
                </c:pt>
                <c:pt idx="135">
                  <c:v>-4.5500776318076124</c:v>
                </c:pt>
                <c:pt idx="136">
                  <c:v>-4.5035369580755535</c:v>
                </c:pt>
                <c:pt idx="137">
                  <c:v>-4.4573614802499275</c:v>
                </c:pt>
                <c:pt idx="138">
                  <c:v>-4.4115524113809164</c:v>
                </c:pt>
                <c:pt idx="139">
                  <c:v>-4.3661107551401885</c:v>
                </c:pt>
                <c:pt idx="140">
                  <c:v>-4.3210373153645598</c:v>
                </c:pt>
                <c:pt idx="141">
                  <c:v>-4.2763327052425222</c:v>
                </c:pt>
                <c:pt idx="142">
                  <c:v>-4.2319973561557562</c:v>
                </c:pt>
                <c:pt idx="143">
                  <c:v>-4.1880315261874266</c:v>
                </c:pt>
                <c:pt idx="144">
                  <c:v>-4.1444353083086183</c:v>
                </c:pt>
                <c:pt idx="145">
                  <c:v>-4.101208638253973</c:v>
                </c:pt>
                <c:pt idx="146">
                  <c:v>-4.0583513020971793</c:v>
                </c:pt>
                <c:pt idx="147">
                  <c:v>-4.01586294353665</c:v>
                </c:pt>
                <c:pt idx="148">
                  <c:v>-3.973743070901405</c:v>
                </c:pt>
                <c:pt idx="149">
                  <c:v>-3.931991063886815</c:v>
                </c:pt>
                <c:pt idx="150">
                  <c:v>-3.8906061800295952</c:v>
                </c:pt>
                <c:pt idx="151">
                  <c:v>-3.8495875609311079</c:v>
                </c:pt>
                <c:pt idx="152">
                  <c:v>-3.8089342382377414</c:v>
                </c:pt>
                <c:pt idx="153">
                  <c:v>-3.7686451393868592</c:v>
                </c:pt>
                <c:pt idx="154">
                  <c:v>-3.7287190931265353</c:v>
                </c:pt>
                <c:pt idx="155">
                  <c:v>-3.6891548348170193</c:v>
                </c:pt>
                <c:pt idx="156">
                  <c:v>-3.6499510115216172</c:v>
                </c:pt>
                <c:pt idx="157">
                  <c:v>-3.6111061868944256</c:v>
                </c:pt>
                <c:pt idx="158">
                  <c:v>-3.5726188458721215</c:v>
                </c:pt>
                <c:pt idx="159">
                  <c:v>-3.5344873991767516</c:v>
                </c:pt>
                <c:pt idx="160">
                  <c:v>-3.4967101876362614</c:v>
                </c:pt>
                <c:pt idx="161">
                  <c:v>-3.4592854863292719</c:v>
                </c:pt>
                <c:pt idx="162">
                  <c:v>-3.4222115085603937</c:v>
                </c:pt>
                <c:pt idx="163">
                  <c:v>-3.3854864096721617</c:v>
                </c:pt>
                <c:pt idx="164">
                  <c:v>-3.3491082906994949</c:v>
                </c:pt>
                <c:pt idx="165">
                  <c:v>-3.3130752018723411</c:v>
                </c:pt>
                <c:pt idx="166">
                  <c:v>-3.2773851459720329</c:v>
                </c:pt>
                <c:pt idx="167">
                  <c:v>-3.2420360815466607</c:v>
                </c:pt>
                <c:pt idx="168">
                  <c:v>-3.2070259259905995</c:v>
                </c:pt>
                <c:pt idx="169">
                  <c:v>-3.1723525584931718</c:v>
                </c:pt>
                <c:pt idx="170">
                  <c:v>-3.1380138228612342</c:v>
                </c:pt>
                <c:pt idx="171">
                  <c:v>-3.1040075302203323</c:v>
                </c:pt>
                <c:pt idx="172">
                  <c:v>-3.0703314615989168</c:v>
                </c:pt>
                <c:pt idx="173">
                  <c:v>-3.0369833703999372</c:v>
                </c:pt>
                <c:pt idx="174">
                  <c:v>-3.0039609847640198</c:v>
                </c:pt>
                <c:pt idx="175">
                  <c:v>-2.9712620098282492</c:v>
                </c:pt>
                <c:pt idx="176">
                  <c:v>-2.9388841298844932</c:v>
                </c:pt>
                <c:pt idx="177">
                  <c:v>-2.9068250104410089</c:v>
                </c:pt>
                <c:pt idx="178">
                  <c:v>-2.8750823001910089</c:v>
                </c:pt>
                <c:pt idx="179">
                  <c:v>-2.843653632891681</c:v>
                </c:pt>
                <c:pt idx="180">
                  <c:v>-2.8125366291570826</c:v>
                </c:pt>
                <c:pt idx="181">
                  <c:v>-2.7817288981681725</c:v>
                </c:pt>
                <c:pt idx="182">
                  <c:v>-2.7512280393031707</c:v>
                </c:pt>
                <c:pt idx="183">
                  <c:v>-2.7210316436912931</c:v>
                </c:pt>
                <c:pt idx="184">
                  <c:v>-2.6911372956928132</c:v>
                </c:pt>
                <c:pt idx="185">
                  <c:v>-2.6615425743083154</c:v>
                </c:pt>
                <c:pt idx="186">
                  <c:v>-2.6322450545198786</c:v>
                </c:pt>
                <c:pt idx="187">
                  <c:v>-2.6032423085668563</c:v>
                </c:pt>
                <c:pt idx="188">
                  <c:v>-2.5745319071588115</c:v>
                </c:pt>
                <c:pt idx="189">
                  <c:v>-2.5461114206280748</c:v>
                </c:pt>
                <c:pt idx="190">
                  <c:v>-2.5179784200243289</c:v>
                </c:pt>
                <c:pt idx="191">
                  <c:v>-2.490130478153501</c:v>
                </c:pt>
                <c:pt idx="192">
                  <c:v>-2.4625651705631948</c:v>
                </c:pt>
                <c:pt idx="193">
                  <c:v>-2.4352800764768046</c:v>
                </c:pt>
                <c:pt idx="194">
                  <c:v>-2.4082727796783705</c:v>
                </c:pt>
                <c:pt idx="195">
                  <c:v>-2.3815408693501752</c:v>
                </c:pt>
                <c:pt idx="196">
                  <c:v>-2.3550819408649888</c:v>
                </c:pt>
                <c:pt idx="197">
                  <c:v>-2.3288935965348339</c:v>
                </c:pt>
                <c:pt idx="198">
                  <c:v>-2.302973446318032</c:v>
                </c:pt>
                <c:pt idx="199">
                  <c:v>-2.2773191084862758</c:v>
                </c:pt>
                <c:pt idx="200">
                  <c:v>-2.2519282102533578</c:v>
                </c:pt>
                <c:pt idx="201">
                  <c:v>-2.2267983883671825</c:v>
                </c:pt>
                <c:pt idx="202">
                  <c:v>-2.2019272896665778</c:v>
                </c:pt>
                <c:pt idx="203">
                  <c:v>-2.1773125716044013</c:v>
                </c:pt>
                <c:pt idx="204">
                  <c:v>-2.1529519027383679</c:v>
                </c:pt>
                <c:pt idx="205">
                  <c:v>-2.1288429631909702</c:v>
                </c:pt>
                <c:pt idx="206">
                  <c:v>-2.1049834450798226</c:v>
                </c:pt>
                <c:pt idx="207">
                  <c:v>-2.0813710529197031</c:v>
                </c:pt>
                <c:pt idx="208">
                  <c:v>-2.05800350399752</c:v>
                </c:pt>
                <c:pt idx="209">
                  <c:v>-2.0348785287213884</c:v>
                </c:pt>
                <c:pt idx="210">
                  <c:v>-2.0119938709449534</c:v>
                </c:pt>
                <c:pt idx="211">
                  <c:v>-1.9893472882680538</c:v>
                </c:pt>
                <c:pt idx="212">
                  <c:v>-1.9669365523147888</c:v>
                </c:pt>
                <c:pt idx="213">
                  <c:v>-1.9447594489899893</c:v>
                </c:pt>
                <c:pt idx="214">
                  <c:v>-1.9228137787150785</c:v>
                </c:pt>
                <c:pt idx="215">
                  <c:v>-1.9010973566442617</c:v>
                </c:pt>
                <c:pt idx="216">
                  <c:v>-1.8796080128619375</c:v>
                </c:pt>
                <c:pt idx="217">
                  <c:v>-1.8583435925622105</c:v>
                </c:pt>
                <c:pt idx="218">
                  <c:v>-1.8373019562113311</c:v>
                </c:pt>
                <c:pt idx="219">
                  <c:v>-1.8164809796938695</c:v>
                </c:pt>
                <c:pt idx="220">
                  <c:v>-1.7958785544433882</c:v>
                </c:pt>
                <c:pt idx="221">
                  <c:v>-1.7754925875583647</c:v>
                </c:pt>
                <c:pt idx="222">
                  <c:v>-1.7553210019040613</c:v>
                </c:pt>
                <c:pt idx="223">
                  <c:v>-1.7353617362010416</c:v>
                </c:pt>
                <c:pt idx="224">
                  <c:v>-1.7156127451009728</c:v>
                </c:pt>
                <c:pt idx="225">
                  <c:v>-1.6960719992503579</c:v>
                </c:pt>
                <c:pt idx="226">
                  <c:v>-1.6767374853428003</c:v>
                </c:pt>
                <c:pt idx="227">
                  <c:v>-1.6576072061603708</c:v>
                </c:pt>
                <c:pt idx="228">
                  <c:v>-1.6386791806046497</c:v>
                </c:pt>
                <c:pt idx="229">
                  <c:v>-1.6199514437179667</c:v>
                </c:pt>
                <c:pt idx="230">
                  <c:v>-1.6014220466953617</c:v>
                </c:pt>
                <c:pt idx="231">
                  <c:v>-1.5830890568877449</c:v>
                </c:pt>
                <c:pt idx="232">
                  <c:v>-1.5649505577967433</c:v>
                </c:pt>
                <c:pt idx="233">
                  <c:v>-1.5470046490616716</c:v>
                </c:pt>
                <c:pt idx="234">
                  <c:v>-1.5292494464390745</c:v>
                </c:pt>
                <c:pt idx="235">
                  <c:v>-1.5116830817752409</c:v>
                </c:pt>
                <c:pt idx="236">
                  <c:v>-1.4943037029720994</c:v>
                </c:pt>
                <c:pt idx="237">
                  <c:v>-1.4771094739468713</c:v>
                </c:pt>
                <c:pt idx="238">
                  <c:v>-1.4600985745858457</c:v>
                </c:pt>
                <c:pt idx="239">
                  <c:v>-1.4432692006926235</c:v>
                </c:pt>
                <c:pt idx="240">
                  <c:v>-1.4266195639311736</c:v>
                </c:pt>
                <c:pt idx="241">
                  <c:v>-1.4101478917640049</c:v>
                </c:pt>
                <c:pt idx="242">
                  <c:v>-1.3938524273857782</c:v>
                </c:pt>
                <c:pt idx="243">
                  <c:v>-1.3777314296526342</c:v>
                </c:pt>
                <c:pt idx="244">
                  <c:v>-1.3617831730075276</c:v>
                </c:pt>
                <c:pt idx="245">
                  <c:v>-1.3460059474018253</c:v>
                </c:pt>
                <c:pt idx="246">
                  <c:v>-1.3303980582134363</c:v>
                </c:pt>
                <c:pt idx="247">
                  <c:v>-1.3149578261616996</c:v>
                </c:pt>
                <c:pt idx="248">
                  <c:v>-1.2996835872192807</c:v>
                </c:pt>
                <c:pt idx="249">
                  <c:v>-1.2845736925212794</c:v>
                </c:pt>
                <c:pt idx="250">
                  <c:v>-1.2696265082717799</c:v>
                </c:pt>
                <c:pt idx="251">
                  <c:v>-1.2548404156480293</c:v>
                </c:pt>
                <c:pt idx="252">
                  <c:v>-1.2402138107024423</c:v>
                </c:pt>
                <c:pt idx="253">
                  <c:v>-1.2257451042626222</c:v>
                </c:pt>
                <c:pt idx="254">
                  <c:v>-1.2114327218295553</c:v>
                </c:pt>
                <c:pt idx="255">
                  <c:v>-1.1972751034741635</c:v>
                </c:pt>
                <c:pt idx="256">
                  <c:v>-1.1832707037323618</c:v>
                </c:pt>
                <c:pt idx="257">
                  <c:v>-1.1694179914987748</c:v>
                </c:pt>
                <c:pt idx="258">
                  <c:v>-1.1557154499192492</c:v>
                </c:pt>
                <c:pt idx="259">
                  <c:v>-1.1421615762823065</c:v>
                </c:pt>
                <c:pt idx="260">
                  <c:v>-1.128754881909688</c:v>
                </c:pt>
                <c:pt idx="261">
                  <c:v>-1.1154938920459954</c:v>
                </c:pt>
                <c:pt idx="262">
                  <c:v>-1.1023771457477671</c:v>
                </c:pt>
                <c:pt idx="263">
                  <c:v>-1.08940319577186</c:v>
                </c:pt>
                <c:pt idx="264">
                  <c:v>-1.0765706084634239</c:v>
                </c:pt>
                <c:pt idx="265">
                  <c:v>-1.0638779636433979</c:v>
                </c:pt>
                <c:pt idx="266">
                  <c:v>-1.0513238544958308</c:v>
                </c:pt>
                <c:pt idx="267">
                  <c:v>-1.0389068874549108</c:v>
                </c:pt>
                <c:pt idx="268">
                  <c:v>-1.0266256820919353</c:v>
                </c:pt>
                <c:pt idx="269">
                  <c:v>-1.0144788710021571</c:v>
                </c:pt>
                <c:pt idx="270">
                  <c:v>-1.0024650996917714</c:v>
                </c:pt>
                <c:pt idx="271">
                  <c:v>-0.99058302646491869</c:v>
                </c:pt>
                <c:pt idx="272">
                  <c:v>-0.97883132231091841</c:v>
                </c:pt>
                <c:pt idx="273">
                  <c:v>-0.96720867079164818</c:v>
                </c:pt>
                <c:pt idx="274">
                  <c:v>-0.95571376792931695</c:v>
                </c:pt>
                <c:pt idx="275">
                  <c:v>-0.94434532209449962</c:v>
                </c:pt>
                <c:pt idx="276">
                  <c:v>-0.93310205389461864</c:v>
                </c:pt>
                <c:pt idx="277">
                  <c:v>-0.92198269606279004</c:v>
                </c:pt>
                <c:pt idx="278">
                  <c:v>-0.91098599334725983</c:v>
                </c:pt>
                <c:pt idx="279">
                  <c:v>-0.90011070240127511</c:v>
                </c:pt>
                <c:pt idx="280">
                  <c:v>-0.88935559167359513</c:v>
                </c:pt>
                <c:pt idx="281">
                  <c:v>-0.87871944129950708</c:v>
                </c:pt>
                <c:pt idx="282">
                  <c:v>-0.8682010429925876</c:v>
                </c:pt>
                <c:pt idx="283">
                  <c:v>-0.85779919993706899</c:v>
                </c:pt>
                <c:pt idx="284">
                  <c:v>-0.84751272668088051</c:v>
                </c:pt>
                <c:pt idx="285">
                  <c:v>-0.83734044902946603</c:v>
                </c:pt>
                <c:pt idx="286">
                  <c:v>-0.82728120394028115</c:v>
                </c:pt>
                <c:pt idx="287">
                  <c:v>-0.81733383941814619</c:v>
                </c:pt>
                <c:pt idx="288">
                  <c:v>-0.80749721441127675</c:v>
                </c:pt>
                <c:pt idx="289">
                  <c:v>-0.79777019870820443</c:v>
                </c:pt>
                <c:pt idx="290">
                  <c:v>-0.78815167283545884</c:v>
                </c:pt>
                <c:pt idx="291">
                  <c:v>-0.77864052795615635</c:v>
                </c:pt>
                <c:pt idx="292">
                  <c:v>-0.76923566576935165</c:v>
                </c:pt>
                <c:pt idx="293">
                  <c:v>-0.75993599841031723</c:v>
                </c:pt>
                <c:pt idx="294">
                  <c:v>-0.75074044835164477</c:v>
                </c:pt>
                <c:pt idx="295">
                  <c:v>-0.74164794830529279</c:v>
                </c:pt>
                <c:pt idx="296">
                  <c:v>-0.73265744112543774</c:v>
                </c:pt>
                <c:pt idx="297">
                  <c:v>-0.72376787971228518</c:v>
                </c:pt>
                <c:pt idx="298">
                  <c:v>-0.71497822691673252</c:v>
                </c:pt>
                <c:pt idx="299">
                  <c:v>-0.7062874554459998</c:v>
                </c:pt>
                <c:pt idx="300">
                  <c:v>-0.69769454777008522</c:v>
                </c:pt>
                <c:pt idx="301">
                  <c:v>-0.68919849602919425</c:v>
                </c:pt>
                <c:pt idx="302">
                  <c:v>-0.6807983019420315</c:v>
                </c:pt>
                <c:pt idx="303">
                  <c:v>-0.6724929767150688</c:v>
                </c:pt>
                <c:pt idx="304">
                  <c:v>-0.66428154095264058</c:v>
                </c:pt>
                <c:pt idx="305">
                  <c:v>-0.65616302456801379</c:v>
                </c:pt>
                <c:pt idx="306">
                  <c:v>-0.64813646669531833</c:v>
                </c:pt>
                <c:pt idx="307">
                  <c:v>-0.6402009156024463</c:v>
                </c:pt>
                <c:pt idx="308">
                  <c:v>-0.63235542860477301</c:v>
                </c:pt>
                <c:pt idx="309">
                  <c:v>-0.62459907197983366</c:v>
                </c:pt>
                <c:pt idx="310">
                  <c:v>-0.61693092088287671</c:v>
                </c:pt>
                <c:pt idx="311">
                  <c:v>-0.60935005926330288</c:v>
                </c:pt>
                <c:pt idx="312">
                  <c:v>-0.60185557978199489</c:v>
                </c:pt>
                <c:pt idx="313">
                  <c:v>-0.59444658372952119</c:v>
                </c:pt>
                <c:pt idx="314">
                  <c:v>-0.58712218094521496</c:v>
                </c:pt>
                <c:pt idx="315">
                  <c:v>-0.57988148973711862</c:v>
                </c:pt>
                <c:pt idx="316">
                  <c:v>-0.57272363680278715</c:v>
                </c:pt>
                <c:pt idx="317">
                  <c:v>-0.56564775715094506</c:v>
                </c:pt>
                <c:pt idx="318">
                  <c:v>-0.55865299402398594</c:v>
                </c:pt>
                <c:pt idx="319">
                  <c:v>-0.55173849882131398</c:v>
                </c:pt>
                <c:pt idx="320">
                  <c:v>-0.54490343102350869</c:v>
                </c:pt>
                <c:pt idx="321">
                  <c:v>-0.53814695811731805</c:v>
                </c:pt>
                <c:pt idx="322">
                  <c:v>-0.53146825552145804</c:v>
                </c:pt>
                <c:pt idx="323">
                  <c:v>-0.52486650651322364</c:v>
                </c:pt>
                <c:pt idx="324">
                  <c:v>-0.51834090215588935</c:v>
                </c:pt>
                <c:pt idx="325">
                  <c:v>-0.51189064122690331</c:v>
                </c:pt>
                <c:pt idx="326">
                  <c:v>-0.50551493014685456</c:v>
                </c:pt>
                <c:pt idx="327">
                  <c:v>-0.49921298290921429</c:v>
                </c:pt>
                <c:pt idx="328">
                  <c:v>-0.49298402101083383</c:v>
                </c:pt>
                <c:pt idx="329">
                  <c:v>-0.48682727338319787</c:v>
                </c:pt>
                <c:pt idx="330">
                  <c:v>-0.48074197632441551</c:v>
                </c:pt>
                <c:pt idx="331">
                  <c:v>-0.47472737343194871</c:v>
                </c:pt>
                <c:pt idx="332">
                  <c:v>-0.46878271553606032</c:v>
                </c:pt>
                <c:pt idx="333">
                  <c:v>-0.4629072606339808</c:v>
                </c:pt>
                <c:pt idx="334">
                  <c:v>-0.45710027382477453</c:v>
                </c:pt>
                <c:pt idx="335">
                  <c:v>-0.45136102724490856</c:v>
                </c:pt>
                <c:pt idx="336">
                  <c:v>-0.44568880000450134</c:v>
                </c:pt>
                <c:pt idx="337">
                  <c:v>-0.4400828781242544</c:v>
                </c:pt>
                <c:pt idx="338">
                  <c:v>-0.43454255447304652</c:v>
                </c:pt>
                <c:pt idx="339">
                  <c:v>-0.42906712870619212</c:v>
                </c:pt>
                <c:pt idx="340">
                  <c:v>-0.42365590720434548</c:v>
                </c:pt>
                <c:pt idx="341">
                  <c:v>-0.41830820301304622</c:v>
                </c:pt>
                <c:pt idx="342">
                  <c:v>-0.41302333578289818</c:v>
                </c:pt>
                <c:pt idx="343">
                  <c:v>-0.40780063171036768</c:v>
                </c:pt>
                <c:pt idx="344">
                  <c:v>-0.4026394234791984</c:v>
                </c:pt>
                <c:pt idx="345">
                  <c:v>-0.39753905020242852</c:v>
                </c:pt>
                <c:pt idx="346">
                  <c:v>-0.39249885736500584</c:v>
                </c:pt>
                <c:pt idx="347">
                  <c:v>-0.38751819676698807</c:v>
                </c:pt>
                <c:pt idx="348">
                  <c:v>-0.38259642646732456</c:v>
                </c:pt>
                <c:pt idx="349">
                  <c:v>-0.37773291072820497</c:v>
                </c:pt>
                <c:pt idx="350">
                  <c:v>-0.37292701995997274</c:v>
                </c:pt>
                <c:pt idx="351">
                  <c:v>-0.36817813066659005</c:v>
                </c:pt>
                <c:pt idx="352">
                  <c:v>-0.36348562539164925</c:v>
                </c:pt>
                <c:pt idx="353">
                  <c:v>-0.35884889266491998</c:v>
                </c:pt>
                <c:pt idx="354">
                  <c:v>-0.35426732694942847</c:v>
                </c:pt>
                <c:pt idx="355">
                  <c:v>-0.34974032858905407</c:v>
                </c:pt>
                <c:pt idx="356">
                  <c:v>-0.3452673037566435</c:v>
                </c:pt>
                <c:pt idx="357">
                  <c:v>-0.34084766440262709</c:v>
                </c:pt>
                <c:pt idx="358">
                  <c:v>-0.33648082820413738</c:v>
                </c:pt>
                <c:pt idx="359">
                  <c:v>-0.33216621851461492</c:v>
                </c:pt>
                <c:pt idx="360">
                  <c:v>-0.32790326431390054</c:v>
                </c:pt>
                <c:pt idx="361">
                  <c:v>-0.32369140015880171</c:v>
                </c:pt>
                <c:pt idx="362">
                  <c:v>-0.31953006613413126</c:v>
                </c:pt>
                <c:pt idx="363">
                  <c:v>-0.31541870780420467</c:v>
                </c:pt>
                <c:pt idx="364">
                  <c:v>-0.31135677616479585</c:v>
                </c:pt>
                <c:pt idx="365">
                  <c:v>-0.30734372759554124</c:v>
                </c:pt>
                <c:pt idx="366">
                  <c:v>-0.30337902381278437</c:v>
                </c:pt>
                <c:pt idx="367">
                  <c:v>-0.29946213182285875</c:v>
                </c:pt>
                <c:pt idx="368">
                  <c:v>-0.2955925238757976</c:v>
                </c:pt>
                <c:pt idx="369">
                  <c:v>-0.29176967741946869</c:v>
                </c:pt>
                <c:pt idx="370">
                  <c:v>-0.28799307505412436</c:v>
                </c:pt>
                <c:pt idx="371">
                  <c:v>-0.28426220448736433</c:v>
                </c:pt>
                <c:pt idx="372">
                  <c:v>-0.28057655848950114</c:v>
                </c:pt>
                <c:pt idx="373">
                  <c:v>-0.27693563484932754</c:v>
                </c:pt>
                <c:pt idx="374">
                  <c:v>-0.27333893633027467</c:v>
                </c:pt>
                <c:pt idx="375">
                  <c:v>-0.26978597062696058</c:v>
                </c:pt>
                <c:pt idx="376">
                  <c:v>-0.26627625032211871</c:v>
                </c:pt>
                <c:pt idx="377">
                  <c:v>-0.26280929284390681</c:v>
                </c:pt>
                <c:pt idx="378">
                  <c:v>-0.25938462042358351</c:v>
                </c:pt>
                <c:pt idx="379">
                  <c:v>-0.25600176005355607</c:v>
                </c:pt>
                <c:pt idx="380">
                  <c:v>-0.25266024344578597</c:v>
                </c:pt>
                <c:pt idx="381">
                  <c:v>-0.24935960699055432</c:v>
                </c:pt>
                <c:pt idx="382">
                  <c:v>-0.2460993917155766</c:v>
                </c:pt>
                <c:pt idx="383">
                  <c:v>-0.24287914324546755</c:v>
                </c:pt>
                <c:pt idx="384">
                  <c:v>-0.23969841176154538</c:v>
                </c:pt>
                <c:pt idx="385">
                  <c:v>-0.23655675196197729</c:v>
                </c:pt>
                <c:pt idx="386">
                  <c:v>-0.23345372302225603</c:v>
                </c:pt>
                <c:pt idx="387">
                  <c:v>-0.23038888855600803</c:v>
                </c:pt>
                <c:pt idx="388">
                  <c:v>-0.22736181657612464</c:v>
                </c:pt>
                <c:pt idx="389">
                  <c:v>-0.22437207945621573</c:v>
                </c:pt>
                <c:pt idx="390">
                  <c:v>-0.22141925389238051</c:v>
                </c:pt>
                <c:pt idx="391">
                  <c:v>-0.2185029208652893</c:v>
                </c:pt>
                <c:pt idx="392">
                  <c:v>-0.21562266560257753</c:v>
                </c:pt>
                <c:pt idx="393">
                  <c:v>-0.21277807754154152</c:v>
                </c:pt>
                <c:pt idx="394">
                  <c:v>-0.20996875029213957</c:v>
                </c:pt>
                <c:pt idx="395">
                  <c:v>-0.20719428160028783</c:v>
                </c:pt>
                <c:pt idx="396">
                  <c:v>-0.20445427331145338</c:v>
                </c:pt>
                <c:pt idx="397">
                  <c:v>-0.20174833133453601</c:v>
                </c:pt>
                <c:pt idx="398">
                  <c:v>-0.19907606560603994</c:v>
                </c:pt>
                <c:pt idx="399">
                  <c:v>-0.19643709005452781</c:v>
                </c:pt>
                <c:pt idx="400">
                  <c:v>-0.19383102256535792</c:v>
                </c:pt>
                <c:pt idx="401">
                  <c:v>-0.19125748494569744</c:v>
                </c:pt>
                <c:pt idx="402">
                  <c:v>-0.18871610288981261</c:v>
                </c:pt>
                <c:pt idx="403">
                  <c:v>-0.18620650594462898</c:v>
                </c:pt>
                <c:pt idx="404">
                  <c:v>-0.18372832747556259</c:v>
                </c:pt>
                <c:pt idx="405">
                  <c:v>-0.18128120463261549</c:v>
                </c:pt>
                <c:pt idx="406">
                  <c:v>-0.17886477831673617</c:v>
                </c:pt>
                <c:pt idx="407">
                  <c:v>-0.17647869314643946</c:v>
                </c:pt>
                <c:pt idx="408">
                  <c:v>-0.17412259742468525</c:v>
                </c:pt>
                <c:pt idx="409">
                  <c:v>-0.17179614310601193</c:v>
                </c:pt>
                <c:pt idx="410">
                  <c:v>-0.16949898576392336</c:v>
                </c:pt>
                <c:pt idx="411">
                  <c:v>-0.16723078455852497</c:v>
                </c:pt>
                <c:pt idx="412">
                  <c:v>-0.16499120220440941</c:v>
                </c:pt>
                <c:pt idx="413">
                  <c:v>-0.16277990493878589</c:v>
                </c:pt>
                <c:pt idx="414">
                  <c:v>-0.16059656248985393</c:v>
                </c:pt>
                <c:pt idx="415">
                  <c:v>-0.15844084804541805</c:v>
                </c:pt>
                <c:pt idx="416">
                  <c:v>-0.15631243822173985</c:v>
                </c:pt>
                <c:pt idx="417">
                  <c:v>-0.15421101303262841</c:v>
                </c:pt>
                <c:pt idx="418">
                  <c:v>-0.15213625585876339</c:v>
                </c:pt>
                <c:pt idx="419">
                  <c:v>-0.15008785341725167</c:v>
                </c:pt>
                <c:pt idx="420">
                  <c:v>-0.1480654957314135</c:v>
                </c:pt>
                <c:pt idx="421">
                  <c:v>-0.14606887610079758</c:v>
                </c:pt>
                <c:pt idx="422">
                  <c:v>-0.14409769107142151</c:v>
                </c:pt>
                <c:pt idx="423">
                  <c:v>-0.14215164040623804</c:v>
                </c:pt>
                <c:pt idx="424">
                  <c:v>-0.14023042705582259</c:v>
                </c:pt>
                <c:pt idx="425">
                  <c:v>-0.13833375712928264</c:v>
                </c:pt>
                <c:pt idx="426">
                  <c:v>-0.13646133986538492</c:v>
                </c:pt>
                <c:pt idx="427">
                  <c:v>-0.13461288760390142</c:v>
                </c:pt>
                <c:pt idx="428">
                  <c:v>-0.13278811575716909</c:v>
                </c:pt>
                <c:pt idx="429">
                  <c:v>-0.13098674278186528</c:v>
                </c:pt>
                <c:pt idx="430">
                  <c:v>-0.12920849015099353</c:v>
                </c:pt>
                <c:pt idx="431">
                  <c:v>-0.12745308232608191</c:v>
                </c:pt>
                <c:pt idx="432">
                  <c:v>-0.12572024672958859</c:v>
                </c:pt>
                <c:pt idx="433">
                  <c:v>-0.12400971371751647</c:v>
                </c:pt>
                <c:pt idx="434">
                  <c:v>-0.12232121655223244</c:v>
                </c:pt>
                <c:pt idx="435">
                  <c:v>-0.12065449137549254</c:v>
                </c:pt>
                <c:pt idx="436">
                  <c:v>-0.11900927718166877</c:v>
                </c:pt>
                <c:pt idx="437">
                  <c:v>-0.11738531579117883</c:v>
                </c:pt>
                <c:pt idx="438">
                  <c:v>-0.11578235182411503</c:v>
                </c:pt>
                <c:pt idx="439">
                  <c:v>-0.1142001326740727</c:v>
                </c:pt>
                <c:pt idx="440">
                  <c:v>-0.11263840848217604</c:v>
                </c:pt>
                <c:pt idx="441">
                  <c:v>-0.11109693211129971</c:v>
                </c:pt>
                <c:pt idx="442">
                  <c:v>-0.10957545912048612</c:v>
                </c:pt>
                <c:pt idx="443">
                  <c:v>-0.10807374773955514</c:v>
                </c:pt>
                <c:pt idx="444">
                  <c:v>-0.10659155884390745</c:v>
                </c:pt>
                <c:pt idx="445">
                  <c:v>-0.10512865592951781</c:v>
                </c:pt>
                <c:pt idx="446">
                  <c:v>-0.10368480508811914</c:v>
                </c:pt>
                <c:pt idx="447">
                  <c:v>-0.10225977498257449</c:v>
                </c:pt>
                <c:pt idx="448">
                  <c:v>-0.10085333682243719</c:v>
                </c:pt>
                <c:pt idx="449">
                  <c:v>-9.9465264339696546E-2</c:v>
                </c:pt>
                <c:pt idx="450">
                  <c:v>-9.8095333764709663E-2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1.6233559058412688</c:v>
                </c:pt>
                <c:pt idx="1">
                  <c:v>1.0246397022545359</c:v>
                </c:pt>
                <c:pt idx="2">
                  <c:v>0.45482734629478472</c:v>
                </c:pt>
                <c:pt idx="3">
                  <c:v>-8.7305595669530334E-2</c:v>
                </c:pt>
                <c:pt idx="4">
                  <c:v>-0.60293084328846192</c:v>
                </c:pt>
                <c:pt idx="5">
                  <c:v>-1.0931697954218755</c:v>
                </c:pt>
                <c:pt idx="6">
                  <c:v>-1.5590958081359041</c:v>
                </c:pt>
                <c:pt idx="7">
                  <c:v>-2.0017363633420544</c:v>
                </c:pt>
                <c:pt idx="8">
                  <c:v>-2.4220751336080966</c:v>
                </c:pt>
                <c:pt idx="9">
                  <c:v>-2.8210539483793582</c:v>
                </c:pt>
                <c:pt idx="10">
                  <c:v>-3.1995746665729854</c:v>
                </c:pt>
                <c:pt idx="11">
                  <c:v>-3.5585009602476099</c:v>
                </c:pt>
                <c:pt idx="12">
                  <c:v>-3.898660013804097</c:v>
                </c:pt>
                <c:pt idx="13">
                  <c:v>-4.2208441429403649</c:v>
                </c:pt>
                <c:pt idx="14">
                  <c:v>-4.525812337362435</c:v>
                </c:pt>
                <c:pt idx="15">
                  <c:v>-4.8142917310455058</c:v>
                </c:pt>
                <c:pt idx="16">
                  <c:v>-5.0869790036412148</c:v>
                </c:pt>
                <c:pt idx="17">
                  <c:v>-5.3445417164408759</c:v>
                </c:pt>
                <c:pt idx="18">
                  <c:v>-5.5876195861274223</c:v>
                </c:pt>
                <c:pt idx="19">
                  <c:v>-5.8168256993816296</c:v>
                </c:pt>
                <c:pt idx="20">
                  <c:v>-6.0327476712502328</c:v>
                </c:pt>
                <c:pt idx="21">
                  <c:v>-6.2359487500330086</c:v>
                </c:pt>
                <c:pt idx="22">
                  <c:v>-6.4269688713050304</c:v>
                </c:pt>
                <c:pt idx="23">
                  <c:v>-6.6063256635552801</c:v>
                </c:pt>
                <c:pt idx="24">
                  <c:v>-6.7745154077960077</c:v>
                </c:pt>
                <c:pt idx="25">
                  <c:v>-6.9320139533769716</c:v>
                </c:pt>
                <c:pt idx="26">
                  <c:v>-7.0792775921245745</c:v>
                </c:pt>
                <c:pt idx="27">
                  <c:v>-7.2167438928180569</c:v>
                </c:pt>
                <c:pt idx="28">
                  <c:v>-7.3448324979126998</c:v>
                </c:pt>
                <c:pt idx="29">
                  <c:v>-7.4639458843232376</c:v>
                </c:pt>
                <c:pt idx="30">
                  <c:v>-7.5744700899889352</c:v>
                </c:pt>
                <c:pt idx="31">
                  <c:v>-7.6767754078548318</c:v>
                </c:pt>
                <c:pt idx="32">
                  <c:v>-7.7712170488216099</c:v>
                </c:pt>
                <c:pt idx="33">
                  <c:v>-7.8581357751382654</c:v>
                </c:pt>
                <c:pt idx="34">
                  <c:v>-7.9378585056379816</c:v>
                </c:pt>
                <c:pt idx="35">
                  <c:v>-8.0106988941477777</c:v>
                </c:pt>
                <c:pt idx="36">
                  <c:v>-8.0769578823356607</c:v>
                </c:pt>
                <c:pt idx="37">
                  <c:v>-8.1369242281966407</c:v>
                </c:pt>
                <c:pt idx="38">
                  <c:v>-8.1908750113188553</c:v>
                </c:pt>
                <c:pt idx="39">
                  <c:v>-8.2390761160148394</c:v>
                </c:pt>
                <c:pt idx="40">
                  <c:v>-8.2817826933491343</c:v>
                </c:pt>
                <c:pt idx="41">
                  <c:v>-8.3192396030427638</c:v>
                </c:pt>
                <c:pt idx="42">
                  <c:v>-8.3516818361867102</c:v>
                </c:pt>
                <c:pt idx="43">
                  <c:v>-8.379334919650983</c:v>
                </c:pt>
                <c:pt idx="44">
                  <c:v>-8.4024153030323028</c:v>
                </c:pt>
                <c:pt idx="45">
                  <c:v>-8.421130728942412</c:v>
                </c:pt>
                <c:pt idx="46">
                  <c:v>-8.4356805873999257</c:v>
                </c:pt>
                <c:pt idx="47">
                  <c:v>-8.4462562550515337</c:v>
                </c:pt>
                <c:pt idx="48">
                  <c:v>-8.4530414199133155</c:v>
                </c:pt>
                <c:pt idx="49">
                  <c:v>-8.4562123922894568</c:v>
                </c:pt>
                <c:pt idx="50">
                  <c:v>-8.4559384024940396</c:v>
                </c:pt>
                <c:pt idx="51">
                  <c:v>-8.4523818859714961</c:v>
                </c:pt>
                <c:pt idx="52">
                  <c:v>-8.4456987563827361</c:v>
                </c:pt>
                <c:pt idx="53">
                  <c:v>-8.4360386671969341</c:v>
                </c:pt>
                <c:pt idx="54">
                  <c:v>-8.4235452623030849</c:v>
                </c:pt>
                <c:pt idx="55">
                  <c:v>-8.4083564161311486</c:v>
                </c:pt>
                <c:pt idx="56">
                  <c:v>-8.3906044637492343</c:v>
                </c:pt>
                <c:pt idx="57">
                  <c:v>-8.3704164213813304</c:v>
                </c:pt>
                <c:pt idx="58">
                  <c:v>-8.3479141977690361</c:v>
                </c:pt>
                <c:pt idx="59">
                  <c:v>-8.3232147967809098</c:v>
                </c:pt>
                <c:pt idx="60">
                  <c:v>-8.2964305116540515</c:v>
                </c:pt>
                <c:pt idx="61">
                  <c:v>-8.2676691112346123</c:v>
                </c:pt>
                <c:pt idx="62">
                  <c:v>-8.2370340185667743</c:v>
                </c:pt>
                <c:pt idx="63">
                  <c:v>-8.2046244821635348</c:v>
                </c:pt>
                <c:pt idx="64">
                  <c:v>-8.1705357402771313</c:v>
                </c:pt>
                <c:pt idx="65">
                  <c:v>-8.1348591784722348</c:v>
                </c:pt>
                <c:pt idx="66">
                  <c:v>-8.0976824807911747</c:v>
                </c:pt>
                <c:pt idx="67">
                  <c:v>-8.0590897747869814</c:v>
                </c:pt>
                <c:pt idx="68">
                  <c:v>-8.0191617706875427</c:v>
                </c:pt>
                <c:pt idx="69">
                  <c:v>-7.9779758949420518</c:v>
                </c:pt>
                <c:pt idx="70">
                  <c:v>-7.9356064183895416</c:v>
                </c:pt>
                <c:pt idx="71">
                  <c:v>-7.8921245792783061</c:v>
                </c:pt>
                <c:pt idx="72">
                  <c:v>-7.8475987013547241</c:v>
                </c:pt>
                <c:pt idx="73">
                  <c:v>-7.8020943072301421</c:v>
                </c:pt>
                <c:pt idx="74">
                  <c:v>-7.7556742272249721</c:v>
                </c:pt>
                <c:pt idx="75">
                  <c:v>-7.708398703880313</c:v>
                </c:pt>
                <c:pt idx="76">
                  <c:v>-7.6603254923188508</c:v>
                </c:pt>
                <c:pt idx="77">
                  <c:v>-7.6115099566286437</c:v>
                </c:pt>
                <c:pt idx="78">
                  <c:v>-7.5620051624357494</c:v>
                </c:pt>
                <c:pt idx="79">
                  <c:v>-7.5118619658241679</c:v>
                </c:pt>
                <c:pt idx="80">
                  <c:v>-7.4611290987546885</c:v>
                </c:pt>
                <c:pt idx="81">
                  <c:v>-7.4098532511274389</c:v>
                </c:pt>
                <c:pt idx="82">
                  <c:v>-7.3580791496266116</c:v>
                </c:pt>
                <c:pt idx="83">
                  <c:v>-7.3058496334797676</c:v>
                </c:pt>
                <c:pt idx="84">
                  <c:v>-7.253205727258325</c:v>
                </c:pt>
                <c:pt idx="85">
                  <c:v>-7.2001867108402751</c:v>
                </c:pt>
                <c:pt idx="86">
                  <c:v>-7.1468301866509858</c:v>
                </c:pt>
                <c:pt idx="87">
                  <c:v>-7.093172144292871</c:v>
                </c:pt>
                <c:pt idx="88">
                  <c:v>-7.0392470226699118</c:v>
                </c:pt>
                <c:pt idx="89">
                  <c:v>-6.9850877697085139</c:v>
                </c:pt>
                <c:pt idx="90">
                  <c:v>-6.9307258997717138</c:v>
                </c:pt>
                <c:pt idx="91">
                  <c:v>-6.8761915488597234</c:v>
                </c:pt>
                <c:pt idx="92">
                  <c:v>-6.8215135276857044</c:v>
                </c:pt>
                <c:pt idx="93">
                  <c:v>-6.766719372711969</c:v>
                </c:pt>
                <c:pt idx="94">
                  <c:v>-6.7118353952281282</c:v>
                </c:pt>
                <c:pt idx="95">
                  <c:v>-6.6568867285493063</c:v>
                </c:pt>
                <c:pt idx="96">
                  <c:v>-6.6018973734091588</c:v>
                </c:pt>
                <c:pt idx="97">
                  <c:v>-6.5468902416194199</c:v>
                </c:pt>
                <c:pt idx="98">
                  <c:v>-6.4918871980645241</c:v>
                </c:pt>
                <c:pt idx="99">
                  <c:v>-6.4369091010971395</c:v>
                </c:pt>
                <c:pt idx="100">
                  <c:v>-6.3819758413975869</c:v>
                </c:pt>
                <c:pt idx="101">
                  <c:v>-6.3271063793575335</c:v>
                </c:pt>
                <c:pt idx="102">
                  <c:v>-6.2723187810458976</c:v>
                </c:pt>
                <c:pt idx="103">
                  <c:v>-6.2176302528123708</c:v>
                </c:pt>
                <c:pt idx="104">
                  <c:v>-6.1630571745818514</c:v>
                </c:pt>
                <c:pt idx="105">
                  <c:v>-6.1086151318907289</c:v>
                </c:pt>
                <c:pt idx="106">
                  <c:v>-6.0543189467139484</c:v>
                </c:pt>
                <c:pt idx="107">
                  <c:v>-6.0001827071298059</c:v>
                </c:pt>
                <c:pt idx="108">
                  <c:v>-5.9462197958674103</c:v>
                </c:pt>
                <c:pt idx="109">
                  <c:v>-5.8924429177800377</c:v>
                </c:pt>
                <c:pt idx="110">
                  <c:v>-5.8388641262857366</c:v>
                </c:pt>
                <c:pt idx="111">
                  <c:v>-5.7854948488149764</c:v>
                </c:pt>
                <c:pt idx="112">
                  <c:v>-5.7323459113034003</c:v>
                </c:pt>
                <c:pt idx="113">
                  <c:v>-5.6794275617663432</c:v>
                </c:pt>
                <c:pt idx="114">
                  <c:v>-5.6267494929901893</c:v>
                </c:pt>
                <c:pt idx="115">
                  <c:v>-5.5743208643743163</c:v>
                </c:pt>
                <c:pt idx="116">
                  <c:v>-5.5221503229559818</c:v>
                </c:pt>
                <c:pt idx="117">
                  <c:v>-5.4702460236492172</c:v>
                </c:pt>
                <c:pt idx="118">
                  <c:v>-5.4186156487275943</c:v>
                </c:pt>
                <c:pt idx="119">
                  <c:v>-5.367266426579504</c:v>
                </c:pt>
                <c:pt idx="120">
                  <c:v>-5.3162051497634861</c:v>
                </c:pt>
                <c:pt idx="121">
                  <c:v>-5.2654381923900351</c:v>
                </c:pt>
                <c:pt idx="122">
                  <c:v>-5.2149715268552601</c:v>
                </c:pt>
                <c:pt idx="123">
                  <c:v>-5.1648107399508563</c:v>
                </c:pt>
                <c:pt idx="124">
                  <c:v>-5.1149610483737522</c:v>
                </c:pt>
                <c:pt idx="125">
                  <c:v>-5.0654273136580166</c:v>
                </c:pt>
                <c:pt idx="126">
                  <c:v>-5.0162140565506572</c:v>
                </c:pt>
                <c:pt idx="127">
                  <c:v>-4.9673254708520806</c:v>
                </c:pt>
                <c:pt idx="128">
                  <c:v>-4.9187654367412792</c:v>
                </c:pt>
                <c:pt idx="129">
                  <c:v>-4.87053753360488</c:v>
                </c:pt>
                <c:pt idx="130">
                  <c:v>-4.8226450523886149</c:v>
                </c:pt>
                <c:pt idx="131">
                  <c:v>-4.7750910074889328</c:v>
                </c:pt>
                <c:pt idx="132">
                  <c:v>-4.7278781482018282</c:v>
                </c:pt>
                <c:pt idx="133">
                  <c:v>-4.681008969745351</c:v>
                </c:pt>
                <c:pt idx="134">
                  <c:v>-4.6344857238715695</c:v>
                </c:pt>
                <c:pt idx="135">
                  <c:v>-4.5883104290831591</c:v>
                </c:pt>
                <c:pt idx="136">
                  <c:v>-4.5424848804692779</c:v>
                </c:pt>
                <c:pt idx="137">
                  <c:v>-4.4970106591747534</c:v>
                </c:pt>
                <c:pt idx="138">
                  <c:v>-4.4518891415160828</c:v>
                </c:pt>
                <c:pt idx="139">
                  <c:v>-4.4071215077573305</c:v>
                </c:pt>
                <c:pt idx="140">
                  <c:v>-4.3627087505583217</c:v>
                </c:pt>
                <c:pt idx="141">
                  <c:v>-4.3186516831073032</c:v>
                </c:pt>
                <c:pt idx="142">
                  <c:v>-4.274950946949577</c:v>
                </c:pt>
                <c:pt idx="143">
                  <c:v>-4.2316070195232687</c:v>
                </c:pt>
                <c:pt idx="144">
                  <c:v>-4.1886202214129922</c:v>
                </c:pt>
                <c:pt idx="145">
                  <c:v>-4.145990723331737</c:v>
                </c:pt>
                <c:pt idx="146">
                  <c:v>-4.1037185528408902</c:v>
                </c:pt>
                <c:pt idx="147">
                  <c:v>-4.0618036008180134</c:v>
                </c:pt>
                <c:pt idx="148">
                  <c:v>-4.0202456276815486</c:v>
                </c:pt>
                <c:pt idx="149">
                  <c:v>-3.9790442693813541</c:v>
                </c:pt>
                <c:pt idx="150">
                  <c:v>-3.9381990431635892</c:v>
                </c:pt>
                <c:pt idx="151">
                  <c:v>-3.8977093531181941</c:v>
                </c:pt>
                <c:pt idx="152">
                  <c:v>-3.8575744955168845</c:v>
                </c:pt>
                <c:pt idx="153">
                  <c:v>-3.81779366394926</c:v>
                </c:pt>
                <c:pt idx="154">
                  <c:v>-3.7783659542644132</c:v>
                </c:pt>
                <c:pt idx="155">
                  <c:v>-3.7392903693250732</c:v>
                </c:pt>
                <c:pt idx="156">
                  <c:v>-3.7005658235811349</c:v>
                </c:pt>
                <c:pt idx="157">
                  <c:v>-3.662191147469116</c:v>
                </c:pt>
                <c:pt idx="158">
                  <c:v>-3.6241650916438539</c:v>
                </c:pt>
                <c:pt idx="159">
                  <c:v>-3.5864863310485688</c:v>
                </c:pt>
                <c:pt idx="160">
                  <c:v>-3.5491534688291209</c:v>
                </c:pt>
                <c:pt idx="161">
                  <c:v>-3.5121650400981355</c:v>
                </c:pt>
                <c:pt idx="162">
                  <c:v>-3.4755195155544545</c:v>
                </c:pt>
                <c:pt idx="163">
                  <c:v>-3.4392153049631129</c:v>
                </c:pt>
                <c:pt idx="164">
                  <c:v>-3.4032507605009616</c:v>
                </c:pt>
                <c:pt idx="165">
                  <c:v>-3.3676241799727644</c:v>
                </c:pt>
                <c:pt idx="166">
                  <c:v>-3.3323338099024653</c:v>
                </c:pt>
                <c:pt idx="167">
                  <c:v>-3.2973778485041794</c:v>
                </c:pt>
                <c:pt idx="168">
                  <c:v>-3.2627544485372444</c:v>
                </c:pt>
                <c:pt idx="169">
                  <c:v>-3.2284617200495305</c:v>
                </c:pt>
                <c:pt idx="170">
                  <c:v>-3.194497733013097</c:v>
                </c:pt>
                <c:pt idx="171">
                  <c:v>-3.160860519856032</c:v>
                </c:pt>
                <c:pt idx="172">
                  <c:v>-3.1275480778943199</c:v>
                </c:pt>
                <c:pt idx="173">
                  <c:v>-3.0945583716673015</c:v>
                </c:pt>
                <c:pt idx="174">
                  <c:v>-3.0618893351802474</c:v>
                </c:pt>
                <c:pt idx="175">
                  <c:v>-3.0295388740574172</c:v>
                </c:pt>
                <c:pt idx="176">
                  <c:v>-2.9975048676088418</c:v>
                </c:pt>
                <c:pt idx="177">
                  <c:v>-2.9657851708139802</c:v>
                </c:pt>
                <c:pt idx="178">
                  <c:v>-2.9343776162252619</c:v>
                </c:pt>
                <c:pt idx="179">
                  <c:v>-2.9032800157943961</c:v>
                </c:pt>
                <c:pt idx="180">
                  <c:v>-2.8724901626243362</c:v>
                </c:pt>
                <c:pt idx="181">
                  <c:v>-2.8420058326494995</c:v>
                </c:pt>
                <c:pt idx="182">
                  <c:v>-2.8118247862469441</c:v>
                </c:pt>
                <c:pt idx="183">
                  <c:v>-2.7819447697809649</c:v>
                </c:pt>
                <c:pt idx="184">
                  <c:v>-2.7523635170835541</c:v>
                </c:pt>
                <c:pt idx="185">
                  <c:v>-2.7230787508730794</c:v>
                </c:pt>
                <c:pt idx="186">
                  <c:v>-2.6940881841133857</c:v>
                </c:pt>
                <c:pt idx="187">
                  <c:v>-2.6653895213155714</c:v>
                </c:pt>
                <c:pt idx="188">
                  <c:v>-2.6369804597844819</c:v>
                </c:pt>
                <c:pt idx="189">
                  <c:v>-2.6088586908119389</c:v>
                </c:pt>
                <c:pt idx="190">
                  <c:v>-2.5810219008187159</c:v>
                </c:pt>
                <c:pt idx="191">
                  <c:v>-2.5534677724470658</c:v>
                </c:pt>
                <c:pt idx="192">
                  <c:v>-2.5261939856056759</c:v>
                </c:pt>
                <c:pt idx="193">
                  <c:v>-2.4991982184687673</c:v>
                </c:pt>
                <c:pt idx="194">
                  <c:v>-2.472478148431037</c:v>
                </c:pt>
                <c:pt idx="195">
                  <c:v>-2.4460314530200691</c:v>
                </c:pt>
                <c:pt idx="196">
                  <c:v>-2.4198558107677925</c:v>
                </c:pt>
                <c:pt idx="197">
                  <c:v>-2.3939489020424798</c:v>
                </c:pt>
                <c:pt idx="198">
                  <c:v>-2.3683084098427716</c:v>
                </c:pt>
                <c:pt idx="199">
                  <c:v>-2.3429320205551072</c:v>
                </c:pt>
                <c:pt idx="200">
                  <c:v>-2.3178174246759746</c:v>
                </c:pt>
                <c:pt idx="201">
                  <c:v>-2.2929623175001996</c:v>
                </c:pt>
                <c:pt idx="202">
                  <c:v>-2.2683643997766301</c:v>
                </c:pt>
                <c:pt idx="203">
                  <c:v>-2.2440213783323739</c:v>
                </c:pt>
                <c:pt idx="204">
                  <c:v>-2.2199309666668041</c:v>
                </c:pt>
                <c:pt idx="205">
                  <c:v>-2.1960908855164218</c:v>
                </c:pt>
                <c:pt idx="206">
                  <c:v>-2.1724988633917208</c:v>
                </c:pt>
                <c:pt idx="207">
                  <c:v>-2.1491526370870742</c:v>
                </c:pt>
                <c:pt idx="208">
                  <c:v>-2.1260499521646663</c:v>
                </c:pt>
                <c:pt idx="209">
                  <c:v>-2.1031885634134619</c:v>
                </c:pt>
                <c:pt idx="210">
                  <c:v>-2.0805662352841496</c:v>
                </c:pt>
                <c:pt idx="211">
                  <c:v>-2.0581807423009773</c:v>
                </c:pt>
                <c:pt idx="212">
                  <c:v>-2.036029869451351</c:v>
                </c:pt>
                <c:pt idx="213">
                  <c:v>-2.0141114125540525</c:v>
                </c:pt>
                <c:pt idx="214">
                  <c:v>-1.9924231786069102</c:v>
                </c:pt>
                <c:pt idx="215">
                  <c:v>-1.97096298611468</c:v>
                </c:pt>
                <c:pt idx="216">
                  <c:v>-1.9497286653979227</c:v>
                </c:pt>
                <c:pt idx="217">
                  <c:v>-1.9287180588836037</c:v>
                </c:pt>
                <c:pt idx="218">
                  <c:v>-1.9079290213781253</c:v>
                </c:pt>
                <c:pt idx="219">
                  <c:v>-1.8873594203234767</c:v>
                </c:pt>
                <c:pt idx="220">
                  <c:v>-1.8670071360371554</c:v>
                </c:pt>
                <c:pt idx="221">
                  <c:v>-1.8468700619364977</c:v>
                </c:pt>
                <c:pt idx="222">
                  <c:v>-1.82694610474804</c:v>
                </c:pt>
                <c:pt idx="223">
                  <c:v>-1.8072331847024776</c:v>
                </c:pt>
                <c:pt idx="224">
                  <c:v>-1.7877292357158228</c:v>
                </c:pt>
                <c:pt idx="225">
                  <c:v>-1.7684322055572834</c:v>
                </c:pt>
                <c:pt idx="226">
                  <c:v>-1.7493400560044114</c:v>
                </c:pt>
                <c:pt idx="227">
                  <c:v>-1.730450762986028</c:v>
                </c:pt>
                <c:pt idx="228">
                  <c:v>-1.7117623167133911</c:v>
                </c:pt>
                <c:pt idx="229">
                  <c:v>-1.6932727218001369</c:v>
                </c:pt>
                <c:pt idx="230">
                  <c:v>-1.6749799973713964</c:v>
                </c:pt>
                <c:pt idx="231">
                  <c:v>-1.6568821771625599</c:v>
                </c:pt>
                <c:pt idx="232">
                  <c:v>-1.6389773096081026</c:v>
                </c:pt>
                <c:pt idx="233">
                  <c:v>-1.62126345792089</c:v>
                </c:pt>
                <c:pt idx="234">
                  <c:v>-1.6037387001623498</c:v>
                </c:pt>
                <c:pt idx="235">
                  <c:v>-1.5864011293039066</c:v>
                </c:pt>
                <c:pt idx="236">
                  <c:v>-1.5692488532800126</c:v>
                </c:pt>
                <c:pt idx="237">
                  <c:v>-1.5522799950331856</c:v>
                </c:pt>
                <c:pt idx="238">
                  <c:v>-1.5354926925513279</c:v>
                </c:pt>
                <c:pt idx="239">
                  <c:v>-1.5188850988977149</c:v>
                </c:pt>
                <c:pt idx="240">
                  <c:v>-1.5024553822339295</c:v>
                </c:pt>
                <c:pt idx="241">
                  <c:v>-1.4862017258360687</c:v>
                </c:pt>
                <c:pt idx="242">
                  <c:v>-1.4701223281045188</c:v>
                </c:pt>
                <c:pt idx="243">
                  <c:v>-1.454215402567548</c:v>
                </c:pt>
                <c:pt idx="244">
                  <c:v>-1.4384791778790618</c:v>
                </c:pt>
                <c:pt idx="245">
                  <c:v>-1.4229118978106925</c:v>
                </c:pt>
                <c:pt idx="246">
                  <c:v>-1.407511821238554</c:v>
                </c:pt>
                <c:pt idx="247">
                  <c:v>-1.3922772221248725</c:v>
                </c:pt>
                <c:pt idx="248">
                  <c:v>-1.3772063894947117</c:v>
                </c:pt>
                <c:pt idx="249">
                  <c:v>-1.362297627408072</c:v>
                </c:pt>
                <c:pt idx="250">
                  <c:v>-1.3475492549275205</c:v>
                </c:pt>
                <c:pt idx="251">
                  <c:v>-1.3329596060816051</c:v>
                </c:pt>
                <c:pt idx="252">
                  <c:v>-1.318527029824246</c:v>
                </c:pt>
                <c:pt idx="253">
                  <c:v>-1.3042498899902779</c:v>
                </c:pt>
                <c:pt idx="254">
                  <c:v>-1.2901265652473652</c:v>
                </c:pt>
                <c:pt idx="255">
                  <c:v>-1.2761554490444451</c:v>
                </c:pt>
                <c:pt idx="256">
                  <c:v>-1.2623349495568792</c:v>
                </c:pt>
                <c:pt idx="257">
                  <c:v>-1.2486634896284938</c:v>
                </c:pt>
                <c:pt idx="258">
                  <c:v>-1.235139506710639</c:v>
                </c:pt>
                <c:pt idx="259">
                  <c:v>-1.2217614527984597</c:v>
                </c:pt>
                <c:pt idx="260">
                  <c:v>-1.2085277943645334</c:v>
                </c:pt>
                <c:pt idx="261">
                  <c:v>-1.195437012289893</c:v>
                </c:pt>
                <c:pt idx="262">
                  <c:v>-1.1824876017928267</c:v>
                </c:pt>
                <c:pt idx="263">
                  <c:v>-1.1696780723553086</c:v>
                </c:pt>
                <c:pt idx="264">
                  <c:v>-1.1570069476474032</c:v>
                </c:pt>
                <c:pt idx="265">
                  <c:v>-1.1444727654495788</c:v>
                </c:pt>
                <c:pt idx="266">
                  <c:v>-1.1320740775732685</c:v>
                </c:pt>
                <c:pt idx="267">
                  <c:v>-1.1198094497795783</c:v>
                </c:pt>
                <c:pt idx="268">
                  <c:v>-1.107677461696406</c:v>
                </c:pt>
                <c:pt idx="269">
                  <c:v>-1.0956767067339388</c:v>
                </c:pt>
                <c:pt idx="270">
                  <c:v>-1.0838057919988062</c:v>
                </c:pt>
                <c:pt idx="271">
                  <c:v>-1.0720633382068026</c:v>
                </c:pt>
                <c:pt idx="272">
                  <c:v>-1.0604479795944244</c:v>
                </c:pt>
                <c:pt idx="273">
                  <c:v>-1.0489583638291438</c:v>
                </c:pt>
                <c:pt idx="274">
                  <c:v>-1.0375931519187256</c:v>
                </c:pt>
                <c:pt idx="275">
                  <c:v>-1.0263510181194568</c:v>
                </c:pt>
                <c:pt idx="276">
                  <c:v>-1.0152306498435193</c:v>
                </c:pt>
                <c:pt idx="277">
                  <c:v>-1.0042307475654411</c:v>
                </c:pt>
                <c:pt idx="278">
                  <c:v>-0.99335002472788436</c:v>
                </c:pt>
                <c:pt idx="279">
                  <c:v>-0.98258720764665386</c:v>
                </c:pt>
                <c:pt idx="280">
                  <c:v>-0.97194103541512789</c:v>
                </c:pt>
                <c:pt idx="281">
                  <c:v>-0.96141025980805039</c:v>
                </c:pt>
                <c:pt idx="282">
                  <c:v>-0.95099364518491425</c:v>
                </c:pt>
                <c:pt idx="283">
                  <c:v>-0.94068996839284125</c:v>
                </c:pt>
                <c:pt idx="284">
                  <c:v>-0.93049801866905768</c:v>
                </c:pt>
                <c:pt idx="285">
                  <c:v>-0.92041659754309169</c:v>
                </c:pt>
                <c:pt idx="286">
                  <c:v>-0.91044451873861698</c:v>
                </c:pt>
                <c:pt idx="287">
                  <c:v>-0.90058060807516427</c:v>
                </c:pt>
                <c:pt idx="288">
                  <c:v>-0.89082370336952743</c:v>
                </c:pt>
                <c:pt idx="289">
                  <c:v>-0.88117265433712988</c:v>
                </c:pt>
                <c:pt idx="290">
                  <c:v>-0.87162632249322025</c:v>
                </c:pt>
                <c:pt idx="291">
                  <c:v>-0.86218358105409909</c:v>
                </c:pt>
                <c:pt idx="292">
                  <c:v>-0.85284331483823772</c:v>
                </c:pt>
                <c:pt idx="293">
                  <c:v>-0.84360442016748782</c:v>
                </c:pt>
                <c:pt idx="294">
                  <c:v>-0.83446580476831167</c:v>
                </c:pt>
                <c:pt idx="295">
                  <c:v>-0.82542638767316201</c:v>
                </c:pt>
                <c:pt idx="296">
                  <c:v>-0.8164850991219158</c:v>
                </c:pt>
                <c:pt idx="297">
                  <c:v>-0.80764088046353033</c:v>
                </c:pt>
                <c:pt idx="298">
                  <c:v>-0.79889268405784208</c:v>
                </c:pt>
                <c:pt idx="299">
                  <c:v>-0.79023947317765486</c:v>
                </c:pt>
                <c:pt idx="300">
                  <c:v>-0.78168022191098108</c:v>
                </c:pt>
                <c:pt idx="301">
                  <c:v>-0.77321391506363268</c:v>
                </c:pt>
                <c:pt idx="302">
                  <c:v>-0.76483954806205789</c:v>
                </c:pt>
                <c:pt idx="303">
                  <c:v>-0.75655612685655937</c:v>
                </c:pt>
                <c:pt idx="304">
                  <c:v>-0.74836266782478433</c:v>
                </c:pt>
                <c:pt idx="305">
                  <c:v>-0.74025819767563217</c:v>
                </c:pt>
                <c:pt idx="306">
                  <c:v>-0.73224175335351194</c:v>
                </c:pt>
                <c:pt idx="307">
                  <c:v>-0.72431238194305914</c:v>
                </c:pt>
                <c:pt idx="308">
                  <c:v>-0.71646914057419797</c:v>
                </c:pt>
                <c:pt idx="309">
                  <c:v>-0.7087110963277079</c:v>
                </c:pt>
                <c:pt idx="310">
                  <c:v>-0.70103732614121261</c:v>
                </c:pt>
                <c:pt idx="311">
                  <c:v>-0.69344691671565384</c:v>
                </c:pt>
                <c:pt idx="312">
                  <c:v>-0.68593896442224878</c:v>
                </c:pt>
                <c:pt idx="313">
                  <c:v>-0.67851257520993824</c:v>
                </c:pt>
                <c:pt idx="314">
                  <c:v>-0.67116686451336638</c:v>
                </c:pt>
                <c:pt idx="315">
                  <c:v>-0.66390095716136421</c:v>
                </c:pt>
                <c:pt idx="316">
                  <c:v>-0.65671398728598185</c:v>
                </c:pt>
                <c:pt idx="317">
                  <c:v>-0.64960509823206558</c:v>
                </c:pt>
                <c:pt idx="318">
                  <c:v>-0.64257344246738646</c:v>
                </c:pt>
                <c:pt idx="319">
                  <c:v>-0.63561818149334415</c:v>
                </c:pt>
                <c:pt idx="320">
                  <c:v>-0.62873848575623181</c:v>
                </c:pt>
                <c:pt idx="321">
                  <c:v>-0.62193353455909905</c:v>
                </c:pt>
                <c:pt idx="322">
                  <c:v>-0.61520251597419273</c:v>
                </c:pt>
                <c:pt idx="323">
                  <c:v>-0.60854462675600163</c:v>
                </c:pt>
                <c:pt idx="324">
                  <c:v>-0.60195907225490308</c:v>
                </c:pt>
                <c:pt idx="325">
                  <c:v>-0.59544506633141703</c:v>
                </c:pt>
                <c:pt idx="326">
                  <c:v>-0.58900183127107697</c:v>
                </c:pt>
                <c:pt idx="327">
                  <c:v>-0.58262859769992292</c:v>
                </c:pt>
                <c:pt idx="328">
                  <c:v>-0.57632460450060996</c:v>
                </c:pt>
                <c:pt idx="329">
                  <c:v>-0.57008909872915758</c:v>
                </c:pt>
                <c:pt idx="330">
                  <c:v>-0.56392133553231671</c:v>
                </c:pt>
                <c:pt idx="331">
                  <c:v>-0.55782057806558671</c:v>
                </c:pt>
                <c:pt idx="332">
                  <c:v>-0.55178609741185591</c:v>
                </c:pt>
                <c:pt idx="333">
                  <c:v>-0.54581717250069239</c:v>
                </c:pt>
                <c:pt idx="334">
                  <c:v>-0.53991309002827292</c:v>
                </c:pt>
                <c:pt idx="335">
                  <c:v>-0.53407314437795605</c:v>
                </c:pt>
                <c:pt idx="336">
                  <c:v>-0.52829663754150202</c:v>
                </c:pt>
                <c:pt idx="337">
                  <c:v>-0.52258287904093925</c:v>
                </c:pt>
                <c:pt idx="338">
                  <c:v>-0.51693118585107511</c:v>
                </c:pt>
                <c:pt idx="339">
                  <c:v>-0.51134088232266017</c:v>
                </c:pt>
                <c:pt idx="340">
                  <c:v>-0.50581130010619657</c:v>
                </c:pt>
                <c:pt idx="341">
                  <c:v>-0.50034177807639679</c:v>
                </c:pt>
                <c:pt idx="342">
                  <c:v>-0.49493166225728713</c:v>
                </c:pt>
                <c:pt idx="343">
                  <c:v>-0.48958030574796346</c:v>
                </c:pt>
                <c:pt idx="344">
                  <c:v>-0.48428706864899251</c:v>
                </c:pt>
                <c:pt idx="345">
                  <c:v>-0.47905131798945289</c:v>
                </c:pt>
                <c:pt idx="346">
                  <c:v>-0.47387242765463355</c:v>
                </c:pt>
                <c:pt idx="347">
                  <c:v>-0.46874977831436182</c:v>
                </c:pt>
                <c:pt idx="348">
                  <c:v>-0.46368275735198389</c:v>
                </c:pt>
                <c:pt idx="349">
                  <c:v>-0.45867075879397978</c:v>
                </c:pt>
                <c:pt idx="350">
                  <c:v>-0.45371318324021859</c:v>
                </c:pt>
                <c:pt idx="351">
                  <c:v>-0.44880943779485211</c:v>
                </c:pt>
                <c:pt idx="352">
                  <c:v>-0.44395893599783776</c:v>
                </c:pt>
                <c:pt idx="353">
                  <c:v>-0.43916109775709777</c:v>
                </c:pt>
                <c:pt idx="354">
                  <c:v>-0.43441534928130837</c:v>
                </c:pt>
                <c:pt idx="355">
                  <c:v>-0.42972112301330895</c:v>
                </c:pt>
                <c:pt idx="356">
                  <c:v>-0.42507785756414651</c:v>
                </c:pt>
                <c:pt idx="357">
                  <c:v>-0.42048499764773106</c:v>
                </c:pt>
                <c:pt idx="358">
                  <c:v>-0.41594199401611492</c:v>
                </c:pt>
                <c:pt idx="359">
                  <c:v>-0.41144830339538668</c:v>
                </c:pt>
                <c:pt idx="360">
                  <c:v>-0.40700338842217648</c:v>
                </c:pt>
                <c:pt idx="361">
                  <c:v>-0.40260671758077121</c:v>
                </c:pt>
                <c:pt idx="362">
                  <c:v>-0.39825776514083394</c:v>
                </c:pt>
                <c:pt idx="363">
                  <c:v>-0.39395601109572687</c:v>
                </c:pt>
                <c:pt idx="364">
                  <c:v>-0.3897009411014335</c:v>
                </c:pt>
                <c:pt idx="365">
                  <c:v>-0.38549204641607399</c:v>
                </c:pt>
                <c:pt idx="366">
                  <c:v>-0.38132882384001476</c:v>
                </c:pt>
                <c:pt idx="367">
                  <c:v>-0.37721077565656308</c:v>
                </c:pt>
                <c:pt idx="368">
                  <c:v>-0.37313740957324759</c:v>
                </c:pt>
                <c:pt idx="369">
                  <c:v>-0.36910823866367992</c:v>
                </c:pt>
                <c:pt idx="370">
                  <c:v>-0.3651227813099901</c:v>
                </c:pt>
                <c:pt idx="371">
                  <c:v>-0.36118056114583796</c:v>
                </c:pt>
                <c:pt idx="372">
                  <c:v>-0.35728110699998844</c:v>
                </c:pt>
                <c:pt idx="373">
                  <c:v>-0.35342395284045797</c:v>
                </c:pt>
                <c:pt idx="374">
                  <c:v>-0.34960863771921435</c:v>
                </c:pt>
                <c:pt idx="375">
                  <c:v>-0.34583470571743896</c:v>
                </c:pt>
                <c:pt idx="376">
                  <c:v>-0.34210170589133809</c:v>
                </c:pt>
                <c:pt idx="377">
                  <c:v>-0.33840919221850341</c:v>
                </c:pt>
                <c:pt idx="378">
                  <c:v>-0.33475672354481673</c:v>
                </c:pt>
                <c:pt idx="379">
                  <c:v>-0.33114386353189557</c:v>
                </c:pt>
                <c:pt idx="380">
                  <c:v>-0.3275701806050712</c:v>
                </c:pt>
                <c:pt idx="381">
                  <c:v>-0.32403524790190452</c:v>
                </c:pt>
                <c:pt idx="382">
                  <c:v>-0.32053864322122022</c:v>
                </c:pt>
                <c:pt idx="383">
                  <c:v>-0.31707994897267522</c:v>
                </c:pt>
                <c:pt idx="384">
                  <c:v>-0.31365875212683469</c:v>
                </c:pt>
                <c:pt idx="385">
                  <c:v>-0.31027464416577066</c:v>
                </c:pt>
                <c:pt idx="386">
                  <c:v>-0.30692722103416881</c:v>
                </c:pt>
                <c:pt idx="387">
                  <c:v>-0.30361608309093796</c:v>
                </c:pt>
                <c:pt idx="388">
                  <c:v>-0.30034083506132725</c:v>
                </c:pt>
                <c:pt idx="389">
                  <c:v>-0.29710108598953489</c:v>
                </c:pt>
                <c:pt idx="390">
                  <c:v>-0.29389644919181585</c:v>
                </c:pt>
                <c:pt idx="391">
                  <c:v>-0.29072654221007366</c:v>
                </c:pt>
                <c:pt idx="392">
                  <c:v>-0.28759098676593897</c:v>
                </c:pt>
                <c:pt idx="393">
                  <c:v>-0.28448940871533029</c:v>
                </c:pt>
                <c:pt idx="394">
                  <c:v>-0.28142143800348712</c:v>
                </c:pt>
                <c:pt idx="395">
                  <c:v>-0.2783867086204776</c:v>
                </c:pt>
                <c:pt idx="396">
                  <c:v>-0.27538485855717493</c:v>
                </c:pt>
                <c:pt idx="397">
                  <c:v>-0.27241552976169287</c:v>
                </c:pt>
                <c:pt idx="398">
                  <c:v>-0.26947836809628617</c:v>
                </c:pt>
                <c:pt idx="399">
                  <c:v>-0.26657302329470167</c:v>
                </c:pt>
                <c:pt idx="400">
                  <c:v>-0.26369914891998164</c:v>
                </c:pt>
                <c:pt idx="401">
                  <c:v>-0.26085640232271551</c:v>
                </c:pt>
                <c:pt idx="402">
                  <c:v>-0.25804444459973119</c:v>
                </c:pt>
                <c:pt idx="403">
                  <c:v>-0.25526294055322762</c:v>
                </c:pt>
                <c:pt idx="404">
                  <c:v>-0.25251155865033958</c:v>
                </c:pt>
                <c:pt idx="405">
                  <c:v>-0.2497899709831333</c:v>
                </c:pt>
                <c:pt idx="406">
                  <c:v>-0.24709785322902972</c:v>
                </c:pt>
                <c:pt idx="407">
                  <c:v>-0.24443488461164617</c:v>
                </c:pt>
                <c:pt idx="408">
                  <c:v>-0.24180074786206057</c:v>
                </c:pt>
                <c:pt idx="409">
                  <c:v>-0.23919512918048619</c:v>
                </c:pt>
                <c:pt idx="410">
                  <c:v>-0.23661771819835761</c:v>
                </c:pt>
                <c:pt idx="411">
                  <c:v>-0.23406820794082281</c:v>
                </c:pt>
                <c:pt idx="412">
                  <c:v>-0.23154629478963709</c:v>
                </c:pt>
                <c:pt idx="413">
                  <c:v>-0.22905167844645594</c:v>
                </c:pt>
                <c:pt idx="414">
                  <c:v>-0.22658406189651892</c:v>
                </c:pt>
                <c:pt idx="415">
                  <c:v>-0.22414315137272983</c:v>
                </c:pt>
                <c:pt idx="416">
                  <c:v>-0.22172865632011646</c:v>
                </c:pt>
                <c:pt idx="417">
                  <c:v>-0.21934028936067826</c:v>
                </c:pt>
                <c:pt idx="418">
                  <c:v>-0.21697776625861012</c:v>
                </c:pt>
                <c:pt idx="419">
                  <c:v>-0.21464080588590223</c:v>
                </c:pt>
                <c:pt idx="420">
                  <c:v>-0.21232913018831054</c:v>
                </c:pt>
                <c:pt idx="421">
                  <c:v>-0.21004246415169528</c:v>
                </c:pt>
                <c:pt idx="422">
                  <c:v>-0.20778053576872305</c:v>
                </c:pt>
                <c:pt idx="423">
                  <c:v>-0.20554307600593003</c:v>
                </c:pt>
                <c:pt idx="424">
                  <c:v>-0.20332981877113931</c:v>
                </c:pt>
                <c:pt idx="425">
                  <c:v>-0.20114050088123392</c:v>
                </c:pt>
                <c:pt idx="426">
                  <c:v>-0.19897486203027739</c:v>
                </c:pt>
                <c:pt idx="427">
                  <c:v>-0.19683264475798085</c:v>
                </c:pt>
                <c:pt idx="428">
                  <c:v>-0.19471359441851119</c:v>
                </c:pt>
                <c:pt idx="429">
                  <c:v>-0.19261745914964021</c:v>
                </c:pt>
                <c:pt idx="430">
                  <c:v>-0.19054398984222568</c:v>
                </c:pt>
                <c:pt idx="431">
                  <c:v>-0.18849294011002735</c:v>
                </c:pt>
                <c:pt idx="432">
                  <c:v>-0.18646406625984896</c:v>
                </c:pt>
                <c:pt idx="433">
                  <c:v>-0.18445712726200644</c:v>
                </c:pt>
                <c:pt idx="434">
                  <c:v>-0.18247188472111733</c:v>
                </c:pt>
                <c:pt idx="435">
                  <c:v>-0.18050810284720745</c:v>
                </c:pt>
                <c:pt idx="436">
                  <c:v>-0.17856554842713418</c:v>
                </c:pt>
                <c:pt idx="437">
                  <c:v>-0.1766439907963202</c:v>
                </c:pt>
                <c:pt idx="438">
                  <c:v>-0.17474320181079539</c:v>
                </c:pt>
                <c:pt idx="439">
                  <c:v>-0.17286295581954411</c:v>
                </c:pt>
                <c:pt idx="440">
                  <c:v>-0.17100302963715588</c:v>
                </c:pt>
                <c:pt idx="441">
                  <c:v>-0.16916320251677122</c:v>
                </c:pt>
                <c:pt idx="442">
                  <c:v>-0.16734325612332648</c:v>
                </c:pt>
                <c:pt idx="443">
                  <c:v>-0.16554297450708974</c:v>
                </c:pt>
                <c:pt idx="444">
                  <c:v>-0.16376214407748638</c:v>
                </c:pt>
                <c:pt idx="445">
                  <c:v>-0.16200055357720983</c:v>
                </c:pt>
                <c:pt idx="446">
                  <c:v>-0.16025799405661723</c:v>
                </c:pt>
                <c:pt idx="447">
                  <c:v>-0.15853425884840489</c:v>
                </c:pt>
                <c:pt idx="448">
                  <c:v>-0.15682914354256011</c:v>
                </c:pt>
                <c:pt idx="449">
                  <c:v>-0.15514244596158813</c:v>
                </c:pt>
                <c:pt idx="450">
                  <c:v>-0.15347396613601136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1.6233559058412688</c:v>
                </c:pt>
                <c:pt idx="1">
                  <c:v>1.0246397022545359</c:v>
                </c:pt>
                <c:pt idx="2">
                  <c:v>0.45482734629478472</c:v>
                </c:pt>
                <c:pt idx="3">
                  <c:v>-8.7305595669530334E-2</c:v>
                </c:pt>
                <c:pt idx="4">
                  <c:v>-0.60293084328846192</c:v>
                </c:pt>
                <c:pt idx="5">
                  <c:v>-1.0931697954218755</c:v>
                </c:pt>
                <c:pt idx="6">
                  <c:v>-1.5590958081359041</c:v>
                </c:pt>
                <c:pt idx="7">
                  <c:v>-2.0017363633420544</c:v>
                </c:pt>
                <c:pt idx="8">
                  <c:v>-2.4220751336080966</c:v>
                </c:pt>
                <c:pt idx="9">
                  <c:v>-2.8210539483793582</c:v>
                </c:pt>
                <c:pt idx="10">
                  <c:v>-3.1995746665729854</c:v>
                </c:pt>
                <c:pt idx="11">
                  <c:v>-3.5585009602476099</c:v>
                </c:pt>
                <c:pt idx="12">
                  <c:v>-3.898660013804097</c:v>
                </c:pt>
                <c:pt idx="13">
                  <c:v>-4.2208441429403649</c:v>
                </c:pt>
                <c:pt idx="14">
                  <c:v>-4.525812337362435</c:v>
                </c:pt>
                <c:pt idx="15">
                  <c:v>-4.8142917310455058</c:v>
                </c:pt>
                <c:pt idx="16">
                  <c:v>-5.0869790036412148</c:v>
                </c:pt>
                <c:pt idx="17">
                  <c:v>-5.3445417164408759</c:v>
                </c:pt>
                <c:pt idx="18">
                  <c:v>-5.5876195861274223</c:v>
                </c:pt>
                <c:pt idx="19">
                  <c:v>-5.8168256993816296</c:v>
                </c:pt>
                <c:pt idx="20">
                  <c:v>-6.0327476712502328</c:v>
                </c:pt>
                <c:pt idx="21">
                  <c:v>-6.2359487500330086</c:v>
                </c:pt>
                <c:pt idx="22">
                  <c:v>-6.4269688713050304</c:v>
                </c:pt>
                <c:pt idx="23">
                  <c:v>-6.6063256635552801</c:v>
                </c:pt>
                <c:pt idx="24">
                  <c:v>-6.7745154077960077</c:v>
                </c:pt>
                <c:pt idx="25">
                  <c:v>-6.9320139533769716</c:v>
                </c:pt>
                <c:pt idx="26">
                  <c:v>-7.0792775921245745</c:v>
                </c:pt>
                <c:pt idx="27">
                  <c:v>-7.2167438928180569</c:v>
                </c:pt>
                <c:pt idx="28">
                  <c:v>-7.3448324979126998</c:v>
                </c:pt>
                <c:pt idx="29">
                  <c:v>-7.4639458843232376</c:v>
                </c:pt>
                <c:pt idx="30">
                  <c:v>-7.5744700899889352</c:v>
                </c:pt>
                <c:pt idx="31">
                  <c:v>-7.6767754078548318</c:v>
                </c:pt>
                <c:pt idx="32">
                  <c:v>-7.7712170488216099</c:v>
                </c:pt>
                <c:pt idx="33">
                  <c:v>-7.8581357751382654</c:v>
                </c:pt>
                <c:pt idx="34">
                  <c:v>-7.9378585056379816</c:v>
                </c:pt>
                <c:pt idx="35">
                  <c:v>-8.0106988941477777</c:v>
                </c:pt>
                <c:pt idx="36">
                  <c:v>-8.0769578823356607</c:v>
                </c:pt>
                <c:pt idx="37">
                  <c:v>-8.1369242281966407</c:v>
                </c:pt>
                <c:pt idx="38">
                  <c:v>-8.1908750113188553</c:v>
                </c:pt>
                <c:pt idx="39">
                  <c:v>-8.2390761160148394</c:v>
                </c:pt>
                <c:pt idx="40">
                  <c:v>-8.2817826933491343</c:v>
                </c:pt>
                <c:pt idx="41">
                  <c:v>-8.3192396030427638</c:v>
                </c:pt>
                <c:pt idx="42">
                  <c:v>-8.3516818361867102</c:v>
                </c:pt>
                <c:pt idx="43">
                  <c:v>-8.379334919650983</c:v>
                </c:pt>
                <c:pt idx="44">
                  <c:v>-8.4024153030323028</c:v>
                </c:pt>
                <c:pt idx="45">
                  <c:v>-8.421130728942412</c:v>
                </c:pt>
                <c:pt idx="46">
                  <c:v>-8.4356805873999257</c:v>
                </c:pt>
                <c:pt idx="47">
                  <c:v>-8.4462562550515337</c:v>
                </c:pt>
                <c:pt idx="48">
                  <c:v>-8.4530414199133155</c:v>
                </c:pt>
                <c:pt idx="49">
                  <c:v>-8.4562123922894568</c:v>
                </c:pt>
                <c:pt idx="50">
                  <c:v>-8.4559384024940396</c:v>
                </c:pt>
                <c:pt idx="51">
                  <c:v>-8.4523818859714961</c:v>
                </c:pt>
                <c:pt idx="52">
                  <c:v>-8.4456987563827361</c:v>
                </c:pt>
                <c:pt idx="53">
                  <c:v>-8.4360386671969341</c:v>
                </c:pt>
                <c:pt idx="54">
                  <c:v>-8.4235452623030849</c:v>
                </c:pt>
                <c:pt idx="55">
                  <c:v>-8.4083564161311486</c:v>
                </c:pt>
                <c:pt idx="56">
                  <c:v>-8.3906044637492343</c:v>
                </c:pt>
                <c:pt idx="57">
                  <c:v>-8.3704164213813304</c:v>
                </c:pt>
                <c:pt idx="58">
                  <c:v>-8.3479141977690361</c:v>
                </c:pt>
                <c:pt idx="59">
                  <c:v>-8.3232147967809098</c:v>
                </c:pt>
                <c:pt idx="60">
                  <c:v>-8.2964305116540515</c:v>
                </c:pt>
                <c:pt idx="61">
                  <c:v>-8.2676691112346123</c:v>
                </c:pt>
                <c:pt idx="62">
                  <c:v>-8.2370340185667743</c:v>
                </c:pt>
                <c:pt idx="63">
                  <c:v>-8.2046244821635348</c:v>
                </c:pt>
                <c:pt idx="64">
                  <c:v>-8.1705357402771313</c:v>
                </c:pt>
                <c:pt idx="65">
                  <c:v>-8.1348591784722348</c:v>
                </c:pt>
                <c:pt idx="66">
                  <c:v>-8.0976824807911747</c:v>
                </c:pt>
                <c:pt idx="67">
                  <c:v>-8.0590897747869814</c:v>
                </c:pt>
                <c:pt idx="68">
                  <c:v>-8.0191617706875427</c:v>
                </c:pt>
                <c:pt idx="69">
                  <c:v>-7.9779758949420518</c:v>
                </c:pt>
                <c:pt idx="70">
                  <c:v>-7.9356064183895416</c:v>
                </c:pt>
                <c:pt idx="71">
                  <c:v>-7.8921245792783061</c:v>
                </c:pt>
                <c:pt idx="72">
                  <c:v>-7.8475987013547241</c:v>
                </c:pt>
                <c:pt idx="73">
                  <c:v>-7.8020943072301421</c:v>
                </c:pt>
                <c:pt idx="74">
                  <c:v>-7.7556742272249721</c:v>
                </c:pt>
                <c:pt idx="75">
                  <c:v>-7.708398703880313</c:v>
                </c:pt>
                <c:pt idx="76">
                  <c:v>-7.6603254923188508</c:v>
                </c:pt>
                <c:pt idx="77">
                  <c:v>-7.6115099566286437</c:v>
                </c:pt>
                <c:pt idx="78">
                  <c:v>-7.5620051624357494</c:v>
                </c:pt>
                <c:pt idx="79">
                  <c:v>-7.5118619658241679</c:v>
                </c:pt>
                <c:pt idx="80">
                  <c:v>-7.4611290987546885</c:v>
                </c:pt>
                <c:pt idx="81">
                  <c:v>-7.4098532511274389</c:v>
                </c:pt>
                <c:pt idx="82">
                  <c:v>-7.3580791496266116</c:v>
                </c:pt>
                <c:pt idx="83">
                  <c:v>-7.3058496334797676</c:v>
                </c:pt>
                <c:pt idx="84">
                  <c:v>-7.253205727258325</c:v>
                </c:pt>
                <c:pt idx="85">
                  <c:v>-7.2001867108402751</c:v>
                </c:pt>
                <c:pt idx="86">
                  <c:v>-7.1468301866509858</c:v>
                </c:pt>
                <c:pt idx="87">
                  <c:v>-7.093172144292871</c:v>
                </c:pt>
                <c:pt idx="88">
                  <c:v>-7.0392470226699118</c:v>
                </c:pt>
                <c:pt idx="89">
                  <c:v>-6.9850877697085139</c:v>
                </c:pt>
                <c:pt idx="90">
                  <c:v>-6.9307258997717138</c:v>
                </c:pt>
                <c:pt idx="91">
                  <c:v>-6.8761915488597234</c:v>
                </c:pt>
                <c:pt idx="92">
                  <c:v>-6.8215135276857044</c:v>
                </c:pt>
                <c:pt idx="93">
                  <c:v>-6.766719372711969</c:v>
                </c:pt>
                <c:pt idx="94">
                  <c:v>-6.7118353952281282</c:v>
                </c:pt>
                <c:pt idx="95">
                  <c:v>-6.6568867285493063</c:v>
                </c:pt>
                <c:pt idx="96">
                  <c:v>-6.6018973734091588</c:v>
                </c:pt>
                <c:pt idx="97">
                  <c:v>-6.5468902416194199</c:v>
                </c:pt>
                <c:pt idx="98">
                  <c:v>-6.4918871980645241</c:v>
                </c:pt>
                <c:pt idx="99">
                  <c:v>-6.4369091010971395</c:v>
                </c:pt>
                <c:pt idx="100">
                  <c:v>-6.3819758413975869</c:v>
                </c:pt>
                <c:pt idx="101">
                  <c:v>-6.3271063793575335</c:v>
                </c:pt>
                <c:pt idx="102">
                  <c:v>-6.2723187810458976</c:v>
                </c:pt>
                <c:pt idx="103">
                  <c:v>-6.2176302528123708</c:v>
                </c:pt>
                <c:pt idx="104">
                  <c:v>-6.1630571745818514</c:v>
                </c:pt>
                <c:pt idx="105">
                  <c:v>-6.1086151318907289</c:v>
                </c:pt>
                <c:pt idx="106">
                  <c:v>-6.0543189467139484</c:v>
                </c:pt>
                <c:pt idx="107">
                  <c:v>-6.0001827071298059</c:v>
                </c:pt>
                <c:pt idx="108">
                  <c:v>-5.9462197958674103</c:v>
                </c:pt>
                <c:pt idx="109">
                  <c:v>-5.8924429177800377</c:v>
                </c:pt>
                <c:pt idx="110">
                  <c:v>-5.8388641262857366</c:v>
                </c:pt>
                <c:pt idx="111">
                  <c:v>-5.7854948488149764</c:v>
                </c:pt>
                <c:pt idx="112">
                  <c:v>-5.7323459113034003</c:v>
                </c:pt>
                <c:pt idx="113">
                  <c:v>-5.6794275617663432</c:v>
                </c:pt>
                <c:pt idx="114">
                  <c:v>-5.6267494929901893</c:v>
                </c:pt>
                <c:pt idx="115">
                  <c:v>-5.5743208643743163</c:v>
                </c:pt>
                <c:pt idx="116">
                  <c:v>-5.5221503229559818</c:v>
                </c:pt>
                <c:pt idx="117">
                  <c:v>-5.4702460236492172</c:v>
                </c:pt>
                <c:pt idx="118">
                  <c:v>-5.4186156487275943</c:v>
                </c:pt>
                <c:pt idx="119">
                  <c:v>-5.367266426579504</c:v>
                </c:pt>
                <c:pt idx="120">
                  <c:v>-5.3162051497634861</c:v>
                </c:pt>
                <c:pt idx="121">
                  <c:v>-5.2654381923900351</c:v>
                </c:pt>
                <c:pt idx="122">
                  <c:v>-5.2149715268552601</c:v>
                </c:pt>
                <c:pt idx="123">
                  <c:v>-5.1648107399508563</c:v>
                </c:pt>
                <c:pt idx="124">
                  <c:v>-5.1149610483737522</c:v>
                </c:pt>
                <c:pt idx="125">
                  <c:v>-5.0654273136580166</c:v>
                </c:pt>
                <c:pt idx="126">
                  <c:v>-5.0162140565506572</c:v>
                </c:pt>
                <c:pt idx="127">
                  <c:v>-4.9673254708520806</c:v>
                </c:pt>
                <c:pt idx="128">
                  <c:v>-4.9187654367412792</c:v>
                </c:pt>
                <c:pt idx="129">
                  <c:v>-4.87053753360488</c:v>
                </c:pt>
                <c:pt idx="130">
                  <c:v>-4.8226450523886149</c:v>
                </c:pt>
                <c:pt idx="131">
                  <c:v>-4.7750910074889328</c:v>
                </c:pt>
                <c:pt idx="132">
                  <c:v>-4.7278781482018282</c:v>
                </c:pt>
                <c:pt idx="133">
                  <c:v>-4.681008969745351</c:v>
                </c:pt>
                <c:pt idx="134">
                  <c:v>-4.6344857238715695</c:v>
                </c:pt>
                <c:pt idx="135">
                  <c:v>-4.5883104290831591</c:v>
                </c:pt>
                <c:pt idx="136">
                  <c:v>-4.5424848804692779</c:v>
                </c:pt>
                <c:pt idx="137">
                  <c:v>-4.4970106591747534</c:v>
                </c:pt>
                <c:pt idx="138">
                  <c:v>-4.4518891415160828</c:v>
                </c:pt>
                <c:pt idx="139">
                  <c:v>-4.4071215077573305</c:v>
                </c:pt>
                <c:pt idx="140">
                  <c:v>-4.3627087505583217</c:v>
                </c:pt>
                <c:pt idx="141">
                  <c:v>-4.3186516831073032</c:v>
                </c:pt>
                <c:pt idx="142">
                  <c:v>-4.274950946949577</c:v>
                </c:pt>
                <c:pt idx="143">
                  <c:v>-4.2316070195232687</c:v>
                </c:pt>
                <c:pt idx="144">
                  <c:v>-4.1886202214129922</c:v>
                </c:pt>
                <c:pt idx="145">
                  <c:v>-4.145990723331737</c:v>
                </c:pt>
                <c:pt idx="146">
                  <c:v>-4.1037185528408902</c:v>
                </c:pt>
                <c:pt idx="147">
                  <c:v>-4.0618036008180134</c:v>
                </c:pt>
                <c:pt idx="148">
                  <c:v>-4.0202456276815486</c:v>
                </c:pt>
                <c:pt idx="149">
                  <c:v>-3.9790442693813541</c:v>
                </c:pt>
                <c:pt idx="150">
                  <c:v>-3.9381990431635892</c:v>
                </c:pt>
                <c:pt idx="151">
                  <c:v>-3.8977093531181941</c:v>
                </c:pt>
                <c:pt idx="152">
                  <c:v>-3.8575744955168845</c:v>
                </c:pt>
                <c:pt idx="153">
                  <c:v>-3.81779366394926</c:v>
                </c:pt>
                <c:pt idx="154">
                  <c:v>-3.7783659542644132</c:v>
                </c:pt>
                <c:pt idx="155">
                  <c:v>-3.7392903693250732</c:v>
                </c:pt>
                <c:pt idx="156">
                  <c:v>-3.7005658235811349</c:v>
                </c:pt>
                <c:pt idx="157">
                  <c:v>-3.662191147469116</c:v>
                </c:pt>
                <c:pt idx="158">
                  <c:v>-3.6241650916438539</c:v>
                </c:pt>
                <c:pt idx="159">
                  <c:v>-3.5864863310485688</c:v>
                </c:pt>
                <c:pt idx="160">
                  <c:v>-3.5491534688291209</c:v>
                </c:pt>
                <c:pt idx="161">
                  <c:v>-3.5121650400981355</c:v>
                </c:pt>
                <c:pt idx="162">
                  <c:v>-3.4755195155544545</c:v>
                </c:pt>
                <c:pt idx="163">
                  <c:v>-3.4392153049631129</c:v>
                </c:pt>
                <c:pt idx="164">
                  <c:v>-3.4032507605009616</c:v>
                </c:pt>
                <c:pt idx="165">
                  <c:v>-3.3676241799727644</c:v>
                </c:pt>
                <c:pt idx="166">
                  <c:v>-3.3323338099024653</c:v>
                </c:pt>
                <c:pt idx="167">
                  <c:v>-3.2973778485041794</c:v>
                </c:pt>
                <c:pt idx="168">
                  <c:v>-3.2627544485372444</c:v>
                </c:pt>
                <c:pt idx="169">
                  <c:v>-3.2284617200495305</c:v>
                </c:pt>
                <c:pt idx="170">
                  <c:v>-3.194497733013097</c:v>
                </c:pt>
                <c:pt idx="171">
                  <c:v>-3.160860519856032</c:v>
                </c:pt>
                <c:pt idx="172">
                  <c:v>-3.1275480778943199</c:v>
                </c:pt>
                <c:pt idx="173">
                  <c:v>-3.0945583716673015</c:v>
                </c:pt>
                <c:pt idx="174">
                  <c:v>-3.0618893351802474</c:v>
                </c:pt>
                <c:pt idx="175">
                  <c:v>-3.0295388740574172</c:v>
                </c:pt>
                <c:pt idx="176">
                  <c:v>-2.9975048676088418</c:v>
                </c:pt>
                <c:pt idx="177">
                  <c:v>-2.9657851708139802</c:v>
                </c:pt>
                <c:pt idx="178">
                  <c:v>-2.9343776162252619</c:v>
                </c:pt>
                <c:pt idx="179">
                  <c:v>-2.9032800157943961</c:v>
                </c:pt>
                <c:pt idx="180">
                  <c:v>-2.8724901626243362</c:v>
                </c:pt>
                <c:pt idx="181">
                  <c:v>-2.8420058326494995</c:v>
                </c:pt>
                <c:pt idx="182">
                  <c:v>-2.8118247862469441</c:v>
                </c:pt>
                <c:pt idx="183">
                  <c:v>-2.7819447697809649</c:v>
                </c:pt>
                <c:pt idx="184">
                  <c:v>-2.7523635170835541</c:v>
                </c:pt>
                <c:pt idx="185">
                  <c:v>-2.7230787508730794</c:v>
                </c:pt>
                <c:pt idx="186">
                  <c:v>-2.6940881841133857</c:v>
                </c:pt>
                <c:pt idx="187">
                  <c:v>-2.6653895213155714</c:v>
                </c:pt>
                <c:pt idx="188">
                  <c:v>-2.6369804597844819</c:v>
                </c:pt>
                <c:pt idx="189">
                  <c:v>-2.6088586908119389</c:v>
                </c:pt>
                <c:pt idx="190">
                  <c:v>-2.5810219008187159</c:v>
                </c:pt>
                <c:pt idx="191">
                  <c:v>-2.5534677724470658</c:v>
                </c:pt>
                <c:pt idx="192">
                  <c:v>-2.5261939856056759</c:v>
                </c:pt>
                <c:pt idx="193">
                  <c:v>-2.4991982184687673</c:v>
                </c:pt>
                <c:pt idx="194">
                  <c:v>-2.472478148431037</c:v>
                </c:pt>
                <c:pt idx="195">
                  <c:v>-2.4460314530200691</c:v>
                </c:pt>
                <c:pt idx="196">
                  <c:v>-2.4198558107677925</c:v>
                </c:pt>
                <c:pt idx="197">
                  <c:v>-2.3939489020424798</c:v>
                </c:pt>
                <c:pt idx="198">
                  <c:v>-2.3683084098427716</c:v>
                </c:pt>
                <c:pt idx="199">
                  <c:v>-2.3429320205551072</c:v>
                </c:pt>
                <c:pt idx="200">
                  <c:v>-2.3178174246759746</c:v>
                </c:pt>
                <c:pt idx="201">
                  <c:v>-2.2929623175001996</c:v>
                </c:pt>
                <c:pt idx="202">
                  <c:v>-2.2683643997766301</c:v>
                </c:pt>
                <c:pt idx="203">
                  <c:v>-2.2440213783323739</c:v>
                </c:pt>
                <c:pt idx="204">
                  <c:v>-2.2199309666668041</c:v>
                </c:pt>
                <c:pt idx="205">
                  <c:v>-2.1960908855164218</c:v>
                </c:pt>
                <c:pt idx="206">
                  <c:v>-2.1724988633917208</c:v>
                </c:pt>
                <c:pt idx="207">
                  <c:v>-2.1491526370870742</c:v>
                </c:pt>
                <c:pt idx="208">
                  <c:v>-2.1260499521646663</c:v>
                </c:pt>
                <c:pt idx="209">
                  <c:v>-2.1031885634134619</c:v>
                </c:pt>
                <c:pt idx="210">
                  <c:v>-2.0805662352841496</c:v>
                </c:pt>
                <c:pt idx="211">
                  <c:v>-2.0581807423009773</c:v>
                </c:pt>
                <c:pt idx="212">
                  <c:v>-2.036029869451351</c:v>
                </c:pt>
                <c:pt idx="213">
                  <c:v>-2.0141114125540525</c:v>
                </c:pt>
                <c:pt idx="214">
                  <c:v>-1.9924231786069102</c:v>
                </c:pt>
                <c:pt idx="215">
                  <c:v>-1.97096298611468</c:v>
                </c:pt>
                <c:pt idx="216">
                  <c:v>-1.9497286653979227</c:v>
                </c:pt>
                <c:pt idx="217">
                  <c:v>-1.9287180588836037</c:v>
                </c:pt>
                <c:pt idx="218">
                  <c:v>-1.9079290213781253</c:v>
                </c:pt>
                <c:pt idx="219">
                  <c:v>-1.8873594203234767</c:v>
                </c:pt>
                <c:pt idx="220">
                  <c:v>-1.8670071360371554</c:v>
                </c:pt>
                <c:pt idx="221">
                  <c:v>-1.8468700619364977</c:v>
                </c:pt>
                <c:pt idx="222">
                  <c:v>-1.82694610474804</c:v>
                </c:pt>
                <c:pt idx="223">
                  <c:v>-1.8072331847024776</c:v>
                </c:pt>
                <c:pt idx="224">
                  <c:v>-1.7877292357158228</c:v>
                </c:pt>
                <c:pt idx="225">
                  <c:v>-1.7684322055572834</c:v>
                </c:pt>
                <c:pt idx="226">
                  <c:v>-1.7493400560044114</c:v>
                </c:pt>
                <c:pt idx="227">
                  <c:v>-1.730450762986028</c:v>
                </c:pt>
                <c:pt idx="228">
                  <c:v>-1.7117623167133911</c:v>
                </c:pt>
                <c:pt idx="229">
                  <c:v>-1.6932727218001369</c:v>
                </c:pt>
                <c:pt idx="230">
                  <c:v>-1.6749799973713964</c:v>
                </c:pt>
                <c:pt idx="231">
                  <c:v>-1.6568821771625599</c:v>
                </c:pt>
                <c:pt idx="232">
                  <c:v>-1.6389773096081026</c:v>
                </c:pt>
                <c:pt idx="233">
                  <c:v>-1.62126345792089</c:v>
                </c:pt>
                <c:pt idx="234">
                  <c:v>-1.6037387001623498</c:v>
                </c:pt>
                <c:pt idx="235">
                  <c:v>-1.5864011293039066</c:v>
                </c:pt>
                <c:pt idx="236">
                  <c:v>-1.5692488532800126</c:v>
                </c:pt>
                <c:pt idx="237">
                  <c:v>-1.5522799950331856</c:v>
                </c:pt>
                <c:pt idx="238">
                  <c:v>-1.5354926925513279</c:v>
                </c:pt>
                <c:pt idx="239">
                  <c:v>-1.5188850988977149</c:v>
                </c:pt>
                <c:pt idx="240">
                  <c:v>-1.5024553822339295</c:v>
                </c:pt>
                <c:pt idx="241">
                  <c:v>-1.4862017258360687</c:v>
                </c:pt>
                <c:pt idx="242">
                  <c:v>-1.4701223281045188</c:v>
                </c:pt>
                <c:pt idx="243">
                  <c:v>-1.454215402567548</c:v>
                </c:pt>
                <c:pt idx="244">
                  <c:v>-1.4384791778790618</c:v>
                </c:pt>
                <c:pt idx="245">
                  <c:v>-1.4229118978106925</c:v>
                </c:pt>
                <c:pt idx="246">
                  <c:v>-1.407511821238554</c:v>
                </c:pt>
                <c:pt idx="247">
                  <c:v>-1.3922772221248725</c:v>
                </c:pt>
                <c:pt idx="248">
                  <c:v>-1.3772063894947117</c:v>
                </c:pt>
                <c:pt idx="249">
                  <c:v>-1.362297627408072</c:v>
                </c:pt>
                <c:pt idx="250">
                  <c:v>-1.3475492549275205</c:v>
                </c:pt>
                <c:pt idx="251">
                  <c:v>-1.3329596060816051</c:v>
                </c:pt>
                <c:pt idx="252">
                  <c:v>-1.318527029824246</c:v>
                </c:pt>
                <c:pt idx="253">
                  <c:v>-1.3042498899902779</c:v>
                </c:pt>
                <c:pt idx="254">
                  <c:v>-1.2901265652473652</c:v>
                </c:pt>
                <c:pt idx="255">
                  <c:v>-1.2761554490444451</c:v>
                </c:pt>
                <c:pt idx="256">
                  <c:v>-1.2623349495568792</c:v>
                </c:pt>
                <c:pt idx="257">
                  <c:v>-1.2486634896284938</c:v>
                </c:pt>
                <c:pt idx="258">
                  <c:v>-1.235139506710639</c:v>
                </c:pt>
                <c:pt idx="259">
                  <c:v>-1.2217614527984597</c:v>
                </c:pt>
                <c:pt idx="260">
                  <c:v>-1.2085277943645334</c:v>
                </c:pt>
                <c:pt idx="261">
                  <c:v>-1.195437012289893</c:v>
                </c:pt>
                <c:pt idx="262">
                  <c:v>-1.1824876017928267</c:v>
                </c:pt>
                <c:pt idx="263">
                  <c:v>-1.1696780723553086</c:v>
                </c:pt>
                <c:pt idx="264">
                  <c:v>-1.1570069476474032</c:v>
                </c:pt>
                <c:pt idx="265">
                  <c:v>-1.1444727654495788</c:v>
                </c:pt>
                <c:pt idx="266">
                  <c:v>-1.1320740775732685</c:v>
                </c:pt>
                <c:pt idx="267">
                  <c:v>-1.1198094497795783</c:v>
                </c:pt>
                <c:pt idx="268">
                  <c:v>-1.107677461696406</c:v>
                </c:pt>
                <c:pt idx="269">
                  <c:v>-1.0956767067339388</c:v>
                </c:pt>
                <c:pt idx="270">
                  <c:v>-1.0838057919988062</c:v>
                </c:pt>
                <c:pt idx="271">
                  <c:v>-1.0720633382068026</c:v>
                </c:pt>
                <c:pt idx="272">
                  <c:v>-1.0604479795944244</c:v>
                </c:pt>
                <c:pt idx="273">
                  <c:v>-1.0489583638291438</c:v>
                </c:pt>
                <c:pt idx="274">
                  <c:v>-1.0375931519187256</c:v>
                </c:pt>
                <c:pt idx="275">
                  <c:v>-1.0263510181194568</c:v>
                </c:pt>
                <c:pt idx="276">
                  <c:v>-1.0152306498435193</c:v>
                </c:pt>
                <c:pt idx="277">
                  <c:v>-1.0042307475654411</c:v>
                </c:pt>
                <c:pt idx="278">
                  <c:v>-0.99335002472788436</c:v>
                </c:pt>
                <c:pt idx="279">
                  <c:v>-0.98258720764665386</c:v>
                </c:pt>
                <c:pt idx="280">
                  <c:v>-0.97194103541512789</c:v>
                </c:pt>
                <c:pt idx="281">
                  <c:v>-0.96141025980805039</c:v>
                </c:pt>
                <c:pt idx="282">
                  <c:v>-0.95099364518491425</c:v>
                </c:pt>
                <c:pt idx="283">
                  <c:v>-0.94068996839284125</c:v>
                </c:pt>
                <c:pt idx="284">
                  <c:v>-0.93049801866905768</c:v>
                </c:pt>
                <c:pt idx="285">
                  <c:v>-0.92041659754309169</c:v>
                </c:pt>
                <c:pt idx="286">
                  <c:v>-0.91044451873861698</c:v>
                </c:pt>
                <c:pt idx="287">
                  <c:v>-0.90058060807516427</c:v>
                </c:pt>
                <c:pt idx="288">
                  <c:v>-0.89082370336952743</c:v>
                </c:pt>
                <c:pt idx="289">
                  <c:v>-0.88117265433712988</c:v>
                </c:pt>
                <c:pt idx="290">
                  <c:v>-0.87162632249322025</c:v>
                </c:pt>
                <c:pt idx="291">
                  <c:v>-0.86218358105409909</c:v>
                </c:pt>
                <c:pt idx="292">
                  <c:v>-0.85284331483823772</c:v>
                </c:pt>
                <c:pt idx="293">
                  <c:v>-0.84360442016748782</c:v>
                </c:pt>
                <c:pt idx="294">
                  <c:v>-0.83446580476831167</c:v>
                </c:pt>
                <c:pt idx="295">
                  <c:v>-0.82542638767316201</c:v>
                </c:pt>
                <c:pt idx="296">
                  <c:v>-0.8164850991219158</c:v>
                </c:pt>
                <c:pt idx="297">
                  <c:v>-0.80764088046353033</c:v>
                </c:pt>
                <c:pt idx="298">
                  <c:v>-0.79889268405784208</c:v>
                </c:pt>
                <c:pt idx="299">
                  <c:v>-0.79023947317765486</c:v>
                </c:pt>
                <c:pt idx="300">
                  <c:v>-0.78168022191098108</c:v>
                </c:pt>
                <c:pt idx="301">
                  <c:v>-0.77321391506363268</c:v>
                </c:pt>
                <c:pt idx="302">
                  <c:v>-0.76483954806205789</c:v>
                </c:pt>
                <c:pt idx="303">
                  <c:v>-0.75655612685655937</c:v>
                </c:pt>
                <c:pt idx="304">
                  <c:v>-0.74836266782478433</c:v>
                </c:pt>
                <c:pt idx="305">
                  <c:v>-0.74025819767563217</c:v>
                </c:pt>
                <c:pt idx="306">
                  <c:v>-0.73224175335351194</c:v>
                </c:pt>
                <c:pt idx="307">
                  <c:v>-0.72431238194305914</c:v>
                </c:pt>
                <c:pt idx="308">
                  <c:v>-0.71646914057419797</c:v>
                </c:pt>
                <c:pt idx="309">
                  <c:v>-0.7087110963277079</c:v>
                </c:pt>
                <c:pt idx="310">
                  <c:v>-0.70103732614121261</c:v>
                </c:pt>
                <c:pt idx="311">
                  <c:v>-0.69344691671565384</c:v>
                </c:pt>
                <c:pt idx="312">
                  <c:v>-0.68593896442224878</c:v>
                </c:pt>
                <c:pt idx="313">
                  <c:v>-0.67851257520993824</c:v>
                </c:pt>
                <c:pt idx="314">
                  <c:v>-0.67116686451336638</c:v>
                </c:pt>
                <c:pt idx="315">
                  <c:v>-0.66390095716136421</c:v>
                </c:pt>
                <c:pt idx="316">
                  <c:v>-0.65671398728598185</c:v>
                </c:pt>
                <c:pt idx="317">
                  <c:v>-0.64960509823206558</c:v>
                </c:pt>
                <c:pt idx="318">
                  <c:v>-0.64257344246738646</c:v>
                </c:pt>
                <c:pt idx="319">
                  <c:v>-0.63561818149334415</c:v>
                </c:pt>
                <c:pt idx="320">
                  <c:v>-0.62873848575623181</c:v>
                </c:pt>
                <c:pt idx="321">
                  <c:v>-0.62193353455909905</c:v>
                </c:pt>
                <c:pt idx="322">
                  <c:v>-0.61520251597419273</c:v>
                </c:pt>
                <c:pt idx="323">
                  <c:v>-0.60854462675600163</c:v>
                </c:pt>
                <c:pt idx="324">
                  <c:v>-0.60195907225490308</c:v>
                </c:pt>
                <c:pt idx="325">
                  <c:v>-0.59544506633141703</c:v>
                </c:pt>
                <c:pt idx="326">
                  <c:v>-0.58900183127107697</c:v>
                </c:pt>
                <c:pt idx="327">
                  <c:v>-0.58262859769992292</c:v>
                </c:pt>
                <c:pt idx="328">
                  <c:v>-0.57632460450060996</c:v>
                </c:pt>
                <c:pt idx="329">
                  <c:v>-0.57008909872915758</c:v>
                </c:pt>
                <c:pt idx="330">
                  <c:v>-0.56392133553231671</c:v>
                </c:pt>
                <c:pt idx="331">
                  <c:v>-0.55782057806558671</c:v>
                </c:pt>
                <c:pt idx="332">
                  <c:v>-0.55178609741185591</c:v>
                </c:pt>
                <c:pt idx="333">
                  <c:v>-0.54581717250069239</c:v>
                </c:pt>
                <c:pt idx="334">
                  <c:v>-0.53991309002827292</c:v>
                </c:pt>
                <c:pt idx="335">
                  <c:v>-0.53407314437795605</c:v>
                </c:pt>
                <c:pt idx="336">
                  <c:v>-0.52829663754150202</c:v>
                </c:pt>
                <c:pt idx="337">
                  <c:v>-0.52258287904093925</c:v>
                </c:pt>
                <c:pt idx="338">
                  <c:v>-0.51693118585107511</c:v>
                </c:pt>
                <c:pt idx="339">
                  <c:v>-0.51134088232266017</c:v>
                </c:pt>
                <c:pt idx="340">
                  <c:v>-0.50581130010619657</c:v>
                </c:pt>
                <c:pt idx="341">
                  <c:v>-0.50034177807639679</c:v>
                </c:pt>
                <c:pt idx="342">
                  <c:v>-0.49493166225728713</c:v>
                </c:pt>
                <c:pt idx="343">
                  <c:v>-0.48958030574796346</c:v>
                </c:pt>
                <c:pt idx="344">
                  <c:v>-0.48428706864899251</c:v>
                </c:pt>
                <c:pt idx="345">
                  <c:v>-0.47905131798945289</c:v>
                </c:pt>
                <c:pt idx="346">
                  <c:v>-0.47387242765463355</c:v>
                </c:pt>
                <c:pt idx="347">
                  <c:v>-0.46874977831436182</c:v>
                </c:pt>
                <c:pt idx="348">
                  <c:v>-0.46368275735198389</c:v>
                </c:pt>
                <c:pt idx="349">
                  <c:v>-0.45867075879397978</c:v>
                </c:pt>
                <c:pt idx="350">
                  <c:v>-0.45371318324021859</c:v>
                </c:pt>
                <c:pt idx="351">
                  <c:v>-0.44880943779485211</c:v>
                </c:pt>
                <c:pt idx="352">
                  <c:v>-0.44395893599783776</c:v>
                </c:pt>
                <c:pt idx="353">
                  <c:v>-0.43916109775709777</c:v>
                </c:pt>
                <c:pt idx="354">
                  <c:v>-0.43441534928130837</c:v>
                </c:pt>
                <c:pt idx="355">
                  <c:v>-0.42972112301330895</c:v>
                </c:pt>
                <c:pt idx="356">
                  <c:v>-0.42507785756414651</c:v>
                </c:pt>
                <c:pt idx="357">
                  <c:v>-0.42048499764773106</c:v>
                </c:pt>
                <c:pt idx="358">
                  <c:v>-0.41594199401611492</c:v>
                </c:pt>
                <c:pt idx="359">
                  <c:v>-0.41144830339538668</c:v>
                </c:pt>
                <c:pt idx="360">
                  <c:v>-0.40700338842217648</c:v>
                </c:pt>
                <c:pt idx="361">
                  <c:v>-0.40260671758077121</c:v>
                </c:pt>
                <c:pt idx="362">
                  <c:v>-0.39825776514083394</c:v>
                </c:pt>
                <c:pt idx="363">
                  <c:v>-0.39395601109572687</c:v>
                </c:pt>
                <c:pt idx="364">
                  <c:v>-0.3897009411014335</c:v>
                </c:pt>
                <c:pt idx="365">
                  <c:v>-0.38549204641607399</c:v>
                </c:pt>
                <c:pt idx="366">
                  <c:v>-0.38132882384001476</c:v>
                </c:pt>
                <c:pt idx="367">
                  <c:v>-0.37721077565656308</c:v>
                </c:pt>
                <c:pt idx="368">
                  <c:v>-0.37313740957324759</c:v>
                </c:pt>
                <c:pt idx="369">
                  <c:v>-0.36910823866367992</c:v>
                </c:pt>
                <c:pt idx="370">
                  <c:v>-0.3651227813099901</c:v>
                </c:pt>
                <c:pt idx="371">
                  <c:v>-0.36118056114583796</c:v>
                </c:pt>
                <c:pt idx="372">
                  <c:v>-0.35728110699998844</c:v>
                </c:pt>
                <c:pt idx="373">
                  <c:v>-0.35342395284045797</c:v>
                </c:pt>
                <c:pt idx="374">
                  <c:v>-0.34960863771921435</c:v>
                </c:pt>
                <c:pt idx="375">
                  <c:v>-0.34583470571743896</c:v>
                </c:pt>
                <c:pt idx="376">
                  <c:v>-0.34210170589133809</c:v>
                </c:pt>
                <c:pt idx="377">
                  <c:v>-0.33840919221850341</c:v>
                </c:pt>
                <c:pt idx="378">
                  <c:v>-0.33475672354481673</c:v>
                </c:pt>
                <c:pt idx="379">
                  <c:v>-0.33114386353189557</c:v>
                </c:pt>
                <c:pt idx="380">
                  <c:v>-0.3275701806050712</c:v>
                </c:pt>
                <c:pt idx="381">
                  <c:v>-0.32403524790190452</c:v>
                </c:pt>
                <c:pt idx="382">
                  <c:v>-0.32053864322122022</c:v>
                </c:pt>
                <c:pt idx="383">
                  <c:v>-0.31707994897267522</c:v>
                </c:pt>
                <c:pt idx="384">
                  <c:v>-0.31365875212683469</c:v>
                </c:pt>
                <c:pt idx="385">
                  <c:v>-0.31027464416577066</c:v>
                </c:pt>
                <c:pt idx="386">
                  <c:v>-0.30692722103416881</c:v>
                </c:pt>
                <c:pt idx="387">
                  <c:v>-0.30361608309093796</c:v>
                </c:pt>
                <c:pt idx="388">
                  <c:v>-0.30034083506132725</c:v>
                </c:pt>
                <c:pt idx="389">
                  <c:v>-0.29710108598953489</c:v>
                </c:pt>
                <c:pt idx="390">
                  <c:v>-0.29389644919181585</c:v>
                </c:pt>
                <c:pt idx="391">
                  <c:v>-0.29072654221007366</c:v>
                </c:pt>
                <c:pt idx="392">
                  <c:v>-0.28759098676593897</c:v>
                </c:pt>
                <c:pt idx="393">
                  <c:v>-0.28448940871533029</c:v>
                </c:pt>
                <c:pt idx="394">
                  <c:v>-0.28142143800348712</c:v>
                </c:pt>
                <c:pt idx="395">
                  <c:v>-0.2783867086204776</c:v>
                </c:pt>
                <c:pt idx="396">
                  <c:v>-0.27538485855717493</c:v>
                </c:pt>
                <c:pt idx="397">
                  <c:v>-0.27241552976169287</c:v>
                </c:pt>
                <c:pt idx="398">
                  <c:v>-0.26947836809628617</c:v>
                </c:pt>
                <c:pt idx="399">
                  <c:v>-0.26657302329470167</c:v>
                </c:pt>
                <c:pt idx="400">
                  <c:v>-0.26369914891998164</c:v>
                </c:pt>
                <c:pt idx="401">
                  <c:v>-0.26085640232271551</c:v>
                </c:pt>
                <c:pt idx="402">
                  <c:v>-0.25804444459973119</c:v>
                </c:pt>
                <c:pt idx="403">
                  <c:v>-0.25526294055322762</c:v>
                </c:pt>
                <c:pt idx="404">
                  <c:v>-0.25251155865033958</c:v>
                </c:pt>
                <c:pt idx="405">
                  <c:v>-0.2497899709831333</c:v>
                </c:pt>
                <c:pt idx="406">
                  <c:v>-0.24709785322902972</c:v>
                </c:pt>
                <c:pt idx="407">
                  <c:v>-0.24443488461164617</c:v>
                </c:pt>
                <c:pt idx="408">
                  <c:v>-0.24180074786206057</c:v>
                </c:pt>
                <c:pt idx="409">
                  <c:v>-0.23919512918048619</c:v>
                </c:pt>
                <c:pt idx="410">
                  <c:v>-0.23661771819835761</c:v>
                </c:pt>
                <c:pt idx="411">
                  <c:v>-0.23406820794082281</c:v>
                </c:pt>
                <c:pt idx="412">
                  <c:v>-0.23154629478963709</c:v>
                </c:pt>
                <c:pt idx="413">
                  <c:v>-0.22905167844645594</c:v>
                </c:pt>
                <c:pt idx="414">
                  <c:v>-0.22658406189651892</c:v>
                </c:pt>
                <c:pt idx="415">
                  <c:v>-0.22414315137272983</c:v>
                </c:pt>
                <c:pt idx="416">
                  <c:v>-0.22172865632011646</c:v>
                </c:pt>
                <c:pt idx="417">
                  <c:v>-0.21934028936067826</c:v>
                </c:pt>
                <c:pt idx="418">
                  <c:v>-0.21697776625861012</c:v>
                </c:pt>
                <c:pt idx="419">
                  <c:v>-0.21464080588590223</c:v>
                </c:pt>
                <c:pt idx="420">
                  <c:v>-0.21232913018831054</c:v>
                </c:pt>
                <c:pt idx="421">
                  <c:v>-0.21004246415169528</c:v>
                </c:pt>
                <c:pt idx="422">
                  <c:v>-0.20778053576872305</c:v>
                </c:pt>
                <c:pt idx="423">
                  <c:v>-0.20554307600593003</c:v>
                </c:pt>
                <c:pt idx="424">
                  <c:v>-0.20332981877113931</c:v>
                </c:pt>
                <c:pt idx="425">
                  <c:v>-0.20114050088123392</c:v>
                </c:pt>
                <c:pt idx="426">
                  <c:v>-0.19897486203027739</c:v>
                </c:pt>
                <c:pt idx="427">
                  <c:v>-0.19683264475798085</c:v>
                </c:pt>
                <c:pt idx="428">
                  <c:v>-0.19471359441851119</c:v>
                </c:pt>
                <c:pt idx="429">
                  <c:v>-0.19261745914964021</c:v>
                </c:pt>
                <c:pt idx="430">
                  <c:v>-0.19054398984222568</c:v>
                </c:pt>
                <c:pt idx="431">
                  <c:v>-0.18849294011002735</c:v>
                </c:pt>
                <c:pt idx="432">
                  <c:v>-0.18646406625984896</c:v>
                </c:pt>
                <c:pt idx="433">
                  <c:v>-0.18445712726200644</c:v>
                </c:pt>
                <c:pt idx="434">
                  <c:v>-0.18247188472111733</c:v>
                </c:pt>
                <c:pt idx="435">
                  <c:v>-0.18050810284720745</c:v>
                </c:pt>
                <c:pt idx="436">
                  <c:v>-0.17856554842713418</c:v>
                </c:pt>
                <c:pt idx="437">
                  <c:v>-0.1766439907963202</c:v>
                </c:pt>
                <c:pt idx="438">
                  <c:v>-0.17474320181079539</c:v>
                </c:pt>
                <c:pt idx="439">
                  <c:v>-0.17286295581954411</c:v>
                </c:pt>
                <c:pt idx="440">
                  <c:v>-0.17100302963715588</c:v>
                </c:pt>
                <c:pt idx="441">
                  <c:v>-0.16916320251677122</c:v>
                </c:pt>
                <c:pt idx="442">
                  <c:v>-0.16734325612332648</c:v>
                </c:pt>
                <c:pt idx="443">
                  <c:v>-0.16554297450708974</c:v>
                </c:pt>
                <c:pt idx="444">
                  <c:v>-0.16376214407748638</c:v>
                </c:pt>
                <c:pt idx="445">
                  <c:v>-0.16200055357720983</c:v>
                </c:pt>
                <c:pt idx="446">
                  <c:v>-0.16025799405661723</c:v>
                </c:pt>
                <c:pt idx="447">
                  <c:v>-0.15853425884840489</c:v>
                </c:pt>
                <c:pt idx="448">
                  <c:v>-0.15682914354256011</c:v>
                </c:pt>
                <c:pt idx="449">
                  <c:v>-0.15514244596158813</c:v>
                </c:pt>
                <c:pt idx="450">
                  <c:v>-0.15347396613601136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0.23071991533428804</c:v>
                </c:pt>
                <c:pt idx="1">
                  <c:v>0.12630953553942348</c:v>
                </c:pt>
                <c:pt idx="2">
                  <c:v>2.6595418072813182E-2</c:v>
                </c:pt>
                <c:pt idx="3">
                  <c:v>-6.8596994860693705E-2</c:v>
                </c:pt>
                <c:pt idx="4">
                  <c:v>-0.15943606589636783</c:v>
                </c:pt>
                <c:pt idx="5">
                  <c:v>-0.24608418081319261</c:v>
                </c:pt>
                <c:pt idx="6">
                  <c:v>-0.32869795908521926</c:v>
                </c:pt>
                <c:pt idx="7">
                  <c:v>-0.40742845696043517</c:v>
                </c:pt>
                <c:pt idx="8">
                  <c:v>-0.48242136333636365</c:v>
                </c:pt>
                <c:pt idx="9">
                  <c:v>-0.55381718869197316</c:v>
                </c:pt>
                <c:pt idx="10">
                  <c:v>-0.62175144732564824</c:v>
                </c:pt>
                <c:pt idx="11">
                  <c:v>-0.68635483314001355</c:v>
                </c:pt>
                <c:pt idx="12">
                  <c:v>-0.74775338920543177</c:v>
                </c:pt>
                <c:pt idx="13">
                  <c:v>-0.80606867132554383</c:v>
                </c:pt>
                <c:pt idx="14">
                  <c:v>-0.86141790582002153</c:v>
                </c:pt>
                <c:pt idx="15">
                  <c:v>-0.91391414173185259</c:v>
                </c:pt>
                <c:pt idx="16">
                  <c:v>-0.96366639765880668</c:v>
                </c:pt>
                <c:pt idx="17">
                  <c:v>-1.0107798034015953</c:v>
                </c:pt>
                <c:pt idx="18">
                  <c:v>-1.0553557366140427</c:v>
                </c:pt>
                <c:pt idx="19">
                  <c:v>-1.0974919546339148</c:v>
                </c:pt>
                <c:pt idx="20">
                  <c:v>-1.1372827216666059</c:v>
                </c:pt>
                <c:pt idx="21">
                  <c:v>-1.1748189314874118</c:v>
                </c:pt>
                <c:pt idx="22">
                  <c:v>-1.2101882258223453</c:v>
                </c:pt>
                <c:pt idx="23">
                  <c:v>-1.2434751085614506</c:v>
                </c:pt>
                <c:pt idx="24">
                  <c:v>-1.2747610559530695</c:v>
                </c:pt>
                <c:pt idx="25">
                  <c:v>-1.3041246229220906</c:v>
                </c:pt>
                <c:pt idx="26">
                  <c:v>-1.3316415456500963</c:v>
                </c:pt>
                <c:pt idx="27">
                  <c:v>-1.3573848405502211</c:v>
                </c:pt>
                <c:pt idx="28">
                  <c:v>-1.3814248997648471</c:v>
                </c:pt>
                <c:pt idx="29">
                  <c:v>-1.4038295833095507</c:v>
                </c:pt>
                <c:pt idx="30">
                  <c:v>-1.4246643079822854</c:v>
                </c:pt>
                <c:pt idx="31">
                  <c:v>-1.4439921331525247</c:v>
                </c:pt>
                <c:pt idx="32">
                  <c:v>-1.461873843540878</c:v>
                </c:pt>
                <c:pt idx="33">
                  <c:v>-1.4783680290958068</c:v>
                </c:pt>
                <c:pt idx="34">
                  <c:v>-1.4935311620701404</c:v>
                </c:pt>
                <c:pt idx="35">
                  <c:v>-1.5074176713964753</c:v>
                </c:pt>
                <c:pt idx="36">
                  <c:v>-1.5200800144569266</c:v>
                </c:pt>
                <c:pt idx="37">
                  <c:v>-1.531568746339302</c:v>
                </c:pt>
                <c:pt idx="38">
                  <c:v>-1.5419325866684577</c:v>
                </c:pt>
                <c:pt idx="39">
                  <c:v>-1.5512184840984116</c:v>
                </c:pt>
                <c:pt idx="40">
                  <c:v>-1.5594716785477365</c:v>
                </c:pt>
                <c:pt idx="41">
                  <c:v>-1.566735761257783</c:v>
                </c:pt>
                <c:pt idx="42">
                  <c:v>-1.5730527327504542</c:v>
                </c:pt>
                <c:pt idx="43">
                  <c:v>-1.5784630587595025</c:v>
                </c:pt>
                <c:pt idx="44">
                  <c:v>-1.5830057242066913</c:v>
                </c:pt>
                <c:pt idx="45">
                  <c:v>-1.5867182852915931</c:v>
                </c:pt>
                <c:pt idx="46">
                  <c:v>-1.5896369197613693</c:v>
                </c:pt>
                <c:pt idx="47">
                  <c:v>-1.591796475424506</c:v>
                </c:pt>
                <c:pt idx="48">
                  <c:v>-1.593230516970185</c:v>
                </c:pt>
                <c:pt idx="49">
                  <c:v>-1.593971371152805</c:v>
                </c:pt>
                <c:pt idx="50">
                  <c:v>-1.59405017039902</c:v>
                </c:pt>
                <c:pt idx="51">
                  <c:v>-1.5934968948926529</c:v>
                </c:pt>
                <c:pt idx="52">
                  <c:v>-1.592340413190847</c:v>
                </c:pt>
                <c:pt idx="53">
                  <c:v>-1.5906085214229557</c:v>
                </c:pt>
                <c:pt idx="54">
                  <c:v>-1.5883279811218114</c:v>
                </c:pt>
                <c:pt idx="55">
                  <c:v>-1.5855245557352886</c:v>
                </c:pt>
                <c:pt idx="56">
                  <c:v>-1.5822230458643498</c:v>
                </c:pt>
                <c:pt idx="57">
                  <c:v>-1.5784473232721432</c:v>
                </c:pt>
                <c:pt idx="58">
                  <c:v>-1.5742203637071512</c:v>
                </c:pt>
                <c:pt idx="59">
                  <c:v>-1.5695642785818409</c:v>
                </c:pt>
                <c:pt idx="60">
                  <c:v>-1.564500345546844</c:v>
                </c:pt>
                <c:pt idx="61">
                  <c:v>-1.5590490379992326</c:v>
                </c:pt>
                <c:pt idx="62">
                  <c:v>-1.5532300535621473</c:v>
                </c:pt>
                <c:pt idx="63">
                  <c:v>-1.54706234157167</c:v>
                </c:pt>
                <c:pt idx="64">
                  <c:v>-1.5405641296056092</c:v>
                </c:pt>
                <c:pt idx="65">
                  <c:v>-1.5337529490876192</c:v>
                </c:pt>
                <c:pt idx="66">
                  <c:v>-1.5266456599989047</c:v>
                </c:pt>
                <c:pt idx="67">
                  <c:v>-1.5192584747286397</c:v>
                </c:pt>
                <c:pt idx="68">
                  <c:v>-1.5116069810931037</c:v>
                </c:pt>
                <c:pt idx="69">
                  <c:v>-1.503706164552526</c:v>
                </c:pt>
                <c:pt idx="70">
                  <c:v>-1.4955704296535657</c:v>
                </c:pt>
                <c:pt idx="71">
                  <c:v>-1.487213620724414</c:v>
                </c:pt>
                <c:pt idx="72">
                  <c:v>-1.4786490418485256</c:v>
                </c:pt>
                <c:pt idx="73">
                  <c:v>-1.4698894761420997</c:v>
                </c:pt>
                <c:pt idx="74">
                  <c:v>-1.4609472043595257</c:v>
                </c:pt>
                <c:pt idx="75">
                  <c:v>-1.4518340228501889</c:v>
                </c:pt>
                <c:pt idx="76">
                  <c:v>-1.4425612608891747</c:v>
                </c:pt>
                <c:pt idx="77">
                  <c:v>-1.4331397974036644</c:v>
                </c:pt>
                <c:pt idx="78">
                  <c:v>-1.4235800771160112</c:v>
                </c:pt>
                <c:pt idx="79">
                  <c:v>-1.4138921261237762</c:v>
                </c:pt>
                <c:pt idx="80">
                  <c:v>-1.4040855669362964</c:v>
                </c:pt>
                <c:pt idx="81">
                  <c:v>-1.3941696329866451</c:v>
                </c:pt>
                <c:pt idx="82">
                  <c:v>-1.384153182637228</c:v>
                </c:pt>
                <c:pt idx="83">
                  <c:v>-1.374044712696578</c:v>
                </c:pt>
                <c:pt idx="84">
                  <c:v>-1.3638523714643396</c:v>
                </c:pt>
                <c:pt idx="85">
                  <c:v>-1.3535839713207936</c:v>
                </c:pt>
                <c:pt idx="86">
                  <c:v>-1.3432470008767621</c:v>
                </c:pt>
                <c:pt idx="87">
                  <c:v>-1.332848636699119</c:v>
                </c:pt>
                <c:pt idx="88">
                  <c:v>-1.3223957546266503</c:v>
                </c:pt>
                <c:pt idx="89">
                  <c:v>-1.3118949406904576</c:v>
                </c:pt>
                <c:pt idx="90">
                  <c:v>-1.3013525016526455</c:v>
                </c:pt>
                <c:pt idx="91">
                  <c:v>-1.290774475176498</c:v>
                </c:pt>
                <c:pt idx="92">
                  <c:v>-1.2801666396409488</c:v>
                </c:pt>
                <c:pt idx="93">
                  <c:v>-1.2695345236116731</c:v>
                </c:pt>
                <c:pt idx="94">
                  <c:v>-1.2588834149806853</c:v>
                </c:pt>
                <c:pt idx="95">
                  <c:v>-1.248218369785965</c:v>
                </c:pt>
                <c:pt idx="96">
                  <c:v>-1.2375442207221716</c:v>
                </c:pt>
                <c:pt idx="97">
                  <c:v>-1.226865585353176</c:v>
                </c:pt>
                <c:pt idx="98">
                  <c:v>-1.2161868740367257</c:v>
                </c:pt>
                <c:pt idx="99">
                  <c:v>-1.2055122975712322</c:v>
                </c:pt>
                <c:pt idx="100">
                  <c:v>-1.194845874574298</c:v>
                </c:pt>
                <c:pt idx="101">
                  <c:v>-1.1841914386022871</c:v>
                </c:pt>
                <c:pt idx="102">
                  <c:v>-1.1735526450199001</c:v>
                </c:pt>
                <c:pt idx="103">
                  <c:v>-1.1629329776284296</c:v>
                </c:pt>
                <c:pt idx="104">
                  <c:v>-1.1523357550610405</c:v>
                </c:pt>
                <c:pt idx="105">
                  <c:v>-1.1417641369531537</c:v>
                </c:pt>
                <c:pt idx="106">
                  <c:v>-1.1312211298957353</c:v>
                </c:pt>
                <c:pt idx="107">
                  <c:v>-1.120709593178981</c:v>
                </c:pt>
                <c:pt idx="108">
                  <c:v>-1.1102322443336983</c:v>
                </c:pt>
                <c:pt idx="109">
                  <c:v>-1.0997916644773551</c:v>
                </c:pt>
                <c:pt idx="110">
                  <c:v>-1.0893903034715984</c:v>
                </c:pt>
                <c:pt idx="111">
                  <c:v>-1.0790304848977381</c:v>
                </c:pt>
                <c:pt idx="112">
                  <c:v>-1.0687144108565405</c:v>
                </c:pt>
                <c:pt idx="113">
                  <c:v>-1.0584441665983859</c:v>
                </c:pt>
                <c:pt idx="114">
                  <c:v>-1.0482217249896906</c:v>
                </c:pt>
                <c:pt idx="115">
                  <c:v>-1.03804895082126</c:v>
                </c:pt>
                <c:pt idx="116">
                  <c:v>-1.0279276049640476</c:v>
                </c:pt>
                <c:pt idx="117">
                  <c:v>-1.0178593483776159</c:v>
                </c:pt>
                <c:pt idx="118">
                  <c:v>-1.0078457459763959</c:v>
                </c:pt>
                <c:pt idx="119">
                  <c:v>-0.9978882703586891</c:v>
                </c:pt>
                <c:pt idx="120">
                  <c:v>-0.9879883054031533</c:v>
                </c:pt>
                <c:pt idx="121">
                  <c:v>-0.97814714973738559</c:v>
                </c:pt>
                <c:pt idx="122">
                  <c:v>-0.96836602008302142</c:v>
                </c:pt>
                <c:pt idx="123">
                  <c:v>-0.95864605448164852</c:v>
                </c:pt>
                <c:pt idx="124">
                  <c:v>-0.94898831540565753</c:v>
                </c:pt>
                <c:pt idx="125">
                  <c:v>-0.93939379275803137</c:v>
                </c:pt>
                <c:pt idx="126">
                  <c:v>-0.92986340676492463</c:v>
                </c:pt>
                <c:pt idx="127">
                  <c:v>-0.92039801076475258</c:v>
                </c:pt>
                <c:pt idx="128">
                  <c:v>-0.91099839389738224</c:v>
                </c:pt>
                <c:pt idx="129">
                  <c:v>-0.90166528369690502</c:v>
                </c:pt>
                <c:pt idx="130">
                  <c:v>-0.8923993485913263</c:v>
                </c:pt>
                <c:pt idx="131">
                  <c:v>-0.88320120031240912</c:v>
                </c:pt>
                <c:pt idx="132">
                  <c:v>-0.8740713962188138</c:v>
                </c:pt>
                <c:pt idx="133">
                  <c:v>-0.86501044153550632</c:v>
                </c:pt>
                <c:pt idx="134">
                  <c:v>-0.85601879151239768</c:v>
                </c:pt>
                <c:pt idx="135">
                  <c:v>-0.84709685350498054</c:v>
                </c:pt>
                <c:pt idx="136">
                  <c:v>-0.83824498897970579</c:v>
                </c:pt>
                <c:pt idx="137">
                  <c:v>-0.82946351544669905</c:v>
                </c:pt>
                <c:pt idx="138">
                  <c:v>-0.82075270832236935</c:v>
                </c:pt>
                <c:pt idx="139">
                  <c:v>-0.8121128027243214</c:v>
                </c:pt>
                <c:pt idx="140">
                  <c:v>-0.80354399520095932</c:v>
                </c:pt>
                <c:pt idx="141">
                  <c:v>-0.79504644539804348</c:v>
                </c:pt>
                <c:pt idx="142">
                  <c:v>-0.78662027766440124</c:v>
                </c:pt>
                <c:pt idx="143">
                  <c:v>-0.77826558259891465</c:v>
                </c:pt>
                <c:pt idx="144">
                  <c:v>-0.76998241854083438</c:v>
                </c:pt>
                <c:pt idx="145">
                  <c:v>-0.76177081300539828</c:v>
                </c:pt>
                <c:pt idx="146">
                  <c:v>-0.75363076406666996</c:v>
                </c:pt>
                <c:pt idx="147">
                  <c:v>-0.74556224168943208</c:v>
                </c:pt>
                <c:pt idx="148">
                  <c:v>-0.73756518901192514</c:v>
                </c:pt>
                <c:pt idx="149">
                  <c:v>-0.72963952358114759</c:v>
                </c:pt>
                <c:pt idx="150">
                  <c:v>-0.72178513854237625</c:v>
                </c:pt>
                <c:pt idx="151">
                  <c:v>-0.71400190378451223</c:v>
                </c:pt>
                <c:pt idx="152">
                  <c:v>-0.70628966704280127</c:v>
                </c:pt>
                <c:pt idx="153">
                  <c:v>-0.69864825496041993</c:v>
                </c:pt>
                <c:pt idx="154">
                  <c:v>-0.69107747411037201</c:v>
                </c:pt>
                <c:pt idx="155">
                  <c:v>-0.68357711197909232</c:v>
                </c:pt>
                <c:pt idx="156">
                  <c:v>-0.67614693791309544</c:v>
                </c:pt>
                <c:pt idx="157">
                  <c:v>-0.66878670402997253</c:v>
                </c:pt>
                <c:pt idx="158">
                  <c:v>-0.66149614609499463</c:v>
                </c:pt>
                <c:pt idx="159">
                  <c:v>-0.65427498436452003</c:v>
                </c:pt>
                <c:pt idx="160">
                  <c:v>-0.64712292439739272</c:v>
                </c:pt>
                <c:pt idx="161">
                  <c:v>-0.64003965783544503</c:v>
                </c:pt>
                <c:pt idx="162">
                  <c:v>-0.63302486315419915</c:v>
                </c:pt>
                <c:pt idx="163">
                  <c:v>-0.62607820638482736</c:v>
                </c:pt>
                <c:pt idx="164">
                  <c:v>-0.61919934180837199</c:v>
                </c:pt>
                <c:pt idx="165">
                  <c:v>-0.61238791262321712</c:v>
                </c:pt>
                <c:pt idx="166">
                  <c:v>-0.60564355158675909</c:v>
                </c:pt>
                <c:pt idx="167">
                  <c:v>-0.59896588163217768</c:v>
                </c:pt>
                <c:pt idx="168">
                  <c:v>-0.59235451646120818</c:v>
                </c:pt>
                <c:pt idx="169">
                  <c:v>-0.58580906111375186</c:v>
                </c:pt>
                <c:pt idx="170">
                  <c:v>-0.57932911251515329</c:v>
                </c:pt>
                <c:pt idx="171">
                  <c:v>-0.57291426000194123</c:v>
                </c:pt>
                <c:pt idx="172">
                  <c:v>-0.56656408582679252</c:v>
                </c:pt>
                <c:pt idx="173">
                  <c:v>-0.560278165643468</c:v>
                </c:pt>
                <c:pt idx="174">
                  <c:v>-0.55405606897242676</c:v>
                </c:pt>
                <c:pt idx="175">
                  <c:v>-0.54789735964781516</c:v>
                </c:pt>
                <c:pt idx="176">
                  <c:v>-0.54180159624649293</c:v>
                </c:pt>
                <c:pt idx="177">
                  <c:v>-0.53576833249973788</c:v>
                </c:pt>
                <c:pt idx="178">
                  <c:v>-0.52979711768825644</c:v>
                </c:pt>
                <c:pt idx="179">
                  <c:v>-0.52388749702109016</c:v>
                </c:pt>
                <c:pt idx="180">
                  <c:v>-0.51803901199900659</c:v>
                </c:pt>
                <c:pt idx="181">
                  <c:v>-0.51225120076292352</c:v>
                </c:pt>
                <c:pt idx="182">
                  <c:v>-0.50652359842791028</c:v>
                </c:pt>
                <c:pt idx="183">
                  <c:v>-0.5008557374032867</c:v>
                </c:pt>
                <c:pt idx="184">
                  <c:v>-0.49524714769932315</c:v>
                </c:pt>
                <c:pt idx="185">
                  <c:v>-0.48969735722101904</c:v>
                </c:pt>
                <c:pt idx="186">
                  <c:v>-0.48420589204943898</c:v>
                </c:pt>
                <c:pt idx="187">
                  <c:v>-0.47877227671104844</c:v>
                </c:pt>
                <c:pt idx="188">
                  <c:v>-0.47339603443549078</c:v>
                </c:pt>
                <c:pt idx="189">
                  <c:v>-0.4680766874022228</c:v>
                </c:pt>
                <c:pt idx="190">
                  <c:v>-0.46281375697642124</c:v>
                </c:pt>
                <c:pt idx="191">
                  <c:v>-0.45760676393454242</c:v>
                </c:pt>
                <c:pt idx="192">
                  <c:v>-0.45245522867992244</c:v>
                </c:pt>
                <c:pt idx="193">
                  <c:v>-0.44735867144877955</c:v>
                </c:pt>
                <c:pt idx="194">
                  <c:v>-0.44231661250697013</c:v>
                </c:pt>
                <c:pt idx="195">
                  <c:v>-0.43732857233784123</c:v>
                </c:pt>
                <c:pt idx="196">
                  <c:v>-0.43239407182150441</c:v>
                </c:pt>
                <c:pt idx="197">
                  <c:v>-0.42751263240585291</c:v>
                </c:pt>
                <c:pt idx="198">
                  <c:v>-0.42268377626962256</c:v>
                </c:pt>
                <c:pt idx="199">
                  <c:v>-0.41790702647779554</c:v>
                </c:pt>
                <c:pt idx="200">
                  <c:v>-0.41318190712962899</c:v>
                </c:pt>
                <c:pt idx="201">
                  <c:v>-0.40850794349958552</c:v>
                </c:pt>
                <c:pt idx="202">
                  <c:v>-0.4038846621714291</c:v>
                </c:pt>
                <c:pt idx="203">
                  <c:v>-0.39931159116574438</c:v>
                </c:pt>
                <c:pt idx="204">
                  <c:v>-0.39478826006112405</c:v>
                </c:pt>
                <c:pt idx="205">
                  <c:v>-0.39031420010926321</c:v>
                </c:pt>
                <c:pt idx="206">
                  <c:v>-0.38588894434419191</c:v>
                </c:pt>
                <c:pt idx="207">
                  <c:v>-0.38151202768586723</c:v>
                </c:pt>
                <c:pt idx="208">
                  <c:v>-0.37718298703833675</c:v>
                </c:pt>
                <c:pt idx="209">
                  <c:v>-0.37290136138268293</c:v>
                </c:pt>
                <c:pt idx="210">
                  <c:v>-0.36866669186494738</c:v>
                </c:pt>
                <c:pt idx="211">
                  <c:v>-0.36447852187922192</c:v>
                </c:pt>
                <c:pt idx="212">
                  <c:v>-0.36033639714610388</c:v>
                </c:pt>
                <c:pt idx="213">
                  <c:v>-0.35623986578667982</c:v>
                </c:pt>
                <c:pt idx="214">
                  <c:v>-0.35218847839221845</c:v>
                </c:pt>
                <c:pt idx="215">
                  <c:v>-0.34818178808974137</c:v>
                </c:pt>
                <c:pt idx="216">
                  <c:v>-0.34421935060362652</c:v>
                </c:pt>
                <c:pt idx="217">
                  <c:v>-0.34030072431340114</c:v>
                </c:pt>
                <c:pt idx="218">
                  <c:v>-0.33642547030787412</c:v>
                </c:pt>
                <c:pt idx="219">
                  <c:v>-0.33259315243575316</c:v>
                </c:pt>
                <c:pt idx="220">
                  <c:v>-0.32880333735288275</c:v>
                </c:pt>
                <c:pt idx="221">
                  <c:v>-0.32505559456623895</c:v>
                </c:pt>
                <c:pt idx="222">
                  <c:v>-0.3213494964748087</c:v>
                </c:pt>
                <c:pt idx="223">
                  <c:v>-0.31768461840748036</c:v>
                </c:pt>
                <c:pt idx="224">
                  <c:v>-0.31406053865806621</c:v>
                </c:pt>
                <c:pt idx="225">
                  <c:v>-0.31047683851756686</c:v>
                </c:pt>
                <c:pt idx="226">
                  <c:v>-0.30693310230379584</c:v>
                </c:pt>
                <c:pt idx="227">
                  <c:v>-0.30342891738847078</c:v>
                </c:pt>
                <c:pt idx="228">
                  <c:v>-0.29996387422187276</c:v>
                </c:pt>
                <c:pt idx="229">
                  <c:v>-0.29653756635517498</c:v>
                </c:pt>
                <c:pt idx="230">
                  <c:v>-0.29314959046053884</c:v>
                </c:pt>
                <c:pt idx="231">
                  <c:v>-0.28979954634906757</c:v>
                </c:pt>
                <c:pt idx="232">
                  <c:v>-0.28648703698670785</c:v>
                </c:pt>
                <c:pt idx="233">
                  <c:v>-0.28321166850819129</c:v>
                </c:pt>
                <c:pt idx="234">
                  <c:v>-0.27997305022908847</c:v>
                </c:pt>
                <c:pt idx="235">
                  <c:v>-0.27677079465606558</c:v>
                </c:pt>
                <c:pt idx="236">
                  <c:v>-0.27360451749541542</c:v>
                </c:pt>
                <c:pt idx="237">
                  <c:v>-0.2704738376599406</c:v>
                </c:pt>
                <c:pt idx="238">
                  <c:v>-0.26737837727425773</c:v>
                </c:pt>
                <c:pt idx="239">
                  <c:v>-0.26431776167859428</c:v>
                </c:pt>
                <c:pt idx="240">
                  <c:v>-0.26129161943114365</c:v>
                </c:pt>
                <c:pt idx="241">
                  <c:v>-0.25829958230904287</c:v>
                </c:pt>
                <c:pt idx="242">
                  <c:v>-0.25534128530803446</c:v>
                </c:pt>
                <c:pt idx="243">
                  <c:v>-0.25241636664087369</c:v>
                </c:pt>
                <c:pt idx="244">
                  <c:v>-0.24952446773453565</c:v>
                </c:pt>
                <c:pt idx="245">
                  <c:v>-0.24666523322627973</c:v>
                </c:pt>
                <c:pt idx="246">
                  <c:v>-0.24383831095862546</c:v>
                </c:pt>
                <c:pt idx="247">
                  <c:v>-0.24104335197328774</c:v>
                </c:pt>
                <c:pt idx="248">
                  <c:v>-0.23828001050412367</c:v>
                </c:pt>
                <c:pt idx="249">
                  <c:v>-0.23554794396913761</c:v>
                </c:pt>
                <c:pt idx="250">
                  <c:v>-0.23284681296159007</c:v>
                </c:pt>
                <c:pt idx="251">
                  <c:v>-0.23017628124025519</c:v>
                </c:pt>
                <c:pt idx="252">
                  <c:v>-0.22753601571886586</c:v>
                </c:pt>
                <c:pt idx="253">
                  <c:v>-0.22492568645479422</c:v>
                </c:pt>
                <c:pt idx="254">
                  <c:v>-0.22234496663699896</c:v>
                </c:pt>
                <c:pt idx="255">
                  <c:v>-0.21979353257328227</c:v>
                </c:pt>
                <c:pt idx="256">
                  <c:v>-0.21727106367689206</c:v>
                </c:pt>
                <c:pt idx="257">
                  <c:v>-0.21477724245250027</c:v>
                </c:pt>
                <c:pt idx="258">
                  <c:v>-0.21231175448159786</c:v>
                </c:pt>
                <c:pt idx="259">
                  <c:v>-0.20987428840733249</c:v>
                </c:pt>
                <c:pt idx="260">
                  <c:v>-0.20746453591882918</c:v>
                </c:pt>
                <c:pt idx="261">
                  <c:v>-0.20508219173499978</c:v>
                </c:pt>
                <c:pt idx="262">
                  <c:v>-0.2027269535879109</c:v>
                </c:pt>
                <c:pt idx="263">
                  <c:v>-0.20039852220569687</c:v>
                </c:pt>
                <c:pt idx="264">
                  <c:v>-0.19809660129507384</c:v>
                </c:pt>
                <c:pt idx="265">
                  <c:v>-0.19582089752345169</c:v>
                </c:pt>
                <c:pt idx="266">
                  <c:v>-0.19357112050070638</c:v>
                </c:pt>
                <c:pt idx="267">
                  <c:v>-0.19134698276059905</c:v>
                </c:pt>
                <c:pt idx="268">
                  <c:v>-0.18914819974189073</c:v>
                </c:pt>
                <c:pt idx="269">
                  <c:v>-0.18697448976915021</c:v>
                </c:pt>
                <c:pt idx="270">
                  <c:v>-0.18482557403330727</c:v>
                </c:pt>
                <c:pt idx="271">
                  <c:v>-0.18270117657194043</c:v>
                </c:pt>
                <c:pt idx="272">
                  <c:v>-0.1806010242493418</c:v>
                </c:pt>
                <c:pt idx="273">
                  <c:v>-0.17852484673635127</c:v>
                </c:pt>
                <c:pt idx="274">
                  <c:v>-0.1764723764900159</c:v>
                </c:pt>
                <c:pt idx="275">
                  <c:v>-0.17444334873305067</c:v>
                </c:pt>
                <c:pt idx="276">
                  <c:v>-0.17243750143314907</c:v>
                </c:pt>
                <c:pt idx="277">
                  <c:v>-0.17045457528213051</c:v>
                </c:pt>
                <c:pt idx="278">
                  <c:v>-0.16849431367497245</c:v>
                </c:pt>
                <c:pt idx="279">
                  <c:v>-0.16655646268870886</c:v>
                </c:pt>
                <c:pt idx="280">
                  <c:v>-0.1646407710612359</c:v>
                </c:pt>
                <c:pt idx="281">
                  <c:v>-0.16274699017000907</c:v>
                </c:pt>
                <c:pt idx="282">
                  <c:v>-0.16087487401068096</c:v>
                </c:pt>
                <c:pt idx="283">
                  <c:v>-0.15902417917565945</c:v>
                </c:pt>
                <c:pt idx="284">
                  <c:v>-0.15719466483260897</c:v>
                </c:pt>
                <c:pt idx="285">
                  <c:v>-0.15538609270291504</c:v>
                </c:pt>
                <c:pt idx="286">
                  <c:v>-0.15359822704010506</c:v>
                </c:pt>
                <c:pt idx="287">
                  <c:v>-0.15183083460825886</c:v>
                </c:pt>
                <c:pt idx="288">
                  <c:v>-0.15008368466038699</c:v>
                </c:pt>
                <c:pt idx="289">
                  <c:v>-0.14835654891681813</c:v>
                </c:pt>
                <c:pt idx="290">
                  <c:v>-0.14664920154358055</c:v>
                </c:pt>
                <c:pt idx="291">
                  <c:v>-0.14496141913080635</c:v>
                </c:pt>
                <c:pt idx="292">
                  <c:v>-0.14329298067114271</c:v>
                </c:pt>
                <c:pt idx="293">
                  <c:v>-0.14164366753819913</c:v>
                </c:pt>
                <c:pt idx="294">
                  <c:v>-0.14001326346502502</c:v>
                </c:pt>
                <c:pt idx="295">
                  <c:v>-0.138401554522638</c:v>
                </c:pt>
                <c:pt idx="296">
                  <c:v>-0.13680832909858628</c:v>
                </c:pt>
                <c:pt idx="297">
                  <c:v>-0.13523337787557793</c:v>
                </c:pt>
                <c:pt idx="298">
                  <c:v>-0.13367649381016194</c:v>
                </c:pt>
                <c:pt idx="299">
                  <c:v>-0.13213747211148769</c:v>
                </c:pt>
                <c:pt idx="300">
                  <c:v>-0.13061611022012062</c:v>
                </c:pt>
                <c:pt idx="301">
                  <c:v>-0.12911220778694699</c:v>
                </c:pt>
                <c:pt idx="302">
                  <c:v>-0.12762556665215216</c:v>
                </c:pt>
                <c:pt idx="303">
                  <c:v>-0.12615599082429604</c:v>
                </c:pt>
                <c:pt idx="304">
                  <c:v>-0.12470328645946585</c:v>
                </c:pt>
                <c:pt idx="305">
                  <c:v>-0.12326726184053366</c:v>
                </c:pt>
                <c:pt idx="306">
                  <c:v>-0.12184772735650616</c:v>
                </c:pt>
                <c:pt idx="307">
                  <c:v>-0.12044449548198664</c:v>
                </c:pt>
                <c:pt idx="308">
                  <c:v>-0.11905738075673032</c:v>
                </c:pt>
                <c:pt idx="309">
                  <c:v>-0.11768619976531788</c:v>
                </c:pt>
                <c:pt idx="310">
                  <c:v>-0.11633077111693903</c:v>
                </c:pt>
                <c:pt idx="311">
                  <c:v>-0.11499091542528993</c:v>
                </c:pt>
                <c:pt idx="312">
                  <c:v>-0.11366645528859112</c:v>
                </c:pt>
                <c:pt idx="313">
                  <c:v>-0.11235721526972436</c:v>
                </c:pt>
                <c:pt idx="314">
                  <c:v>-0.1110630218764924</c:v>
                </c:pt>
                <c:pt idx="315">
                  <c:v>-0.10978370354200556</c:v>
                </c:pt>
                <c:pt idx="316">
                  <c:v>-0.10851909060519396</c:v>
                </c:pt>
                <c:pt idx="317">
                  <c:v>-0.10726901529145001</c:v>
                </c:pt>
                <c:pt idx="318">
                  <c:v>-0.10603331169340174</c:v>
                </c:pt>
                <c:pt idx="319">
                  <c:v>-0.10481181575181923</c:v>
                </c:pt>
                <c:pt idx="320">
                  <c:v>-0.10360436523665448</c:v>
                </c:pt>
                <c:pt idx="321">
                  <c:v>-0.10241079972821865</c:v>
                </c:pt>
                <c:pt idx="322">
                  <c:v>-0.10123096059849393</c:v>
                </c:pt>
                <c:pt idx="323">
                  <c:v>-0.1000646909925873</c:v>
                </c:pt>
                <c:pt idx="324">
                  <c:v>-9.8911835810318871E-2</c:v>
                </c:pt>
                <c:pt idx="325">
                  <c:v>-9.7772241687955064E-2</c:v>
                </c:pt>
                <c:pt idx="326">
                  <c:v>-9.6645756980080461E-2</c:v>
                </c:pt>
                <c:pt idx="327">
                  <c:v>-9.5532231741611504E-2</c:v>
                </c:pt>
                <c:pt idx="328">
                  <c:v>-9.4431517709955073E-2</c:v>
                </c:pt>
                <c:pt idx="329">
                  <c:v>-9.3343468287307177E-2</c:v>
                </c:pt>
                <c:pt idx="330">
                  <c:v>-9.2267938523098322E-2</c:v>
                </c:pt>
                <c:pt idx="331">
                  <c:v>-9.1204785096581337E-2</c:v>
                </c:pt>
                <c:pt idx="332">
                  <c:v>-9.0153866299563956E-2</c:v>
                </c:pt>
                <c:pt idx="333">
                  <c:v>-8.9115042019288077E-2</c:v>
                </c:pt>
                <c:pt idx="334">
                  <c:v>-8.8088173721450641E-2</c:v>
                </c:pt>
                <c:pt idx="335">
                  <c:v>-8.7073124433373603E-2</c:v>
                </c:pt>
                <c:pt idx="336">
                  <c:v>-8.6069758727316481E-2</c:v>
                </c:pt>
                <c:pt idx="337">
                  <c:v>-8.5077942703935122E-2</c:v>
                </c:pt>
                <c:pt idx="338">
                  <c:v>-8.4097543975886521E-2</c:v>
                </c:pt>
                <c:pt idx="339">
                  <c:v>-8.3128431651577905E-2</c:v>
                </c:pt>
                <c:pt idx="340">
                  <c:v>-8.2170476319060687E-2</c:v>
                </c:pt>
                <c:pt idx="341">
                  <c:v>-8.1223550030070757E-2</c:v>
                </c:pt>
                <c:pt idx="342">
                  <c:v>-8.0287526284211833E-2</c:v>
                </c:pt>
                <c:pt idx="343">
                  <c:v>-7.9362280013283895E-2</c:v>
                </c:pt>
                <c:pt idx="344">
                  <c:v>-7.8447687565756069E-2</c:v>
                </c:pt>
                <c:pt idx="345">
                  <c:v>-7.7543626691381429E-2</c:v>
                </c:pt>
                <c:pt idx="346">
                  <c:v>-7.6649976525957897E-2</c:v>
                </c:pt>
                <c:pt idx="347">
                  <c:v>-7.5766617576228809E-2</c:v>
                </c:pt>
                <c:pt idx="348">
                  <c:v>-7.4893431704927876E-2</c:v>
                </c:pt>
                <c:pt idx="349">
                  <c:v>-7.4030302115965257E-2</c:v>
                </c:pt>
                <c:pt idx="350">
                  <c:v>-7.3177113339754268E-2</c:v>
                </c:pt>
                <c:pt idx="351">
                  <c:v>-7.2333751218679798E-2</c:v>
                </c:pt>
                <c:pt idx="352">
                  <c:v>-7.1500102892706086E-2</c:v>
                </c:pt>
                <c:pt idx="353">
                  <c:v>-7.0676056785123065E-2</c:v>
                </c:pt>
                <c:pt idx="354">
                  <c:v>-6.986150258843378E-2</c:v>
                </c:pt>
                <c:pt idx="355">
                  <c:v>-6.905633125037644E-2</c:v>
                </c:pt>
                <c:pt idx="356">
                  <c:v>-6.8260434960086727E-2</c:v>
                </c:pt>
                <c:pt idx="357">
                  <c:v>-6.7473707134395169E-2</c:v>
                </c:pt>
                <c:pt idx="358">
                  <c:v>-6.6696042404259859E-2</c:v>
                </c:pt>
                <c:pt idx="359">
                  <c:v>-6.5927336601335804E-2</c:v>
                </c:pt>
                <c:pt idx="360">
                  <c:v>-6.516748674467672E-2</c:v>
                </c:pt>
                <c:pt idx="361">
                  <c:v>-6.441639102757106E-2</c:v>
                </c:pt>
                <c:pt idx="362">
                  <c:v>-6.3673948804510744E-2</c:v>
                </c:pt>
                <c:pt idx="363">
                  <c:v>-6.2940060578290588E-2</c:v>
                </c:pt>
                <c:pt idx="364">
                  <c:v>-6.2214627987240104E-2</c:v>
                </c:pt>
                <c:pt idx="365">
                  <c:v>-6.1497553792583808E-2</c:v>
                </c:pt>
                <c:pt idx="366">
                  <c:v>-6.0788741865930869E-2</c:v>
                </c:pt>
                <c:pt idx="367">
                  <c:v>-6.0088097176894381E-2</c:v>
                </c:pt>
                <c:pt idx="368">
                  <c:v>-5.9395525780835248E-2</c:v>
                </c:pt>
                <c:pt idx="369">
                  <c:v>-5.8710934806734935E-2</c:v>
                </c:pt>
                <c:pt idx="370">
                  <c:v>-5.8034232445192416E-2</c:v>
                </c:pt>
                <c:pt idx="371">
                  <c:v>-5.7365327936545245E-2</c:v>
                </c:pt>
                <c:pt idx="372">
                  <c:v>-5.670413155911553E-2</c:v>
                </c:pt>
                <c:pt idx="373">
                  <c:v>-5.6050554617577172E-2</c:v>
                </c:pt>
                <c:pt idx="374">
                  <c:v>-5.5404509431445155E-2</c:v>
                </c:pt>
                <c:pt idx="375">
                  <c:v>-5.4765909323686524E-2</c:v>
                </c:pt>
                <c:pt idx="376">
                  <c:v>-5.4134668609448849E-2</c:v>
                </c:pt>
                <c:pt idx="377">
                  <c:v>-5.3510702584910204E-2</c:v>
                </c:pt>
                <c:pt idx="378">
                  <c:v>-5.2893927516244589E-2</c:v>
                </c:pt>
                <c:pt idx="379">
                  <c:v>-5.2284260628705753E-2</c:v>
                </c:pt>
                <c:pt idx="380">
                  <c:v>-5.1681620095825914E-2</c:v>
                </c:pt>
                <c:pt idx="381">
                  <c:v>-5.108592502872969E-2</c:v>
                </c:pt>
                <c:pt idx="382">
                  <c:v>-5.0497095465562317E-2</c:v>
                </c:pt>
                <c:pt idx="383">
                  <c:v>-4.9915052361030068E-2</c:v>
                </c:pt>
                <c:pt idx="384">
                  <c:v>-4.9339717576052822E-2</c:v>
                </c:pt>
                <c:pt idx="385">
                  <c:v>-4.877101386752844E-2</c:v>
                </c:pt>
                <c:pt idx="386">
                  <c:v>-4.8208864878205443E-2</c:v>
                </c:pt>
                <c:pt idx="387">
                  <c:v>-4.765319512666636E-2</c:v>
                </c:pt>
                <c:pt idx="388">
                  <c:v>-4.710392999741829E-2</c:v>
                </c:pt>
                <c:pt idx="389">
                  <c:v>-4.6560995731090148E-2</c:v>
                </c:pt>
                <c:pt idx="390">
                  <c:v>-4.6024319414737315E-2</c:v>
                </c:pt>
                <c:pt idx="391">
                  <c:v>-4.5493828972249871E-2</c:v>
                </c:pt>
                <c:pt idx="392">
                  <c:v>-4.4969453154865766E-2</c:v>
                </c:pt>
                <c:pt idx="393">
                  <c:v>-4.4451121531787513E-2</c:v>
                </c:pt>
                <c:pt idx="394">
                  <c:v>-4.393876448089995E-2</c:v>
                </c:pt>
                <c:pt idx="395">
                  <c:v>-4.3432313179590502E-2</c:v>
                </c:pt>
                <c:pt idx="396">
                  <c:v>-4.2931699595668907E-2</c:v>
                </c:pt>
                <c:pt idx="397">
                  <c:v>-4.2436856478386298E-2</c:v>
                </c:pt>
                <c:pt idx="398">
                  <c:v>-4.1947717349553756E-2</c:v>
                </c:pt>
                <c:pt idx="399">
                  <c:v>-4.1464216494756317E-2</c:v>
                </c:pt>
                <c:pt idx="400">
                  <c:v>-4.0986288954665523E-2</c:v>
                </c:pt>
                <c:pt idx="401">
                  <c:v>-4.0513870516446393E-2</c:v>
                </c:pt>
                <c:pt idx="402">
                  <c:v>-4.0046897705258946E-2</c:v>
                </c:pt>
                <c:pt idx="403">
                  <c:v>-3.9585307775854325E-2</c:v>
                </c:pt>
                <c:pt idx="404">
                  <c:v>-3.9129038704262785E-2</c:v>
                </c:pt>
                <c:pt idx="405">
                  <c:v>-3.8678029179573754E-2</c:v>
                </c:pt>
                <c:pt idx="406">
                  <c:v>-3.8232218595807728E-2</c:v>
                </c:pt>
                <c:pt idx="407">
                  <c:v>-3.7791547043876432E-2</c:v>
                </c:pt>
                <c:pt idx="408">
                  <c:v>-3.7355955303634052E-2</c:v>
                </c:pt>
                <c:pt idx="409">
                  <c:v>-3.6925384836015408E-2</c:v>
                </c:pt>
                <c:pt idx="410">
                  <c:v>-3.6499777775261866E-2</c:v>
                </c:pt>
                <c:pt idx="411">
                  <c:v>-3.6079076921234243E-2</c:v>
                </c:pt>
                <c:pt idx="412">
                  <c:v>-3.5663225731810057E-2</c:v>
                </c:pt>
                <c:pt idx="413">
                  <c:v>-3.5252168315366983E-2</c:v>
                </c:pt>
                <c:pt idx="414">
                  <c:v>-3.4845849423349076E-2</c:v>
                </c:pt>
                <c:pt idx="415">
                  <c:v>-3.444421444291626E-2</c:v>
                </c:pt>
                <c:pt idx="416">
                  <c:v>-3.4047209389676446E-2</c:v>
                </c:pt>
                <c:pt idx="417">
                  <c:v>-3.3654780900498248E-2</c:v>
                </c:pt>
                <c:pt idx="418">
                  <c:v>-3.3266876226404216E-2</c:v>
                </c:pt>
                <c:pt idx="419">
                  <c:v>-3.2883443225544644E-2</c:v>
                </c:pt>
                <c:pt idx="420">
                  <c:v>-3.250443035624842E-2</c:v>
                </c:pt>
                <c:pt idx="421">
                  <c:v>-3.2129786670153648E-2</c:v>
                </c:pt>
                <c:pt idx="422">
                  <c:v>-3.1759461805414224E-2</c:v>
                </c:pt>
                <c:pt idx="423">
                  <c:v>-3.13934059799829E-2</c:v>
                </c:pt>
                <c:pt idx="424">
                  <c:v>-3.1031569984970517E-2</c:v>
                </c:pt>
                <c:pt idx="425">
                  <c:v>-3.0673905178079205E-2</c:v>
                </c:pt>
                <c:pt idx="426">
                  <c:v>-3.0320363477109809E-2</c:v>
                </c:pt>
                <c:pt idx="427">
                  <c:v>-2.9970897353542827E-2</c:v>
                </c:pt>
                <c:pt idx="428">
                  <c:v>-2.9625459826190782E-2</c:v>
                </c:pt>
                <c:pt idx="429">
                  <c:v>-2.9284004454923442E-2</c:v>
                </c:pt>
                <c:pt idx="430">
                  <c:v>-2.8946485334462733E-2</c:v>
                </c:pt>
                <c:pt idx="431">
                  <c:v>-2.8612857088248494E-2</c:v>
                </c:pt>
                <c:pt idx="432">
                  <c:v>-2.8283074862373227E-2</c:v>
                </c:pt>
                <c:pt idx="433">
                  <c:v>-2.7957094319585301E-2</c:v>
                </c:pt>
                <c:pt idx="434">
                  <c:v>-2.7634871633360574E-2</c:v>
                </c:pt>
                <c:pt idx="435">
                  <c:v>-2.7316363482040432E-2</c:v>
                </c:pt>
                <c:pt idx="436">
                  <c:v>-2.7001527043036516E-2</c:v>
                </c:pt>
                <c:pt idx="437">
                  <c:v>-2.669031998710155E-2</c:v>
                </c:pt>
                <c:pt idx="438">
                  <c:v>-2.6382700472664052E-2</c:v>
                </c:pt>
                <c:pt idx="439">
                  <c:v>-2.6078627140228391E-2</c:v>
                </c:pt>
                <c:pt idx="440">
                  <c:v>-2.5778059106838058E-2</c:v>
                </c:pt>
                <c:pt idx="441">
                  <c:v>-2.5480955960601216E-2</c:v>
                </c:pt>
                <c:pt idx="442">
                  <c:v>-2.5187277755279382E-2</c:v>
                </c:pt>
                <c:pt idx="443">
                  <c:v>-2.489698500493686E-2</c:v>
                </c:pt>
                <c:pt idx="444">
                  <c:v>-2.4610038678651264E-2</c:v>
                </c:pt>
                <c:pt idx="445">
                  <c:v>-2.4326400195284443E-2</c:v>
                </c:pt>
                <c:pt idx="446">
                  <c:v>-2.4046031418312269E-2</c:v>
                </c:pt>
                <c:pt idx="447">
                  <c:v>-2.3768894650713988E-2</c:v>
                </c:pt>
                <c:pt idx="448">
                  <c:v>-2.3494952629919269E-2</c:v>
                </c:pt>
                <c:pt idx="449">
                  <c:v>-2.3224168522812883E-2</c:v>
                </c:pt>
                <c:pt idx="450">
                  <c:v>-2.295650592079674E-2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0.23071991533428804</c:v>
                </c:pt>
                <c:pt idx="1">
                  <c:v>0.12630953553942348</c:v>
                </c:pt>
                <c:pt idx="2">
                  <c:v>2.6595418072813182E-2</c:v>
                </c:pt>
                <c:pt idx="3">
                  <c:v>-6.8596994860693705E-2</c:v>
                </c:pt>
                <c:pt idx="4">
                  <c:v>-0.15943606589636783</c:v>
                </c:pt>
                <c:pt idx="5">
                  <c:v>-0.24608418081319261</c:v>
                </c:pt>
                <c:pt idx="6">
                  <c:v>-0.32869795908521926</c:v>
                </c:pt>
                <c:pt idx="7">
                  <c:v>-0.40742845696043517</c:v>
                </c:pt>
                <c:pt idx="8">
                  <c:v>-0.48242136333636365</c:v>
                </c:pt>
                <c:pt idx="9">
                  <c:v>-0.55381718869197316</c:v>
                </c:pt>
                <c:pt idx="10">
                  <c:v>-0.62175144732564824</c:v>
                </c:pt>
                <c:pt idx="11">
                  <c:v>-0.68635483314001355</c:v>
                </c:pt>
                <c:pt idx="12">
                  <c:v>-0.74775338920543177</c:v>
                </c:pt>
                <c:pt idx="13">
                  <c:v>-0.80606867132554383</c:v>
                </c:pt>
                <c:pt idx="14">
                  <c:v>-0.86141790582002153</c:v>
                </c:pt>
                <c:pt idx="15">
                  <c:v>-0.91391414173185259</c:v>
                </c:pt>
                <c:pt idx="16">
                  <c:v>-0.96366639765880668</c:v>
                </c:pt>
                <c:pt idx="17">
                  <c:v>-1.0107798034015953</c:v>
                </c:pt>
                <c:pt idx="18">
                  <c:v>-1.0553557366140427</c:v>
                </c:pt>
                <c:pt idx="19">
                  <c:v>-1.0974919546339148</c:v>
                </c:pt>
                <c:pt idx="20">
                  <c:v>-1.1372827216666059</c:v>
                </c:pt>
                <c:pt idx="21">
                  <c:v>-1.1748189314874118</c:v>
                </c:pt>
                <c:pt idx="22">
                  <c:v>-1.2101882258223453</c:v>
                </c:pt>
                <c:pt idx="23">
                  <c:v>-1.2434751085614506</c:v>
                </c:pt>
                <c:pt idx="24">
                  <c:v>-1.2747610559530695</c:v>
                </c:pt>
                <c:pt idx="25">
                  <c:v>-1.3041246229220906</c:v>
                </c:pt>
                <c:pt idx="26">
                  <c:v>-1.3316415456500963</c:v>
                </c:pt>
                <c:pt idx="27">
                  <c:v>-1.3573848405502211</c:v>
                </c:pt>
                <c:pt idx="28">
                  <c:v>-1.3814248997648471</c:v>
                </c:pt>
                <c:pt idx="29">
                  <c:v>-1.4038295833095507</c:v>
                </c:pt>
                <c:pt idx="30">
                  <c:v>-1.4246643079822854</c:v>
                </c:pt>
                <c:pt idx="31">
                  <c:v>-1.4439921331525247</c:v>
                </c:pt>
                <c:pt idx="32">
                  <c:v>-1.461873843540878</c:v>
                </c:pt>
                <c:pt idx="33">
                  <c:v>-1.4783680290958068</c:v>
                </c:pt>
                <c:pt idx="34">
                  <c:v>-1.4935311620701404</c:v>
                </c:pt>
                <c:pt idx="35">
                  <c:v>-1.5074176713964753</c:v>
                </c:pt>
                <c:pt idx="36">
                  <c:v>-1.5200800144569266</c:v>
                </c:pt>
                <c:pt idx="37">
                  <c:v>-1.531568746339302</c:v>
                </c:pt>
                <c:pt idx="38">
                  <c:v>-1.5419325866684577</c:v>
                </c:pt>
                <c:pt idx="39">
                  <c:v>-1.5512184840984116</c:v>
                </c:pt>
                <c:pt idx="40">
                  <c:v>-1.5594716785477365</c:v>
                </c:pt>
                <c:pt idx="41">
                  <c:v>-1.566735761257783</c:v>
                </c:pt>
                <c:pt idx="42">
                  <c:v>-1.5730527327504542</c:v>
                </c:pt>
                <c:pt idx="43">
                  <c:v>-1.5784630587595025</c:v>
                </c:pt>
                <c:pt idx="44">
                  <c:v>-1.5830057242066913</c:v>
                </c:pt>
                <c:pt idx="45">
                  <c:v>-1.5867182852915931</c:v>
                </c:pt>
                <c:pt idx="46">
                  <c:v>-1.5896369197613693</c:v>
                </c:pt>
                <c:pt idx="47">
                  <c:v>-1.591796475424506</c:v>
                </c:pt>
                <c:pt idx="48">
                  <c:v>-1.593230516970185</c:v>
                </c:pt>
                <c:pt idx="49">
                  <c:v>-1.593971371152805</c:v>
                </c:pt>
                <c:pt idx="50">
                  <c:v>-1.59405017039902</c:v>
                </c:pt>
                <c:pt idx="51">
                  <c:v>-1.5934968948926529</c:v>
                </c:pt>
                <c:pt idx="52">
                  <c:v>-1.592340413190847</c:v>
                </c:pt>
                <c:pt idx="53">
                  <c:v>-1.5906085214229557</c:v>
                </c:pt>
                <c:pt idx="54">
                  <c:v>-1.5883279811218114</c:v>
                </c:pt>
                <c:pt idx="55">
                  <c:v>-1.5855245557352886</c:v>
                </c:pt>
                <c:pt idx="56">
                  <c:v>-1.5822230458643498</c:v>
                </c:pt>
                <c:pt idx="57">
                  <c:v>-1.5784473232721432</c:v>
                </c:pt>
                <c:pt idx="58">
                  <c:v>-1.5742203637071512</c:v>
                </c:pt>
                <c:pt idx="59">
                  <c:v>-1.5695642785818409</c:v>
                </c:pt>
                <c:pt idx="60">
                  <c:v>-1.564500345546844</c:v>
                </c:pt>
                <c:pt idx="61">
                  <c:v>-1.5590490379992326</c:v>
                </c:pt>
                <c:pt idx="62">
                  <c:v>-1.5532300535621473</c:v>
                </c:pt>
                <c:pt idx="63">
                  <c:v>-1.54706234157167</c:v>
                </c:pt>
                <c:pt idx="64">
                  <c:v>-1.5405641296056092</c:v>
                </c:pt>
                <c:pt idx="65">
                  <c:v>-1.5337529490876192</c:v>
                </c:pt>
                <c:pt idx="66">
                  <c:v>-1.5266456599989047</c:v>
                </c:pt>
                <c:pt idx="67">
                  <c:v>-1.5192584747286397</c:v>
                </c:pt>
                <c:pt idx="68">
                  <c:v>-1.5116069810931037</c:v>
                </c:pt>
                <c:pt idx="69">
                  <c:v>-1.503706164552526</c:v>
                </c:pt>
                <c:pt idx="70">
                  <c:v>-1.4955704296535657</c:v>
                </c:pt>
                <c:pt idx="71">
                  <c:v>-1.487213620724414</c:v>
                </c:pt>
                <c:pt idx="72">
                  <c:v>-1.4786490418485256</c:v>
                </c:pt>
                <c:pt idx="73">
                  <c:v>-1.4698894761420997</c:v>
                </c:pt>
                <c:pt idx="74">
                  <c:v>-1.4609472043595257</c:v>
                </c:pt>
                <c:pt idx="75">
                  <c:v>-1.4518340228501889</c:v>
                </c:pt>
                <c:pt idx="76">
                  <c:v>-1.4425612608891747</c:v>
                </c:pt>
                <c:pt idx="77">
                  <c:v>-1.4331397974036644</c:v>
                </c:pt>
                <c:pt idx="78">
                  <c:v>-1.4235800771160112</c:v>
                </c:pt>
                <c:pt idx="79">
                  <c:v>-1.4138921261237762</c:v>
                </c:pt>
                <c:pt idx="80">
                  <c:v>-1.4040855669362964</c:v>
                </c:pt>
                <c:pt idx="81">
                  <c:v>-1.3941696329866451</c:v>
                </c:pt>
                <c:pt idx="82">
                  <c:v>-1.384153182637228</c:v>
                </c:pt>
                <c:pt idx="83">
                  <c:v>-1.374044712696578</c:v>
                </c:pt>
                <c:pt idx="84">
                  <c:v>-1.3638523714643396</c:v>
                </c:pt>
                <c:pt idx="85">
                  <c:v>-1.3535839713207936</c:v>
                </c:pt>
                <c:pt idx="86">
                  <c:v>-1.3432470008767621</c:v>
                </c:pt>
                <c:pt idx="87">
                  <c:v>-1.332848636699119</c:v>
                </c:pt>
                <c:pt idx="88">
                  <c:v>-1.3223957546266503</c:v>
                </c:pt>
                <c:pt idx="89">
                  <c:v>-1.3118949406904576</c:v>
                </c:pt>
                <c:pt idx="90">
                  <c:v>-1.3013525016526455</c:v>
                </c:pt>
                <c:pt idx="91">
                  <c:v>-1.290774475176498</c:v>
                </c:pt>
                <c:pt idx="92">
                  <c:v>-1.2801666396409488</c:v>
                </c:pt>
                <c:pt idx="93">
                  <c:v>-1.2695345236116731</c:v>
                </c:pt>
                <c:pt idx="94">
                  <c:v>-1.2588834149806853</c:v>
                </c:pt>
                <c:pt idx="95">
                  <c:v>-1.248218369785965</c:v>
                </c:pt>
                <c:pt idx="96">
                  <c:v>-1.2375442207221716</c:v>
                </c:pt>
                <c:pt idx="97">
                  <c:v>-1.226865585353176</c:v>
                </c:pt>
                <c:pt idx="98">
                  <c:v>-1.2161868740367257</c:v>
                </c:pt>
                <c:pt idx="99">
                  <c:v>-1.2055122975712322</c:v>
                </c:pt>
                <c:pt idx="100">
                  <c:v>-1.194845874574298</c:v>
                </c:pt>
                <c:pt idx="101">
                  <c:v>-1.1841914386022871</c:v>
                </c:pt>
                <c:pt idx="102">
                  <c:v>-1.1735526450199001</c:v>
                </c:pt>
                <c:pt idx="103">
                  <c:v>-1.1629329776284296</c:v>
                </c:pt>
                <c:pt idx="104">
                  <c:v>-1.1523357550610405</c:v>
                </c:pt>
                <c:pt idx="105">
                  <c:v>-1.1417641369531537</c:v>
                </c:pt>
                <c:pt idx="106">
                  <c:v>-1.1312211298957353</c:v>
                </c:pt>
                <c:pt idx="107">
                  <c:v>-1.120709593178981</c:v>
                </c:pt>
                <c:pt idx="108">
                  <c:v>-1.1102322443336983</c:v>
                </c:pt>
                <c:pt idx="109">
                  <c:v>-1.0997916644773551</c:v>
                </c:pt>
                <c:pt idx="110">
                  <c:v>-1.0893903034715984</c:v>
                </c:pt>
                <c:pt idx="111">
                  <c:v>-1.0790304848977381</c:v>
                </c:pt>
                <c:pt idx="112">
                  <c:v>-1.0687144108565405</c:v>
                </c:pt>
                <c:pt idx="113">
                  <c:v>-1.0584441665983859</c:v>
                </c:pt>
                <c:pt idx="114">
                  <c:v>-1.0482217249896906</c:v>
                </c:pt>
                <c:pt idx="115">
                  <c:v>-1.03804895082126</c:v>
                </c:pt>
                <c:pt idx="116">
                  <c:v>-1.0279276049640476</c:v>
                </c:pt>
                <c:pt idx="117">
                  <c:v>-1.0178593483776159</c:v>
                </c:pt>
                <c:pt idx="118">
                  <c:v>-1.0078457459763959</c:v>
                </c:pt>
                <c:pt idx="119">
                  <c:v>-0.9978882703586891</c:v>
                </c:pt>
                <c:pt idx="120">
                  <c:v>-0.9879883054031533</c:v>
                </c:pt>
                <c:pt idx="121">
                  <c:v>-0.97814714973738559</c:v>
                </c:pt>
                <c:pt idx="122">
                  <c:v>-0.96836602008302142</c:v>
                </c:pt>
                <c:pt idx="123">
                  <c:v>-0.95864605448164852</c:v>
                </c:pt>
                <c:pt idx="124">
                  <c:v>-0.94898831540565753</c:v>
                </c:pt>
                <c:pt idx="125">
                  <c:v>-0.93939379275803137</c:v>
                </c:pt>
                <c:pt idx="126">
                  <c:v>-0.92986340676492463</c:v>
                </c:pt>
                <c:pt idx="127">
                  <c:v>-0.92039801076475258</c:v>
                </c:pt>
                <c:pt idx="128">
                  <c:v>-0.91099839389738224</c:v>
                </c:pt>
                <c:pt idx="129">
                  <c:v>-0.90166528369690502</c:v>
                </c:pt>
                <c:pt idx="130">
                  <c:v>-0.8923993485913263</c:v>
                </c:pt>
                <c:pt idx="131">
                  <c:v>-0.88320120031240912</c:v>
                </c:pt>
                <c:pt idx="132">
                  <c:v>-0.8740713962188138</c:v>
                </c:pt>
                <c:pt idx="133">
                  <c:v>-0.86501044153550632</c:v>
                </c:pt>
                <c:pt idx="134">
                  <c:v>-0.85601879151239768</c:v>
                </c:pt>
                <c:pt idx="135">
                  <c:v>-0.84709685350498054</c:v>
                </c:pt>
                <c:pt idx="136">
                  <c:v>-0.83824498897970579</c:v>
                </c:pt>
                <c:pt idx="137">
                  <c:v>-0.82946351544669905</c:v>
                </c:pt>
                <c:pt idx="138">
                  <c:v>-0.82075270832236935</c:v>
                </c:pt>
                <c:pt idx="139">
                  <c:v>-0.8121128027243214</c:v>
                </c:pt>
                <c:pt idx="140">
                  <c:v>-0.80354399520095932</c:v>
                </c:pt>
                <c:pt idx="141">
                  <c:v>-0.79504644539804348</c:v>
                </c:pt>
                <c:pt idx="142">
                  <c:v>-0.78662027766440124</c:v>
                </c:pt>
                <c:pt idx="143">
                  <c:v>-0.77826558259891465</c:v>
                </c:pt>
                <c:pt idx="144">
                  <c:v>-0.76998241854083438</c:v>
                </c:pt>
                <c:pt idx="145">
                  <c:v>-0.76177081300539828</c:v>
                </c:pt>
                <c:pt idx="146">
                  <c:v>-0.75363076406666996</c:v>
                </c:pt>
                <c:pt idx="147">
                  <c:v>-0.74556224168943208</c:v>
                </c:pt>
                <c:pt idx="148">
                  <c:v>-0.73756518901192514</c:v>
                </c:pt>
                <c:pt idx="149">
                  <c:v>-0.72963952358114759</c:v>
                </c:pt>
                <c:pt idx="150">
                  <c:v>-0.72178513854237625</c:v>
                </c:pt>
                <c:pt idx="151">
                  <c:v>-0.71400190378451223</c:v>
                </c:pt>
                <c:pt idx="152">
                  <c:v>-0.70628966704280127</c:v>
                </c:pt>
                <c:pt idx="153">
                  <c:v>-0.69864825496041993</c:v>
                </c:pt>
                <c:pt idx="154">
                  <c:v>-0.69107747411037201</c:v>
                </c:pt>
                <c:pt idx="155">
                  <c:v>-0.68357711197909232</c:v>
                </c:pt>
                <c:pt idx="156">
                  <c:v>-0.67614693791309544</c:v>
                </c:pt>
                <c:pt idx="157">
                  <c:v>-0.66878670402997253</c:v>
                </c:pt>
                <c:pt idx="158">
                  <c:v>-0.66149614609499463</c:v>
                </c:pt>
                <c:pt idx="159">
                  <c:v>-0.65427498436452003</c:v>
                </c:pt>
                <c:pt idx="160">
                  <c:v>-0.64712292439739272</c:v>
                </c:pt>
                <c:pt idx="161">
                  <c:v>-0.64003965783544503</c:v>
                </c:pt>
                <c:pt idx="162">
                  <c:v>-0.63302486315419915</c:v>
                </c:pt>
                <c:pt idx="163">
                  <c:v>-0.62607820638482736</c:v>
                </c:pt>
                <c:pt idx="164">
                  <c:v>-0.61919934180837199</c:v>
                </c:pt>
                <c:pt idx="165">
                  <c:v>-0.61238791262321712</c:v>
                </c:pt>
                <c:pt idx="166">
                  <c:v>-0.60564355158675909</c:v>
                </c:pt>
                <c:pt idx="167">
                  <c:v>-0.59896588163217768</c:v>
                </c:pt>
                <c:pt idx="168">
                  <c:v>-0.59235451646120818</c:v>
                </c:pt>
                <c:pt idx="169">
                  <c:v>-0.58580906111375186</c:v>
                </c:pt>
                <c:pt idx="170">
                  <c:v>-0.57932911251515329</c:v>
                </c:pt>
                <c:pt idx="171">
                  <c:v>-0.57291426000194123</c:v>
                </c:pt>
                <c:pt idx="172">
                  <c:v>-0.56656408582679252</c:v>
                </c:pt>
                <c:pt idx="173">
                  <c:v>-0.560278165643468</c:v>
                </c:pt>
                <c:pt idx="174">
                  <c:v>-0.55405606897242676</c:v>
                </c:pt>
                <c:pt idx="175">
                  <c:v>-0.54789735964781516</c:v>
                </c:pt>
                <c:pt idx="176">
                  <c:v>-0.54180159624649293</c:v>
                </c:pt>
                <c:pt idx="177">
                  <c:v>-0.53576833249973788</c:v>
                </c:pt>
                <c:pt idx="178">
                  <c:v>-0.52979711768825644</c:v>
                </c:pt>
                <c:pt idx="179">
                  <c:v>-0.52388749702109016</c:v>
                </c:pt>
                <c:pt idx="180">
                  <c:v>-0.51803901199900659</c:v>
                </c:pt>
                <c:pt idx="181">
                  <c:v>-0.51225120076292352</c:v>
                </c:pt>
                <c:pt idx="182">
                  <c:v>-0.50652359842791028</c:v>
                </c:pt>
                <c:pt idx="183">
                  <c:v>-0.5008557374032867</c:v>
                </c:pt>
                <c:pt idx="184">
                  <c:v>-0.49524714769932315</c:v>
                </c:pt>
                <c:pt idx="185">
                  <c:v>-0.48969735722101904</c:v>
                </c:pt>
                <c:pt idx="186">
                  <c:v>-0.48420589204943898</c:v>
                </c:pt>
                <c:pt idx="187">
                  <c:v>-0.47877227671104844</c:v>
                </c:pt>
                <c:pt idx="188">
                  <c:v>-0.47339603443549078</c:v>
                </c:pt>
                <c:pt idx="189">
                  <c:v>-0.4680766874022228</c:v>
                </c:pt>
                <c:pt idx="190">
                  <c:v>-0.46281375697642124</c:v>
                </c:pt>
                <c:pt idx="191">
                  <c:v>-0.45760676393454242</c:v>
                </c:pt>
                <c:pt idx="192">
                  <c:v>-0.45245522867992244</c:v>
                </c:pt>
                <c:pt idx="193">
                  <c:v>-0.44735867144877955</c:v>
                </c:pt>
                <c:pt idx="194">
                  <c:v>-0.44231661250697013</c:v>
                </c:pt>
                <c:pt idx="195">
                  <c:v>-0.43732857233784123</c:v>
                </c:pt>
                <c:pt idx="196">
                  <c:v>-0.43239407182150441</c:v>
                </c:pt>
                <c:pt idx="197">
                  <c:v>-0.42751263240585291</c:v>
                </c:pt>
                <c:pt idx="198">
                  <c:v>-0.42268377626962256</c:v>
                </c:pt>
                <c:pt idx="199">
                  <c:v>-0.41790702647779554</c:v>
                </c:pt>
                <c:pt idx="200">
                  <c:v>-0.41318190712962899</c:v>
                </c:pt>
                <c:pt idx="201">
                  <c:v>-0.40850794349958552</c:v>
                </c:pt>
                <c:pt idx="202">
                  <c:v>-0.4038846621714291</c:v>
                </c:pt>
                <c:pt idx="203">
                  <c:v>-0.39931159116574438</c:v>
                </c:pt>
                <c:pt idx="204">
                  <c:v>-0.39478826006112405</c:v>
                </c:pt>
                <c:pt idx="205">
                  <c:v>-0.39031420010926321</c:v>
                </c:pt>
                <c:pt idx="206">
                  <c:v>-0.38588894434419191</c:v>
                </c:pt>
                <c:pt idx="207">
                  <c:v>-0.38151202768586723</c:v>
                </c:pt>
                <c:pt idx="208">
                  <c:v>-0.37718298703833675</c:v>
                </c:pt>
                <c:pt idx="209">
                  <c:v>-0.37290136138268293</c:v>
                </c:pt>
                <c:pt idx="210">
                  <c:v>-0.36866669186494738</c:v>
                </c:pt>
                <c:pt idx="211">
                  <c:v>-0.36447852187922192</c:v>
                </c:pt>
                <c:pt idx="212">
                  <c:v>-0.36033639714610388</c:v>
                </c:pt>
                <c:pt idx="213">
                  <c:v>-0.35623986578667982</c:v>
                </c:pt>
                <c:pt idx="214">
                  <c:v>-0.35218847839221845</c:v>
                </c:pt>
                <c:pt idx="215">
                  <c:v>-0.34818178808974137</c:v>
                </c:pt>
                <c:pt idx="216">
                  <c:v>-0.34421935060362652</c:v>
                </c:pt>
                <c:pt idx="217">
                  <c:v>-0.34030072431340114</c:v>
                </c:pt>
                <c:pt idx="218">
                  <c:v>-0.33642547030787412</c:v>
                </c:pt>
                <c:pt idx="219">
                  <c:v>-0.33259315243575316</c:v>
                </c:pt>
                <c:pt idx="220">
                  <c:v>-0.32880333735288275</c:v>
                </c:pt>
                <c:pt idx="221">
                  <c:v>-0.32505559456623895</c:v>
                </c:pt>
                <c:pt idx="222">
                  <c:v>-0.3213494964748087</c:v>
                </c:pt>
                <c:pt idx="223">
                  <c:v>-0.31768461840748036</c:v>
                </c:pt>
                <c:pt idx="224">
                  <c:v>-0.31406053865806621</c:v>
                </c:pt>
                <c:pt idx="225">
                  <c:v>-0.31047683851756686</c:v>
                </c:pt>
                <c:pt idx="226">
                  <c:v>-0.30693310230379584</c:v>
                </c:pt>
                <c:pt idx="227">
                  <c:v>-0.30342891738847078</c:v>
                </c:pt>
                <c:pt idx="228">
                  <c:v>-0.29996387422187276</c:v>
                </c:pt>
                <c:pt idx="229">
                  <c:v>-0.29653756635517498</c:v>
                </c:pt>
                <c:pt idx="230">
                  <c:v>-0.29314959046053884</c:v>
                </c:pt>
                <c:pt idx="231">
                  <c:v>-0.28979954634906757</c:v>
                </c:pt>
                <c:pt idx="232">
                  <c:v>-0.28648703698670785</c:v>
                </c:pt>
                <c:pt idx="233">
                  <c:v>-0.28321166850819129</c:v>
                </c:pt>
                <c:pt idx="234">
                  <c:v>-0.27997305022908847</c:v>
                </c:pt>
                <c:pt idx="235">
                  <c:v>-0.27677079465606558</c:v>
                </c:pt>
                <c:pt idx="236">
                  <c:v>-0.27360451749541542</c:v>
                </c:pt>
                <c:pt idx="237">
                  <c:v>-0.2704738376599406</c:v>
                </c:pt>
                <c:pt idx="238">
                  <c:v>-0.26737837727425773</c:v>
                </c:pt>
                <c:pt idx="239">
                  <c:v>-0.26431776167859428</c:v>
                </c:pt>
                <c:pt idx="240">
                  <c:v>-0.26129161943114365</c:v>
                </c:pt>
                <c:pt idx="241">
                  <c:v>-0.25829958230904287</c:v>
                </c:pt>
                <c:pt idx="242">
                  <c:v>-0.25534128530803446</c:v>
                </c:pt>
                <c:pt idx="243">
                  <c:v>-0.25241636664087369</c:v>
                </c:pt>
                <c:pt idx="244">
                  <c:v>-0.24952446773453565</c:v>
                </c:pt>
                <c:pt idx="245">
                  <c:v>-0.24666523322627973</c:v>
                </c:pt>
                <c:pt idx="246">
                  <c:v>-0.24383831095862546</c:v>
                </c:pt>
                <c:pt idx="247">
                  <c:v>-0.24104335197328774</c:v>
                </c:pt>
                <c:pt idx="248">
                  <c:v>-0.23828001050412367</c:v>
                </c:pt>
                <c:pt idx="249">
                  <c:v>-0.23554794396913761</c:v>
                </c:pt>
                <c:pt idx="250">
                  <c:v>-0.23284681296159007</c:v>
                </c:pt>
                <c:pt idx="251">
                  <c:v>-0.23017628124025519</c:v>
                </c:pt>
                <c:pt idx="252">
                  <c:v>-0.22753601571886586</c:v>
                </c:pt>
                <c:pt idx="253">
                  <c:v>-0.22492568645479422</c:v>
                </c:pt>
                <c:pt idx="254">
                  <c:v>-0.22234496663699896</c:v>
                </c:pt>
                <c:pt idx="255">
                  <c:v>-0.21979353257328227</c:v>
                </c:pt>
                <c:pt idx="256">
                  <c:v>-0.21727106367689206</c:v>
                </c:pt>
                <c:pt idx="257">
                  <c:v>-0.21477724245250027</c:v>
                </c:pt>
                <c:pt idx="258">
                  <c:v>-0.21231175448159786</c:v>
                </c:pt>
                <c:pt idx="259">
                  <c:v>-0.20987428840733249</c:v>
                </c:pt>
                <c:pt idx="260">
                  <c:v>-0.20746453591882918</c:v>
                </c:pt>
                <c:pt idx="261">
                  <c:v>-0.20508219173499978</c:v>
                </c:pt>
                <c:pt idx="262">
                  <c:v>-0.2027269535879109</c:v>
                </c:pt>
                <c:pt idx="263">
                  <c:v>-0.20039852220569687</c:v>
                </c:pt>
                <c:pt idx="264">
                  <c:v>-0.19809660129507384</c:v>
                </c:pt>
                <c:pt idx="265">
                  <c:v>-0.19582089752345169</c:v>
                </c:pt>
                <c:pt idx="266">
                  <c:v>-0.19357112050070638</c:v>
                </c:pt>
                <c:pt idx="267">
                  <c:v>-0.19134698276059905</c:v>
                </c:pt>
                <c:pt idx="268">
                  <c:v>-0.18914819974189073</c:v>
                </c:pt>
                <c:pt idx="269">
                  <c:v>-0.18697448976915021</c:v>
                </c:pt>
                <c:pt idx="270">
                  <c:v>-0.18482557403330727</c:v>
                </c:pt>
                <c:pt idx="271">
                  <c:v>-0.18270117657194043</c:v>
                </c:pt>
                <c:pt idx="272">
                  <c:v>-0.1806010242493418</c:v>
                </c:pt>
                <c:pt idx="273">
                  <c:v>-0.17852484673635127</c:v>
                </c:pt>
                <c:pt idx="274">
                  <c:v>-0.1764723764900159</c:v>
                </c:pt>
                <c:pt idx="275">
                  <c:v>-0.17444334873305067</c:v>
                </c:pt>
                <c:pt idx="276">
                  <c:v>-0.17243750143314907</c:v>
                </c:pt>
                <c:pt idx="277">
                  <c:v>-0.17045457528213051</c:v>
                </c:pt>
                <c:pt idx="278">
                  <c:v>-0.16849431367497245</c:v>
                </c:pt>
                <c:pt idx="279">
                  <c:v>-0.16655646268870886</c:v>
                </c:pt>
                <c:pt idx="280">
                  <c:v>-0.1646407710612359</c:v>
                </c:pt>
                <c:pt idx="281">
                  <c:v>-0.16274699017000907</c:v>
                </c:pt>
                <c:pt idx="282">
                  <c:v>-0.16087487401068096</c:v>
                </c:pt>
                <c:pt idx="283">
                  <c:v>-0.15902417917565945</c:v>
                </c:pt>
                <c:pt idx="284">
                  <c:v>-0.15719466483260897</c:v>
                </c:pt>
                <c:pt idx="285">
                  <c:v>-0.15538609270291504</c:v>
                </c:pt>
                <c:pt idx="286">
                  <c:v>-0.15359822704010506</c:v>
                </c:pt>
                <c:pt idx="287">
                  <c:v>-0.15183083460825886</c:v>
                </c:pt>
                <c:pt idx="288">
                  <c:v>-0.15008368466038699</c:v>
                </c:pt>
                <c:pt idx="289">
                  <c:v>-0.14835654891681813</c:v>
                </c:pt>
                <c:pt idx="290">
                  <c:v>-0.14664920154358055</c:v>
                </c:pt>
                <c:pt idx="291">
                  <c:v>-0.14496141913080635</c:v>
                </c:pt>
                <c:pt idx="292">
                  <c:v>-0.14329298067114271</c:v>
                </c:pt>
                <c:pt idx="293">
                  <c:v>-0.14164366753819913</c:v>
                </c:pt>
                <c:pt idx="294">
                  <c:v>-0.14001326346502502</c:v>
                </c:pt>
                <c:pt idx="295">
                  <c:v>-0.138401554522638</c:v>
                </c:pt>
                <c:pt idx="296">
                  <c:v>-0.13680832909858628</c:v>
                </c:pt>
                <c:pt idx="297">
                  <c:v>-0.13523337787557793</c:v>
                </c:pt>
                <c:pt idx="298">
                  <c:v>-0.13367649381016194</c:v>
                </c:pt>
                <c:pt idx="299">
                  <c:v>-0.13213747211148769</c:v>
                </c:pt>
                <c:pt idx="300">
                  <c:v>-0.13061611022012062</c:v>
                </c:pt>
                <c:pt idx="301">
                  <c:v>-0.12911220778694699</c:v>
                </c:pt>
                <c:pt idx="302">
                  <c:v>-0.12762556665215216</c:v>
                </c:pt>
                <c:pt idx="303">
                  <c:v>-0.12615599082429604</c:v>
                </c:pt>
                <c:pt idx="304">
                  <c:v>-0.12470328645946585</c:v>
                </c:pt>
                <c:pt idx="305">
                  <c:v>-0.12326726184053366</c:v>
                </c:pt>
                <c:pt idx="306">
                  <c:v>-0.12184772735650616</c:v>
                </c:pt>
                <c:pt idx="307">
                  <c:v>-0.12044449548198664</c:v>
                </c:pt>
                <c:pt idx="308">
                  <c:v>-0.11905738075673032</c:v>
                </c:pt>
                <c:pt idx="309">
                  <c:v>-0.11768619976531788</c:v>
                </c:pt>
                <c:pt idx="310">
                  <c:v>-0.11633077111693903</c:v>
                </c:pt>
                <c:pt idx="311">
                  <c:v>-0.11499091542528993</c:v>
                </c:pt>
                <c:pt idx="312">
                  <c:v>-0.11366645528859112</c:v>
                </c:pt>
                <c:pt idx="313">
                  <c:v>-0.11235721526972436</c:v>
                </c:pt>
                <c:pt idx="314">
                  <c:v>-0.1110630218764924</c:v>
                </c:pt>
                <c:pt idx="315">
                  <c:v>-0.10978370354200556</c:v>
                </c:pt>
                <c:pt idx="316">
                  <c:v>-0.10851909060519396</c:v>
                </c:pt>
                <c:pt idx="317">
                  <c:v>-0.10726901529145001</c:v>
                </c:pt>
                <c:pt idx="318">
                  <c:v>-0.10603331169340174</c:v>
                </c:pt>
                <c:pt idx="319">
                  <c:v>-0.10481181575181923</c:v>
                </c:pt>
                <c:pt idx="320">
                  <c:v>-0.10360436523665448</c:v>
                </c:pt>
                <c:pt idx="321">
                  <c:v>-0.10241079972821865</c:v>
                </c:pt>
                <c:pt idx="322">
                  <c:v>-0.10123096059849393</c:v>
                </c:pt>
                <c:pt idx="323">
                  <c:v>-0.1000646909925873</c:v>
                </c:pt>
                <c:pt idx="324">
                  <c:v>-9.8911835810318871E-2</c:v>
                </c:pt>
                <c:pt idx="325">
                  <c:v>-9.7772241687955064E-2</c:v>
                </c:pt>
                <c:pt idx="326">
                  <c:v>-9.6645756980080461E-2</c:v>
                </c:pt>
                <c:pt idx="327">
                  <c:v>-9.5532231741611504E-2</c:v>
                </c:pt>
                <c:pt idx="328">
                  <c:v>-9.4431517709955073E-2</c:v>
                </c:pt>
                <c:pt idx="329">
                  <c:v>-9.3343468287307177E-2</c:v>
                </c:pt>
                <c:pt idx="330">
                  <c:v>-9.2267938523098322E-2</c:v>
                </c:pt>
                <c:pt idx="331">
                  <c:v>-9.1204785096581337E-2</c:v>
                </c:pt>
                <c:pt idx="332">
                  <c:v>-9.0153866299563956E-2</c:v>
                </c:pt>
                <c:pt idx="333">
                  <c:v>-8.9115042019288077E-2</c:v>
                </c:pt>
                <c:pt idx="334">
                  <c:v>-8.8088173721450641E-2</c:v>
                </c:pt>
                <c:pt idx="335">
                  <c:v>-8.7073124433373603E-2</c:v>
                </c:pt>
                <c:pt idx="336">
                  <c:v>-8.6069758727316481E-2</c:v>
                </c:pt>
                <c:pt idx="337">
                  <c:v>-8.5077942703935122E-2</c:v>
                </c:pt>
                <c:pt idx="338">
                  <c:v>-8.4097543975886521E-2</c:v>
                </c:pt>
                <c:pt idx="339">
                  <c:v>-8.3128431651577905E-2</c:v>
                </c:pt>
                <c:pt idx="340">
                  <c:v>-8.2170476319060687E-2</c:v>
                </c:pt>
                <c:pt idx="341">
                  <c:v>-8.1223550030070757E-2</c:v>
                </c:pt>
                <c:pt idx="342">
                  <c:v>-8.0287526284211833E-2</c:v>
                </c:pt>
                <c:pt idx="343">
                  <c:v>-7.9362280013283895E-2</c:v>
                </c:pt>
                <c:pt idx="344">
                  <c:v>-7.8447687565756069E-2</c:v>
                </c:pt>
                <c:pt idx="345">
                  <c:v>-7.7543626691381429E-2</c:v>
                </c:pt>
                <c:pt idx="346">
                  <c:v>-7.6649976525957897E-2</c:v>
                </c:pt>
                <c:pt idx="347">
                  <c:v>-7.5766617576228809E-2</c:v>
                </c:pt>
                <c:pt idx="348">
                  <c:v>-7.4893431704927876E-2</c:v>
                </c:pt>
                <c:pt idx="349">
                  <c:v>-7.4030302115965257E-2</c:v>
                </c:pt>
                <c:pt idx="350">
                  <c:v>-7.3177113339754268E-2</c:v>
                </c:pt>
                <c:pt idx="351">
                  <c:v>-7.2333751218679798E-2</c:v>
                </c:pt>
                <c:pt idx="352">
                  <c:v>-7.1500102892706086E-2</c:v>
                </c:pt>
                <c:pt idx="353">
                  <c:v>-7.0676056785123065E-2</c:v>
                </c:pt>
                <c:pt idx="354">
                  <c:v>-6.986150258843378E-2</c:v>
                </c:pt>
                <c:pt idx="355">
                  <c:v>-6.905633125037644E-2</c:v>
                </c:pt>
                <c:pt idx="356">
                  <c:v>-6.8260434960086727E-2</c:v>
                </c:pt>
                <c:pt idx="357">
                  <c:v>-6.7473707134395169E-2</c:v>
                </c:pt>
                <c:pt idx="358">
                  <c:v>-6.6696042404259859E-2</c:v>
                </c:pt>
                <c:pt idx="359">
                  <c:v>-6.5927336601335804E-2</c:v>
                </c:pt>
                <c:pt idx="360">
                  <c:v>-6.516748674467672E-2</c:v>
                </c:pt>
                <c:pt idx="361">
                  <c:v>-6.441639102757106E-2</c:v>
                </c:pt>
                <c:pt idx="362">
                  <c:v>-6.3673948804510744E-2</c:v>
                </c:pt>
                <c:pt idx="363">
                  <c:v>-6.2940060578290588E-2</c:v>
                </c:pt>
                <c:pt idx="364">
                  <c:v>-6.2214627987240104E-2</c:v>
                </c:pt>
                <c:pt idx="365">
                  <c:v>-6.1497553792583808E-2</c:v>
                </c:pt>
                <c:pt idx="366">
                  <c:v>-6.0788741865930869E-2</c:v>
                </c:pt>
                <c:pt idx="367">
                  <c:v>-6.0088097176894381E-2</c:v>
                </c:pt>
                <c:pt idx="368">
                  <c:v>-5.9395525780835248E-2</c:v>
                </c:pt>
                <c:pt idx="369">
                  <c:v>-5.8710934806734935E-2</c:v>
                </c:pt>
                <c:pt idx="370">
                  <c:v>-5.8034232445192416E-2</c:v>
                </c:pt>
                <c:pt idx="371">
                  <c:v>-5.7365327936545245E-2</c:v>
                </c:pt>
                <c:pt idx="372">
                  <c:v>-5.670413155911553E-2</c:v>
                </c:pt>
                <c:pt idx="373">
                  <c:v>-5.6050554617577172E-2</c:v>
                </c:pt>
                <c:pt idx="374">
                  <c:v>-5.5404509431445155E-2</c:v>
                </c:pt>
                <c:pt idx="375">
                  <c:v>-5.4765909323686524E-2</c:v>
                </c:pt>
                <c:pt idx="376">
                  <c:v>-5.4134668609448849E-2</c:v>
                </c:pt>
                <c:pt idx="377">
                  <c:v>-5.3510702584910204E-2</c:v>
                </c:pt>
                <c:pt idx="378">
                  <c:v>-5.2893927516244589E-2</c:v>
                </c:pt>
                <c:pt idx="379">
                  <c:v>-5.2284260628705753E-2</c:v>
                </c:pt>
                <c:pt idx="380">
                  <c:v>-5.1681620095825914E-2</c:v>
                </c:pt>
                <c:pt idx="381">
                  <c:v>-5.108592502872969E-2</c:v>
                </c:pt>
                <c:pt idx="382">
                  <c:v>-5.0497095465562317E-2</c:v>
                </c:pt>
                <c:pt idx="383">
                  <c:v>-4.9915052361030068E-2</c:v>
                </c:pt>
                <c:pt idx="384">
                  <c:v>-4.9339717576052822E-2</c:v>
                </c:pt>
                <c:pt idx="385">
                  <c:v>-4.877101386752844E-2</c:v>
                </c:pt>
                <c:pt idx="386">
                  <c:v>-4.8208864878205443E-2</c:v>
                </c:pt>
                <c:pt idx="387">
                  <c:v>-4.765319512666636E-2</c:v>
                </c:pt>
                <c:pt idx="388">
                  <c:v>-4.710392999741829E-2</c:v>
                </c:pt>
                <c:pt idx="389">
                  <c:v>-4.6560995731090148E-2</c:v>
                </c:pt>
                <c:pt idx="390">
                  <c:v>-4.6024319414737315E-2</c:v>
                </c:pt>
                <c:pt idx="391">
                  <c:v>-4.5493828972249871E-2</c:v>
                </c:pt>
                <c:pt idx="392">
                  <c:v>-4.4969453154865766E-2</c:v>
                </c:pt>
                <c:pt idx="393">
                  <c:v>-4.4451121531787513E-2</c:v>
                </c:pt>
                <c:pt idx="394">
                  <c:v>-4.393876448089995E-2</c:v>
                </c:pt>
                <c:pt idx="395">
                  <c:v>-4.3432313179590502E-2</c:v>
                </c:pt>
                <c:pt idx="396">
                  <c:v>-4.2931699595668907E-2</c:v>
                </c:pt>
                <c:pt idx="397">
                  <c:v>-4.2436856478386298E-2</c:v>
                </c:pt>
                <c:pt idx="398">
                  <c:v>-4.1947717349553756E-2</c:v>
                </c:pt>
                <c:pt idx="399">
                  <c:v>-4.1464216494756317E-2</c:v>
                </c:pt>
                <c:pt idx="400">
                  <c:v>-4.0986288954665523E-2</c:v>
                </c:pt>
                <c:pt idx="401">
                  <c:v>-4.0513870516446393E-2</c:v>
                </c:pt>
                <c:pt idx="402">
                  <c:v>-4.0046897705258946E-2</c:v>
                </c:pt>
                <c:pt idx="403">
                  <c:v>-3.9585307775854325E-2</c:v>
                </c:pt>
                <c:pt idx="404">
                  <c:v>-3.9129038704262785E-2</c:v>
                </c:pt>
                <c:pt idx="405">
                  <c:v>-3.8678029179573754E-2</c:v>
                </c:pt>
                <c:pt idx="406">
                  <c:v>-3.8232218595807728E-2</c:v>
                </c:pt>
                <c:pt idx="407">
                  <c:v>-3.7791547043876432E-2</c:v>
                </c:pt>
                <c:pt idx="408">
                  <c:v>-3.7355955303634052E-2</c:v>
                </c:pt>
                <c:pt idx="409">
                  <c:v>-3.6925384836015408E-2</c:v>
                </c:pt>
                <c:pt idx="410">
                  <c:v>-3.6499777775261866E-2</c:v>
                </c:pt>
                <c:pt idx="411">
                  <c:v>-3.6079076921234243E-2</c:v>
                </c:pt>
                <c:pt idx="412">
                  <c:v>-3.5663225731810057E-2</c:v>
                </c:pt>
                <c:pt idx="413">
                  <c:v>-3.5252168315366983E-2</c:v>
                </c:pt>
                <c:pt idx="414">
                  <c:v>-3.4845849423349076E-2</c:v>
                </c:pt>
                <c:pt idx="415">
                  <c:v>-3.444421444291626E-2</c:v>
                </c:pt>
                <c:pt idx="416">
                  <c:v>-3.4047209389676446E-2</c:v>
                </c:pt>
                <c:pt idx="417">
                  <c:v>-3.3654780900498248E-2</c:v>
                </c:pt>
                <c:pt idx="418">
                  <c:v>-3.3266876226404216E-2</c:v>
                </c:pt>
                <c:pt idx="419">
                  <c:v>-3.2883443225544644E-2</c:v>
                </c:pt>
                <c:pt idx="420">
                  <c:v>-3.250443035624842E-2</c:v>
                </c:pt>
                <c:pt idx="421">
                  <c:v>-3.2129786670153648E-2</c:v>
                </c:pt>
                <c:pt idx="422">
                  <c:v>-3.1759461805414224E-2</c:v>
                </c:pt>
                <c:pt idx="423">
                  <c:v>-3.13934059799829E-2</c:v>
                </c:pt>
                <c:pt idx="424">
                  <c:v>-3.1031569984970517E-2</c:v>
                </c:pt>
                <c:pt idx="425">
                  <c:v>-3.0673905178079205E-2</c:v>
                </c:pt>
                <c:pt idx="426">
                  <c:v>-3.0320363477109809E-2</c:v>
                </c:pt>
                <c:pt idx="427">
                  <c:v>-2.9970897353542827E-2</c:v>
                </c:pt>
                <c:pt idx="428">
                  <c:v>-2.9625459826190782E-2</c:v>
                </c:pt>
                <c:pt idx="429">
                  <c:v>-2.9284004454923442E-2</c:v>
                </c:pt>
                <c:pt idx="430">
                  <c:v>-2.8946485334462733E-2</c:v>
                </c:pt>
                <c:pt idx="431">
                  <c:v>-2.8612857088248494E-2</c:v>
                </c:pt>
                <c:pt idx="432">
                  <c:v>-2.8283074862373227E-2</c:v>
                </c:pt>
                <c:pt idx="433">
                  <c:v>-2.7957094319585301E-2</c:v>
                </c:pt>
                <c:pt idx="434">
                  <c:v>-2.7634871633360574E-2</c:v>
                </c:pt>
                <c:pt idx="435">
                  <c:v>-2.7316363482040432E-2</c:v>
                </c:pt>
                <c:pt idx="436">
                  <c:v>-2.7001527043036516E-2</c:v>
                </c:pt>
                <c:pt idx="437">
                  <c:v>-2.669031998710155E-2</c:v>
                </c:pt>
                <c:pt idx="438">
                  <c:v>-2.6382700472664052E-2</c:v>
                </c:pt>
                <c:pt idx="439">
                  <c:v>-2.6078627140228391E-2</c:v>
                </c:pt>
                <c:pt idx="440">
                  <c:v>-2.5778059106838058E-2</c:v>
                </c:pt>
                <c:pt idx="441">
                  <c:v>-2.5480955960601216E-2</c:v>
                </c:pt>
                <c:pt idx="442">
                  <c:v>-2.5187277755279382E-2</c:v>
                </c:pt>
                <c:pt idx="443">
                  <c:v>-2.489698500493686E-2</c:v>
                </c:pt>
                <c:pt idx="444">
                  <c:v>-2.4610038678651264E-2</c:v>
                </c:pt>
                <c:pt idx="445">
                  <c:v>-2.4326400195284443E-2</c:v>
                </c:pt>
                <c:pt idx="446">
                  <c:v>-2.4046031418312269E-2</c:v>
                </c:pt>
                <c:pt idx="447">
                  <c:v>-2.3768894650713988E-2</c:v>
                </c:pt>
                <c:pt idx="448">
                  <c:v>-2.3494952629919269E-2</c:v>
                </c:pt>
                <c:pt idx="449">
                  <c:v>-2.3224168522812883E-2</c:v>
                </c:pt>
                <c:pt idx="450">
                  <c:v>-2.295650592079674E-2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b\OneDrive\&#12487;&#12473;&#12463;&#12488;&#12483;&#12503;\lammps_metal\smatb\Rose_function_old_code\Rose_function_fit-5NN-TB-SMA.xlsx" TargetMode="External"/><Relationship Id="rId1" Type="http://schemas.openxmlformats.org/officeDocument/2006/relationships/externalLinkPath" Target="Rose_function_fit-5NN-TB-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_5NN_FCC"/>
      <sheetName val="fit_5NN_BCC"/>
      <sheetName val="fit_5NN_HCP"/>
      <sheetName val="table"/>
      <sheetName val="Data"/>
    </sheetNames>
    <sheetDataSet>
      <sheetData sheetId="0"/>
      <sheetData sheetId="1">
        <row r="18">
          <cell r="H18" t="str">
            <v>Eu(r) [eV/atom]</v>
          </cell>
          <cell r="K18" t="str">
            <v>E(TB-SMA)[eV]</v>
          </cell>
          <cell r="M18" t="str">
            <v>E(fit)</v>
          </cell>
        </row>
        <row r="19">
          <cell r="D19">
            <v>-1</v>
          </cell>
          <cell r="E19">
            <v>0.22671784815115573</v>
          </cell>
          <cell r="G19">
            <v>1.7843633762304982</v>
          </cell>
          <cell r="H19">
            <v>1.9171261239661725</v>
          </cell>
          <cell r="K19">
            <v>2.2653112003259146</v>
          </cell>
          <cell r="M19">
            <v>2.2653112003259146</v>
          </cell>
        </row>
        <row r="20">
          <cell r="D20">
            <v>-0.98</v>
          </cell>
          <cell r="E20">
            <v>0.15587059350826879</v>
          </cell>
          <cell r="G20">
            <v>1.7979304740399682</v>
          </cell>
          <cell r="H20">
            <v>1.3180417387059209</v>
          </cell>
          <cell r="K20">
            <v>1.6161592173749781</v>
          </cell>
          <cell r="M20">
            <v>1.6161592173749781</v>
          </cell>
        </row>
        <row r="21">
          <cell r="D21">
            <v>-0.96</v>
          </cell>
          <cell r="E21">
            <v>8.8252515482242971E-2</v>
          </cell>
          <cell r="G21">
            <v>1.8114975718494386</v>
          </cell>
          <cell r="H21">
            <v>0.74626327091784639</v>
          </cell>
          <cell r="K21">
            <v>0.99947567724781905</v>
          </cell>
          <cell r="M21">
            <v>0.99947567724781905</v>
          </cell>
        </row>
        <row r="22">
          <cell r="D22">
            <v>-0.94</v>
          </cell>
          <cell r="E22">
            <v>2.3743115231115899E-2</v>
          </cell>
          <cell r="G22">
            <v>1.8250646696589083</v>
          </cell>
          <cell r="H22">
            <v>0.20077178239431603</v>
          </cell>
          <cell r="K22">
            <v>0.41380959615220192</v>
          </cell>
          <cell r="M22">
            <v>0.41380959615220192</v>
          </cell>
        </row>
        <row r="23">
          <cell r="D23">
            <v>-0.92</v>
          </cell>
          <cell r="E23">
            <v>-3.7773993391633884E-2</v>
          </cell>
          <cell r="G23">
            <v>1.8386317674683783</v>
          </cell>
          <cell r="H23">
            <v>-0.31941688811965613</v>
          </cell>
          <cell r="K23">
            <v>-0.14222389177314909</v>
          </cell>
          <cell r="M23">
            <v>-0.14222389177314909</v>
          </cell>
        </row>
        <row r="24">
          <cell r="D24">
            <v>-0.9</v>
          </cell>
          <cell r="E24">
            <v>-9.6411215497093486E-2</v>
          </cell>
          <cell r="G24">
            <v>1.8521988652778487</v>
          </cell>
          <cell r="H24">
            <v>-0.81525323824342244</v>
          </cell>
          <cell r="K24">
            <v>-0.66994672016584644</v>
          </cell>
          <cell r="M24">
            <v>-0.66994672016584644</v>
          </cell>
        </row>
        <row r="25">
          <cell r="D25">
            <v>-0.88</v>
          </cell>
          <cell r="E25">
            <v>-0.15227710282234336</v>
          </cell>
          <cell r="G25">
            <v>1.8657659630873185</v>
          </cell>
          <cell r="H25">
            <v>-1.2876551814657353</v>
          </cell>
          <cell r="K25">
            <v>-1.1706209121482196</v>
          </cell>
          <cell r="M25">
            <v>-1.1706209121482196</v>
          </cell>
        </row>
        <row r="26">
          <cell r="D26">
            <v>-0.86</v>
          </cell>
          <cell r="E26">
            <v>-0.2054764775094832</v>
          </cell>
          <cell r="G26">
            <v>1.8793330608967886</v>
          </cell>
          <cell r="H26">
            <v>-1.7375090938201898</v>
          </cell>
          <cell r="K26">
            <v>-1.6454514470321513</v>
          </cell>
          <cell r="M26">
            <v>-1.6454514470321513</v>
          </cell>
        </row>
        <row r="27">
          <cell r="D27">
            <v>-0.84</v>
          </cell>
          <cell r="E27">
            <v>-0.25611055211516842</v>
          </cell>
          <cell r="G27">
            <v>1.8929001587062588</v>
          </cell>
          <cell r="H27">
            <v>-2.1656708286858639</v>
          </cell>
          <cell r="K27">
            <v>-2.0955889804948811</v>
          </cell>
          <cell r="M27">
            <v>-2.0955889804948811</v>
          </cell>
        </row>
        <row r="28">
          <cell r="D28">
            <v>-0.82</v>
          </cell>
          <cell r="E28">
            <v>-0.30427704596041499</v>
          </cell>
          <cell r="G28">
            <v>1.906467256515729</v>
          </cell>
          <cell r="H28">
            <v>-2.5729667006412686</v>
          </cell>
          <cell r="K28">
            <v>-2.5221324262121811</v>
          </cell>
          <cell r="M28">
            <v>-2.5221324262121811</v>
          </cell>
        </row>
        <row r="29">
          <cell r="D29">
            <v>-0.8</v>
          </cell>
          <cell r="E29">
            <v>-0.35007029792734962</v>
          </cell>
          <cell r="G29">
            <v>1.9200343543251988</v>
          </cell>
          <cell r="H29">
            <v>-2.9601944392736681</v>
          </cell>
          <cell r="K29">
            <v>-2.9261314064749193</v>
          </cell>
          <cell r="M29">
            <v>-2.9261314064749193</v>
          </cell>
        </row>
        <row r="30">
          <cell r="D30">
            <v>-0.78</v>
          </cell>
          <cell r="E30">
            <v>-0.39358137580659297</v>
          </cell>
          <cell r="G30">
            <v>1.9336014521346689</v>
          </cell>
          <cell r="H30">
            <v>-3.3281241138205502</v>
          </cell>
          <cell r="K30">
            <v>-3.3085885788834055</v>
          </cell>
          <cell r="M30">
            <v>-3.3085885788834055</v>
          </cell>
        </row>
        <row r="31">
          <cell r="D31">
            <v>-0.76</v>
          </cell>
          <cell r="E31">
            <v>-0.43489818229604382</v>
          </cell>
          <cell r="G31">
            <v>1.9471685499441391</v>
          </cell>
          <cell r="H31">
            <v>-3.6774990294953462</v>
          </cell>
          <cell r="K31">
            <v>-3.6704618458076119</v>
          </cell>
          <cell r="M31">
            <v>-3.6704618458076119</v>
          </cell>
        </row>
        <row r="32">
          <cell r="D32">
            <v>-0.74</v>
          </cell>
          <cell r="E32">
            <v>-0.47410555774901014</v>
          </cell>
          <cell r="G32">
            <v>1.9607356477536093</v>
          </cell>
          <cell r="H32">
            <v>-4.0090365963256298</v>
          </cell>
          <cell r="K32">
            <v>-4.0126664529196372</v>
          </cell>
          <cell r="M32">
            <v>-4.0126664529196372</v>
          </cell>
        </row>
        <row r="33">
          <cell r="D33">
            <v>-0.72</v>
          </cell>
          <cell r="E33">
            <v>-0.51128537976686717</v>
          </cell>
          <cell r="G33">
            <v>1.9743027455630791</v>
          </cell>
          <cell r="H33">
            <v>-4.3234291713086286</v>
          </cell>
          <cell r="K33">
            <v>-4.336076982745583</v>
          </cell>
          <cell r="M33">
            <v>-4.336076982745583</v>
          </cell>
        </row>
        <row r="34">
          <cell r="D34">
            <v>-0.7</v>
          </cell>
          <cell r="E34">
            <v>-0.54651665972874752</v>
          </cell>
          <cell r="G34">
            <v>1.9878698433725492</v>
          </cell>
          <cell r="H34">
            <v>-4.6213448746662884</v>
          </cell>
          <cell r="K34">
            <v>-4.6415292488463518</v>
          </cell>
          <cell r="M34">
            <v>-4.6415292488463518</v>
          </cell>
        </row>
        <row r="35">
          <cell r="D35">
            <v>-0.68</v>
          </cell>
          <cell r="E35">
            <v>-0.57987563634815864</v>
          </cell>
          <cell r="G35">
            <v>2.0014369411820194</v>
          </cell>
          <cell r="H35">
            <v>-4.9034283809600296</v>
          </cell>
          <cell r="K35">
            <v>-4.9298220959191958</v>
          </cell>
          <cell r="M35">
            <v>-4.9298220959191958</v>
          </cell>
        </row>
        <row r="36">
          <cell r="D36">
            <v>-0.66</v>
          </cell>
          <cell r="E36">
            <v>-0.61143586634388924</v>
          </cell>
          <cell r="G36">
            <v>2.0150040389914894</v>
          </cell>
          <cell r="H36">
            <v>-5.1703016858039268</v>
          </cell>
          <cell r="K36">
            <v>-5.2017191108132277</v>
          </cell>
          <cell r="M36">
            <v>-5.2017191108132277</v>
          </cell>
        </row>
        <row r="37">
          <cell r="D37">
            <v>-0.64</v>
          </cell>
          <cell r="E37">
            <v>-0.64126831231009063</v>
          </cell>
          <cell r="G37">
            <v>2.0285711368009598</v>
          </cell>
          <cell r="H37">
            <v>-5.422564848894126</v>
          </cell>
          <cell r="K37">
            <v>-5.4579502491707306</v>
          </cell>
          <cell r="M37">
            <v>-5.4579502491707306</v>
          </cell>
        </row>
        <row r="38">
          <cell r="D38">
            <v>-0.62</v>
          </cell>
          <cell r="E38">
            <v>-0.66944142786803362</v>
          </cell>
          <cell r="G38">
            <v>2.0421382346104293</v>
          </cell>
          <cell r="H38">
            <v>-5.6607967140520916</v>
          </cell>
          <cell r="K38">
            <v>-5.6992133821416271</v>
          </cell>
          <cell r="M38">
            <v>-5.6992133821416271</v>
          </cell>
        </row>
        <row r="39">
          <cell r="D39">
            <v>-0.6</v>
          </cell>
          <cell r="E39">
            <v>-0.69602124017969036</v>
          </cell>
          <cell r="G39">
            <v>2.0557053324198997</v>
          </cell>
          <cell r="H39">
            <v>-5.8855556069594606</v>
          </cell>
          <cell r="K39">
            <v>-5.9261757673698625</v>
          </cell>
          <cell r="M39">
            <v>-5.9261757673698625</v>
          </cell>
        </row>
        <row r="40">
          <cell r="D40">
            <v>-0.57999999999999996</v>
          </cell>
          <cell r="E40">
            <v>-0.72107142990103434</v>
          </cell>
          <cell r="G40">
            <v>2.0692724302293697</v>
          </cell>
          <cell r="H40">
            <v>-6.0973800112431453</v>
          </cell>
          <cell r="K40">
            <v>-6.1394754482153164</v>
          </cell>
          <cell r="M40">
            <v>-6.1394754482153164</v>
          </cell>
        </row>
        <row r="41">
          <cell r="D41">
            <v>-0.56000000000000005</v>
          </cell>
          <cell r="E41">
            <v>-0.74465340865073404</v>
          </cell>
          <cell r="G41">
            <v>2.0828395280388396</v>
          </cell>
          <cell r="H41">
            <v>-6.2967892235506069</v>
          </cell>
          <cell r="K41">
            <v>-6.3397225849553802</v>
          </cell>
          <cell r="M41">
            <v>-6.3397225849553802</v>
          </cell>
        </row>
        <row r="42">
          <cell r="D42">
            <v>-0.54</v>
          </cell>
          <cell r="E42">
            <v>-0.76682639406777375</v>
          </cell>
          <cell r="G42">
            <v>2.0964066258483096</v>
          </cell>
          <cell r="H42">
            <v>-6.4842839882370944</v>
          </cell>
          <cell r="K42">
            <v>-6.5275007215016743</v>
          </cell>
          <cell r="M42">
            <v>-6.5275007215016743</v>
          </cell>
        </row>
        <row r="43">
          <cell r="D43">
            <v>-0.52</v>
          </cell>
          <cell r="E43">
            <v>-0.78764748252944117</v>
          </cell>
          <cell r="G43">
            <v>2.10997372365778</v>
          </cell>
          <cell r="H43">
            <v>-6.6603471122689539</v>
          </cell>
          <cell r="K43">
            <v>-6.7033679909722679</v>
          </cell>
          <cell r="M43">
            <v>-6.7033679909722679</v>
          </cell>
        </row>
        <row r="44">
          <cell r="D44">
            <v>-0.5</v>
          </cell>
          <cell r="E44">
            <v>-0.80717171959909551</v>
          </cell>
          <cell r="G44">
            <v>2.12354082146725</v>
          </cell>
          <cell r="H44">
            <v>-6.8254440609299518</v>
          </cell>
          <cell r="K44">
            <v>-6.8678582632756484</v>
          </cell>
          <cell r="M44">
            <v>-6.8678582632756484</v>
          </cell>
        </row>
        <row r="45">
          <cell r="D45">
            <v>-0.48</v>
          </cell>
          <cell r="E45">
            <v>-0.82545216827114931</v>
          </cell>
          <cell r="G45">
            <v>2.1371079192767199</v>
          </cell>
          <cell r="H45">
            <v>-6.9800235349008384</v>
          </cell>
          <cell r="K45">
            <v>-7.0214822376889696</v>
          </cell>
          <cell r="M45">
            <v>-7.0214822376889696</v>
          </cell>
        </row>
        <row r="46">
          <cell r="D46">
            <v>-0.46</v>
          </cell>
          <cell r="E46">
            <v>-0.84253997507877865</v>
          </cell>
          <cell r="G46">
            <v>2.1506750170861899</v>
          </cell>
          <cell r="H46">
            <v>-7.1245180292661523</v>
          </cell>
          <cell r="K46">
            <v>-7.164728483249732</v>
          </cell>
          <cell r="M46">
            <v>-7.164728483249732</v>
          </cell>
        </row>
        <row r="47">
          <cell r="D47">
            <v>-0.44</v>
          </cell>
          <cell r="E47">
            <v>-0.85848443412800468</v>
          </cell>
          <cell r="G47">
            <v>2.1642421148956603</v>
          </cell>
          <cell r="H47">
            <v>-7.2593443749864068</v>
          </cell>
          <cell r="K47">
            <v>-7.2980644296261667</v>
          </cell>
          <cell r="M47">
            <v>-7.2980644296261667</v>
          </cell>
        </row>
        <row r="48">
          <cell r="D48">
            <v>-0.41999999999999899</v>
          </cell>
          <cell r="E48">
            <v>-0.87333304911997944</v>
          </cell>
          <cell r="G48">
            <v>2.1778092127051307</v>
          </cell>
          <cell r="H48">
            <v>-7.3849042633585462</v>
          </cell>
          <cell r="K48">
            <v>-7.4219373109863715</v>
          </cell>
          <cell r="M48">
            <v>-7.4219373109863715</v>
          </cell>
        </row>
        <row r="49">
          <cell r="D49">
            <v>-0.39999999999999902</v>
          </cell>
          <cell r="E49">
            <v>-0.88713159342152748</v>
          </cell>
          <cell r="G49">
            <v>2.1913763105146011</v>
          </cell>
          <cell r="H49">
            <v>-7.501584753972435</v>
          </cell>
          <cell r="K49">
            <v>-7.5367750652494712</v>
          </cell>
          <cell r="M49">
            <v>-7.5367750652494712</v>
          </cell>
        </row>
        <row r="50">
          <cell r="D50">
            <v>-0.37999999999999901</v>
          </cell>
          <cell r="E50">
            <v>-0.89992416824230115</v>
          </cell>
          <cell r="G50">
            <v>2.2049434083240711</v>
          </cell>
          <cell r="H50">
            <v>-7.6097587666568991</v>
          </cell>
          <cell r="K50">
            <v>-7.6429871909731846</v>
          </cell>
          <cell r="M50">
            <v>-7.6429871909731846</v>
          </cell>
        </row>
        <row r="51">
          <cell r="D51">
            <v>-0.35999999999999899</v>
          </cell>
          <cell r="E51">
            <v>-0.91175325897520387</v>
          </cell>
          <cell r="G51">
            <v>2.2185105061335411</v>
          </cell>
          <cell r="H51">
            <v>-7.7097855578943237</v>
          </cell>
          <cell r="K51">
            <v>-7.7409655640105921</v>
          </cell>
          <cell r="M51">
            <v>-7.7409655640105921</v>
          </cell>
        </row>
        <row r="52">
          <cell r="D52">
            <v>-0.33999999999999903</v>
          </cell>
          <cell r="E52">
            <v>-0.92265978975514162</v>
          </cell>
          <cell r="G52">
            <v>2.232077603943011</v>
          </cell>
          <cell r="H52">
            <v>-7.8020111821694771</v>
          </cell>
          <cell r="K52">
            <v>-7.8310852159542454</v>
          </cell>
          <cell r="M52">
            <v>-7.8310852159542454</v>
          </cell>
        </row>
        <row r="53">
          <cell r="D53">
            <v>-0.31999999999999901</v>
          </cell>
          <cell r="E53">
            <v>-0.93268317628956376</v>
          </cell>
          <cell r="G53">
            <v>2.2456447017524814</v>
          </cell>
          <cell r="H53">
            <v>-7.8867689387045505</v>
          </cell>
          <cell r="K53">
            <v>-7.9137050762776751</v>
          </cell>
          <cell r="M53">
            <v>-7.9137050762776751</v>
          </cell>
        </row>
        <row r="54">
          <cell r="D54">
            <v>-0.29999999999999899</v>
          </cell>
          <cell r="E54">
            <v>-0.94186137701272765</v>
          </cell>
          <cell r="G54">
            <v>2.2592117995619514</v>
          </cell>
          <cell r="H54">
            <v>-7.9643798040196243</v>
          </cell>
          <cell r="K54">
            <v>-7.9891686799824111</v>
          </cell>
          <cell r="M54">
            <v>-7.9891686799824111</v>
          </cell>
        </row>
        <row r="55">
          <cell r="D55">
            <v>-0.27999999999999903</v>
          </cell>
          <cell r="E55">
            <v>-0.95023094261412222</v>
          </cell>
          <cell r="G55">
            <v>2.2727788973714214</v>
          </cell>
          <cell r="H55">
            <v>-8.0351528507450176</v>
          </cell>
          <cell r="K55">
            <v>-8.0578048424623603</v>
          </cell>
          <cell r="M55">
            <v>-8.0578048424623603</v>
          </cell>
        </row>
        <row r="56">
          <cell r="D56">
            <v>-0.25999999999999901</v>
          </cell>
          <cell r="E56">
            <v>-0.95782706399003914</v>
          </cell>
          <cell r="G56">
            <v>2.2863459951808913</v>
          </cell>
          <cell r="H56">
            <v>-8.0993856530997714</v>
          </cell>
          <cell r="K56">
            <v>-8.1199283032065654</v>
          </cell>
          <cell r="M56">
            <v>-8.1199283032065654</v>
          </cell>
        </row>
        <row r="57">
          <cell r="D57">
            <v>-0.23999999999999899</v>
          </cell>
          <cell r="E57">
            <v>-0.96468361866586205</v>
          </cell>
          <cell r="G57">
            <v>2.2999130929903613</v>
          </cell>
          <cell r="H57">
            <v>-8.1573646794385279</v>
          </cell>
          <cell r="K57">
            <v>-8.175840339875851</v>
          </cell>
          <cell r="M57">
            <v>-8.175840339875851</v>
          </cell>
        </row>
        <row r="58">
          <cell r="D58">
            <v>-0.219999999999999</v>
          </cell>
          <cell r="E58">
            <v>-0.97083321573527892</v>
          </cell>
          <cell r="G58">
            <v>2.3134801907998317</v>
          </cell>
          <cell r="H58">
            <v>-8.2093656722575172</v>
          </cell>
          <cell r="K58">
            <v>-8.2258293542077947</v>
          </cell>
          <cell r="M58">
            <v>-8.2258293542077947</v>
          </cell>
        </row>
        <row r="59">
          <cell r="D59">
            <v>-0.19999999999999901</v>
          </cell>
          <cell r="E59">
            <v>-0.97630723936128283</v>
          </cell>
          <cell r="G59">
            <v>2.3270472886093017</v>
          </cell>
          <cell r="H59">
            <v>-8.2556540160390064</v>
          </cell>
          <cell r="K59">
            <v>-8.2701714311282473</v>
          </cell>
          <cell r="M59">
            <v>-8.2701714311282473</v>
          </cell>
        </row>
        <row r="60">
          <cell r="D60">
            <v>-0.17999999999999899</v>
          </cell>
          <cell r="E60">
            <v>-0.9811358908825315</v>
          </cell>
          <cell r="G60">
            <v>2.3406143864187721</v>
          </cell>
          <cell r="H60">
            <v>-8.2964850933026852</v>
          </cell>
          <cell r="K60">
            <v>-8.3091308723754782</v>
          </cell>
          <cell r="M60">
            <v>-8.3091308723754782</v>
          </cell>
        </row>
        <row r="61">
          <cell r="D61">
            <v>-0.159999999999999</v>
          </cell>
          <cell r="E61">
            <v>-0.98534822956737067</v>
          </cell>
          <cell r="G61">
            <v>2.3541814842282416</v>
          </cell>
          <cell r="H61">
            <v>-8.3321046292216856</v>
          </cell>
          <cell r="K61">
            <v>-8.3429607058749617</v>
          </cell>
          <cell r="M61">
            <v>-8.3429607058749617</v>
          </cell>
        </row>
        <row r="62">
          <cell r="D62">
            <v>-0.13999999999999899</v>
          </cell>
          <cell r="E62">
            <v>-0.98897221205660968</v>
          </cell>
          <cell r="G62">
            <v>2.367748582037712</v>
          </cell>
          <cell r="H62">
            <v>-8.3627490251506913</v>
          </cell>
          <cell r="K62">
            <v>-8.3719031720384542</v>
          </cell>
          <cell r="M62">
            <v>-8.3719031720384542</v>
          </cell>
        </row>
        <row r="63">
          <cell r="D63">
            <v>-0.119999999999999</v>
          </cell>
          <cell r="E63">
            <v>-0.99203473053493685</v>
          </cell>
          <cell r="G63">
            <v>2.381315679847182</v>
          </cell>
          <cell r="H63">
            <v>-8.3886456814034247</v>
          </cell>
          <cell r="K63">
            <v>-8.3961901881003165</v>
          </cell>
          <cell r="M63">
            <v>-8.3961901881003165</v>
          </cell>
        </row>
        <row r="64">
          <cell r="D64">
            <v>-9.9999999999999006E-2</v>
          </cell>
          <cell r="E64">
            <v>-0.99456164966970306</v>
          </cell>
          <cell r="G64">
            <v>2.3948827776566524</v>
          </cell>
          <cell r="H64">
            <v>-8.4100133096070095</v>
          </cell>
          <cell r="K64">
            <v>-8.4160437915466204</v>
          </cell>
          <cell r="M64">
            <v>-8.4160437915466204</v>
          </cell>
        </row>
        <row r="65">
          <cell r="D65">
            <v>-7.9999999999999002E-2</v>
          </cell>
          <cell r="E65">
            <v>-0.99657784235468772</v>
          </cell>
          <cell r="G65">
            <v>2.4084498754661219</v>
          </cell>
          <cell r="H65">
            <v>-8.4270622349512401</v>
          </cell>
          <cell r="K65">
            <v>-8.4316765636382414</v>
          </cell>
          <cell r="M65">
            <v>-8.4316765636382414</v>
          </cell>
        </row>
        <row r="66">
          <cell r="D66">
            <v>-5.9999999999999103E-2</v>
          </cell>
          <cell r="E66">
            <v>-0.99810722429534993</v>
          </cell>
          <cell r="G66">
            <v>2.4220169732755923</v>
          </cell>
          <cell r="H66">
            <v>-8.4399946886414785</v>
          </cell>
          <cell r="K66">
            <v>-8.4432920339779969</v>
          </cell>
          <cell r="M66">
            <v>-8.4432920339779969</v>
          </cell>
        </row>
        <row r="67">
          <cell r="D67">
            <v>-3.9999999999999002E-2</v>
          </cell>
          <cell r="E67">
            <v>-0.99917278747101712</v>
          </cell>
          <cell r="G67">
            <v>2.4355840710850623</v>
          </cell>
          <cell r="H67">
            <v>-8.4490050908549197</v>
          </cell>
          <cell r="K67">
            <v>-8.4510850670231967</v>
          </cell>
          <cell r="M67">
            <v>-8.4510850670231967</v>
          </cell>
        </row>
        <row r="68">
          <cell r="D68">
            <v>-1.9999999999999001E-2</v>
          </cell>
          <cell r="E68">
            <v>-0.99979663250842299</v>
          </cell>
          <cell r="G68">
            <v>2.4491511688945322</v>
          </cell>
          <cell r="H68">
            <v>-8.4542803244912239</v>
          </cell>
          <cell r="K68">
            <v>-8.4552422313993638</v>
          </cell>
          <cell r="M68">
            <v>-8.4552422313993638</v>
          </cell>
        </row>
        <row r="69">
          <cell r="D69">
            <v>0</v>
          </cell>
          <cell r="E69">
            <v>-1</v>
          </cell>
          <cell r="G69">
            <v>2.4627182667040017</v>
          </cell>
          <cell r="H69">
            <v>-8.4559999999999995</v>
          </cell>
          <cell r="K69">
            <v>-8.455942152827328</v>
          </cell>
          <cell r="M69">
            <v>-8.455942152827328</v>
          </cell>
        </row>
        <row r="70">
          <cell r="D70">
            <v>0.02</v>
          </cell>
          <cell r="E70">
            <v>-0.99980330079936153</v>
          </cell>
          <cell r="G70">
            <v>2.4762853645134717</v>
          </cell>
          <cell r="H70">
            <v>-8.4543367115594013</v>
          </cell>
          <cell r="K70">
            <v>-8.4533558514349245</v>
          </cell>
          <cell r="M70">
            <v>-8.4533558514349245</v>
          </cell>
        </row>
        <row r="71">
          <cell r="D71">
            <v>0.04</v>
          </cell>
          <cell r="E71">
            <v>-0.99922614532545051</v>
          </cell>
          <cell r="G71">
            <v>2.4898524623229421</v>
          </cell>
          <cell r="H71">
            <v>-8.4494562848720083</v>
          </cell>
          <cell r="K71">
            <v>-8.4476470641858121</v>
          </cell>
          <cell r="M71">
            <v>-8.4476470641858121</v>
          </cell>
        </row>
        <row r="72">
          <cell r="D72">
            <v>6.0000000000000102E-2</v>
          </cell>
          <cell r="E72">
            <v>-0.99828737190591577</v>
          </cell>
          <cell r="G72">
            <v>2.5034195601324121</v>
          </cell>
          <cell r="H72">
            <v>-8.4415180168364241</v>
          </cell>
          <cell r="K72">
            <v>-8.4389725531210473</v>
          </cell>
          <cell r="M72">
            <v>-8.4389725531210473</v>
          </cell>
        </row>
        <row r="73">
          <cell r="D73">
            <v>8.0000000000000099E-2</v>
          </cell>
          <cell r="E73">
            <v>-0.99700507418937623</v>
          </cell>
          <cell r="G73">
            <v>2.5169866579418825</v>
          </cell>
          <cell r="H73">
            <v>-8.4306749073453648</v>
          </cell>
          <cell r="K73">
            <v>-8.4274824000744371</v>
          </cell>
          <cell r="M73">
            <v>-8.4274824000744371</v>
          </cell>
        </row>
        <row r="74">
          <cell r="D74">
            <v>0.1</v>
          </cell>
          <cell r="E74">
            <v>-0.9953966276553633</v>
          </cell>
          <cell r="G74">
            <v>2.530553755751352</v>
          </cell>
          <cell r="H74">
            <v>-8.4170738834537513</v>
          </cell>
          <cell r="K74">
            <v>-8.4133202884896843</v>
          </cell>
          <cell r="M74">
            <v>-8.4133202884896843</v>
          </cell>
        </row>
        <row r="75">
          <cell r="D75">
            <v>0.12</v>
          </cell>
          <cell r="E75">
            <v>-0.99347871524988318</v>
          </cell>
          <cell r="G75">
            <v>2.544120853560822</v>
          </cell>
          <cell r="H75">
            <v>-8.4008560161530124</v>
          </cell>
          <cell r="K75">
            <v>-8.396623772936227</v>
          </cell>
          <cell r="M75">
            <v>-8.396623772936227</v>
          </cell>
        </row>
        <row r="76">
          <cell r="D76">
            <v>0.14000000000000001</v>
          </cell>
          <cell r="E76">
            <v>-0.99126735217372219</v>
          </cell>
          <cell r="G76">
            <v>2.5576879513702924</v>
          </cell>
          <cell r="H76">
            <v>-8.3821567299809949</v>
          </cell>
          <cell r="K76">
            <v>-8.377524536891185</v>
          </cell>
          <cell r="M76">
            <v>-8.377524536891185</v>
          </cell>
        </row>
        <row r="77">
          <cell r="D77">
            <v>0.16</v>
          </cell>
          <cell r="E77">
            <v>-0.98877790984981051</v>
          </cell>
          <cell r="G77">
            <v>2.5712550491797623</v>
          </cell>
          <cell r="H77">
            <v>-8.3611060056899973</v>
          </cell>
          <cell r="K77">
            <v>-8.3561486393268627</v>
          </cell>
          <cell r="M77">
            <v>-8.3561486393268627</v>
          </cell>
        </row>
        <row r="78">
          <cell r="D78">
            <v>0.18</v>
          </cell>
          <cell r="E78">
            <v>-0.98602513909519141</v>
          </cell>
          <cell r="G78">
            <v>2.5848221469892323</v>
          </cell>
          <cell r="H78">
            <v>-8.3378285761889384</v>
          </cell>
          <cell r="K78">
            <v>-8.3326167506167348</v>
          </cell>
          <cell r="M78">
            <v>-8.3326167506167348</v>
          </cell>
        </row>
        <row r="79">
          <cell r="D79">
            <v>0.2</v>
          </cell>
          <cell r="E79">
            <v>-0.98302319252238068</v>
          </cell>
          <cell r="G79">
            <v>2.5983892447987027</v>
          </cell>
          <cell r="H79">
            <v>-8.3124441159692513</v>
          </cell>
          <cell r="K79">
            <v>-8.3070443782478929</v>
          </cell>
          <cell r="M79">
            <v>-8.3070443782478929</v>
          </cell>
        </row>
        <row r="80">
          <cell r="D80">
            <v>0.22</v>
          </cell>
          <cell r="E80">
            <v>-0.97978564619417097</v>
          </cell>
          <cell r="G80">
            <v>2.6119563426081722</v>
          </cell>
          <cell r="H80">
            <v>-8.2850674242179085</v>
          </cell>
          <cell r="K80">
            <v>-8.2795420828039745</v>
          </cell>
          <cell r="M80">
            <v>-8.2795420828039745</v>
          </cell>
        </row>
        <row r="81">
          <cell r="D81">
            <v>0.24</v>
          </cell>
          <cell r="E81">
            <v>-0.97632552055522326</v>
          </cell>
          <cell r="G81">
            <v>2.6255234404176426</v>
          </cell>
          <cell r="H81">
            <v>-8.2558086018149677</v>
          </cell>
          <cell r="K81">
            <v>-8.2502156846602297</v>
          </cell>
          <cell r="M81">
            <v>-8.2502156846602297</v>
          </cell>
        </row>
        <row r="82">
          <cell r="D82">
            <v>0.26</v>
          </cell>
          <cell r="E82">
            <v>-0.97265530066309225</v>
          </cell>
          <cell r="G82">
            <v>2.6390905382271126</v>
          </cell>
          <cell r="H82">
            <v>-8.2247732224071086</v>
          </cell>
          <cell r="K82">
            <v>-8.2191664618108966</v>
          </cell>
          <cell r="M82">
            <v>-8.2191664618108966</v>
          </cell>
        </row>
        <row r="83">
          <cell r="D83">
            <v>0.28000000000000003</v>
          </cell>
          <cell r="E83">
            <v>-0.96878695574066143</v>
          </cell>
          <cell r="G83">
            <v>2.6526576360365826</v>
          </cell>
          <cell r="H83">
            <v>-8.1920624977430325</v>
          </cell>
          <cell r="K83">
            <v>-8.1864913392288603</v>
          </cell>
          <cell r="M83">
            <v>-8.1864913392288603</v>
          </cell>
        </row>
        <row r="84">
          <cell r="D84">
            <v>0.3</v>
          </cell>
          <cell r="E84">
            <v>-0.96473195807130829</v>
          </cell>
          <cell r="G84">
            <v>2.666224733846053</v>
          </cell>
          <cell r="H84">
            <v>-8.1577734374509827</v>
          </cell>
          <cell r="K84">
            <v>-8.1522830701383349</v>
          </cell>
          <cell r="M84">
            <v>-8.1522830701383349</v>
          </cell>
        </row>
        <row r="85">
          <cell r="D85">
            <v>0.32</v>
          </cell>
          <cell r="E85">
            <v>-0.96050130125748823</v>
          </cell>
          <cell r="G85">
            <v>2.6797918316555229</v>
          </cell>
          <cell r="H85">
            <v>-8.1219990034333183</v>
          </cell>
          <cell r="K85">
            <v>-8.116630409563081</v>
          </cell>
          <cell r="M85">
            <v>-8.116630409563081</v>
          </cell>
        </row>
        <row r="86">
          <cell r="D86">
            <v>0.34</v>
          </cell>
          <cell r="E86">
            <v>-0.95610551786280262</v>
          </cell>
          <cell r="G86">
            <v>2.6933589294649933</v>
          </cell>
          <cell r="H86">
            <v>-8.0848282590478586</v>
          </cell>
          <cell r="K86">
            <v>-8.079618280495378</v>
          </cell>
          <cell r="M86">
            <v>-8.079618280495378</v>
          </cell>
        </row>
        <row r="87">
          <cell r="D87">
            <v>0.36</v>
          </cell>
          <cell r="E87">
            <v>-0.95155469645702551</v>
          </cell>
          <cell r="G87">
            <v>2.7069260272744629</v>
          </cell>
          <cell r="H87">
            <v>-8.0463465132406089</v>
          </cell>
          <cell r="K87">
            <v>-8.0413279330145606</v>
          </cell>
          <cell r="M87">
            <v>-8.0413279330145606</v>
          </cell>
        </row>
        <row r="88">
          <cell r="D88">
            <v>0.38</v>
          </cell>
          <cell r="E88">
            <v>-0.9468584980829704</v>
          </cell>
          <cell r="G88">
            <v>2.7204931250839328</v>
          </cell>
          <cell r="H88">
            <v>-8.0066354597895977</v>
          </cell>
          <cell r="K88">
            <v>-8.0018370966683445</v>
          </cell>
          <cell r="M88">
            <v>-8.0018370966683445</v>
          </cell>
        </row>
        <row r="89">
          <cell r="D89">
            <v>0.4</v>
          </cell>
          <cell r="E89">
            <v>-0.9420261721635238</v>
          </cell>
          <cell r="G89">
            <v>2.7340602228934032</v>
          </cell>
          <cell r="H89">
            <v>-7.9657733118147576</v>
          </cell>
          <cell r="K89">
            <v>-7.9612201264153981</v>
          </cell>
          <cell r="M89">
            <v>-7.9612201264153981</v>
          </cell>
        </row>
        <row r="90">
          <cell r="D90">
            <v>0.42</v>
          </cell>
          <cell r="E90">
            <v>-0.93706657186661335</v>
          </cell>
          <cell r="G90">
            <v>2.7476273207028732</v>
          </cell>
          <cell r="H90">
            <v>-7.9238349317040822</v>
          </cell>
          <cell r="K90">
            <v>-7.9195481424135412</v>
          </cell>
          <cell r="M90">
            <v>-7.9195481424135412</v>
          </cell>
        </row>
        <row r="91">
          <cell r="D91">
            <v>0.44</v>
          </cell>
          <cell r="E91">
            <v>-0.93198816894535419</v>
          </cell>
          <cell r="G91">
            <v>2.7611944185123432</v>
          </cell>
          <cell r="H91">
            <v>-7.8808919566019151</v>
          </cell>
          <cell r="K91">
            <v>-7.8768891639246572</v>
          </cell>
          <cell r="M91">
            <v>-7.8768891639246572</v>
          </cell>
        </row>
        <row r="92">
          <cell r="D92">
            <v>0.46</v>
          </cell>
          <cell r="E92">
            <v>-0.92679906807008661</v>
          </cell>
          <cell r="G92">
            <v>2.7747615163218136</v>
          </cell>
          <cell r="H92">
            <v>-7.8370129196006522</v>
          </cell>
          <cell r="K92">
            <v>-7.8333082375946903</v>
          </cell>
          <cell r="M92">
            <v>-7.8333082375946903</v>
          </cell>
        </row>
        <row r="93">
          <cell r="D93">
            <v>0.48</v>
          </cell>
          <cell r="E93">
            <v>-0.92150702066852741</v>
          </cell>
          <cell r="G93">
            <v>2.7883286141312835</v>
          </cell>
          <cell r="H93">
            <v>-7.7922633667730672</v>
          </cell>
          <cell r="K93">
            <v>-7.7888675603551238</v>
          </cell>
          <cell r="M93">
            <v>-7.7888675603551238</v>
          </cell>
        </row>
        <row r="94">
          <cell r="D94">
            <v>0.5</v>
          </cell>
          <cell r="E94">
            <v>-0.91611943828975939</v>
          </cell>
          <cell r="G94">
            <v>2.8018957119407539</v>
          </cell>
          <cell r="H94">
            <v>-7.7467059701782048</v>
          </cell>
          <cell r="K94">
            <v>-7.743626597180838</v>
          </cell>
          <cell r="M94">
            <v>-7.743626597180838</v>
          </cell>
        </row>
        <row r="95">
          <cell r="D95">
            <v>0.52</v>
          </cell>
          <cell r="E95">
            <v>-0.91064340550731138</v>
          </cell>
          <cell r="G95">
            <v>2.8154628097502234</v>
          </cell>
          <cell r="H95">
            <v>-7.7004006369698246</v>
          </cell>
          <cell r="K95">
            <v>-7.6976421939284503</v>
          </cell>
          <cell r="M95">
            <v>-7.6976421939284503</v>
          </cell>
        </row>
        <row r="96">
          <cell r="D96">
            <v>0.54</v>
          </cell>
          <cell r="E96">
            <v>-0.90508569237612047</v>
          </cell>
          <cell r="G96">
            <v>2.8290299075596934</v>
          </cell>
          <cell r="H96">
            <v>-7.6534046147324739</v>
          </cell>
          <cell r="K96">
            <v>-7.6509686854687935</v>
          </cell>
          <cell r="M96">
            <v>-7.6509686854687935</v>
          </cell>
        </row>
        <row r="97">
          <cell r="D97">
            <v>0.56000000000000005</v>
          </cell>
          <cell r="E97">
            <v>-0.89945276645772199</v>
          </cell>
          <cell r="G97">
            <v>2.8425970053691638</v>
          </cell>
          <cell r="H97">
            <v>-7.6057725931664963</v>
          </cell>
          <cell r="K97">
            <v>-7.6036579993175533</v>
          </cell>
          <cell r="M97">
            <v>-7.6036579993175533</v>
          </cell>
        </row>
        <row r="98">
          <cell r="D98">
            <v>0.57999999999999996</v>
          </cell>
          <cell r="E98">
            <v>-0.8937508044275696</v>
          </cell>
          <cell r="G98">
            <v>2.8561641031786338</v>
          </cell>
          <cell r="H98">
            <v>-7.5575568022395281</v>
          </cell>
          <cell r="K98">
            <v>-7.5557597549585207</v>
          </cell>
          <cell r="M98">
            <v>-7.5557597549585207</v>
          </cell>
        </row>
        <row r="99">
          <cell r="D99">
            <v>0.6</v>
          </cell>
          <cell r="E99">
            <v>-0.88798570327797754</v>
          </cell>
          <cell r="G99">
            <v>2.8697312009881042</v>
          </cell>
          <cell r="H99">
            <v>-7.508807106918578</v>
          </cell>
          <cell r="K99">
            <v>-7.507321359045191</v>
          </cell>
          <cell r="M99">
            <v>-7.507321359045191</v>
          </cell>
        </row>
        <row r="100">
          <cell r="D100">
            <v>0.62</v>
          </cell>
          <cell r="E100">
            <v>-0.88216309112975677</v>
          </cell>
          <cell r="G100">
            <v>2.8832982987975742</v>
          </cell>
          <cell r="H100">
            <v>-7.4595710985932229</v>
          </cell>
          <cell r="K100">
            <v>-7.4583880966579947</v>
          </cell>
          <cell r="M100">
            <v>-7.4583880966579947</v>
          </cell>
        </row>
        <row r="101">
          <cell r="D101">
            <v>0.64</v>
          </cell>
          <cell r="E101">
            <v>-0.87628833766522374</v>
          </cell>
          <cell r="G101">
            <v>2.8968653966070437</v>
          </cell>
          <cell r="H101">
            <v>-7.4098941832971317</v>
          </cell>
          <cell r="K101">
            <v>-7.4090032187862356</v>
          </cell>
          <cell r="M101">
            <v>-7.4090032187862356</v>
          </cell>
        </row>
        <row r="102">
          <cell r="D102">
            <v>0.66</v>
          </cell>
          <cell r="E102">
            <v>-0.87036656419487235</v>
          </cell>
          <cell r="G102">
            <v>2.9104324944165141</v>
          </cell>
          <cell r="H102">
            <v>-7.3598196668318403</v>
          </cell>
          <cell r="K102">
            <v>-7.3592080261963941</v>
          </cell>
          <cell r="M102">
            <v>-7.3592080261963941</v>
          </cell>
        </row>
        <row r="103">
          <cell r="D103">
            <v>0.68</v>
          </cell>
          <cell r="E103">
            <v>-0.86440265336962308</v>
          </cell>
          <cell r="G103">
            <v>2.923999592225984</v>
          </cell>
          <cell r="H103">
            <v>-7.3093888368935334</v>
          </cell>
          <cell r="K103">
            <v>-7.3090419498409993</v>
          </cell>
          <cell r="M103">
            <v>-7.3090419498409993</v>
          </cell>
        </row>
        <row r="104">
          <cell r="D104">
            <v>0.7</v>
          </cell>
          <cell r="E104">
            <v>-0.85840125855020188</v>
          </cell>
          <cell r="G104">
            <v>2.937566690035454</v>
          </cell>
          <cell r="H104">
            <v>-7.258641042300507</v>
          </cell>
          <cell r="K104">
            <v>-7.2585426279553857</v>
          </cell>
          <cell r="M104">
            <v>-7.2585426279553857</v>
          </cell>
        </row>
        <row r="105">
          <cell r="D105">
            <v>0.72</v>
          </cell>
          <cell r="E105">
            <v>-0.85236681284484206</v>
          </cell>
          <cell r="G105">
            <v>2.9511337878449244</v>
          </cell>
          <cell r="H105">
            <v>-7.2076137694159845</v>
          </cell>
          <cell r="K105">
            <v>-7.2077459799830939</v>
          </cell>
          <cell r="M105">
            <v>-7.2077459799830939</v>
          </cell>
        </row>
        <row r="106">
          <cell r="D106">
            <v>0.74</v>
          </cell>
          <cell r="E106">
            <v>-0.84630353782616585</v>
          </cell>
          <cell r="G106">
            <v>2.9647008856543944</v>
          </cell>
          <cell r="H106">
            <v>-7.1563427158580586</v>
          </cell>
          <cell r="K106">
            <v>-7.156686277464356</v>
          </cell>
          <cell r="M106">
            <v>-7.156686277464356</v>
          </cell>
        </row>
        <row r="107">
          <cell r="D107">
            <v>0.76</v>
          </cell>
          <cell r="E107">
            <v>-0.84021545193776237</v>
          </cell>
          <cell r="G107">
            <v>2.9782679834638648</v>
          </cell>
          <cell r="H107">
            <v>-7.1048618615857189</v>
          </cell>
          <cell r="K107">
            <v>-7.1053962120160623</v>
          </cell>
          <cell r="M107">
            <v>-7.1053962120160623</v>
          </cell>
        </row>
        <row r="108">
          <cell r="D108">
            <v>0.78</v>
          </cell>
          <cell r="E108">
            <v>-0.83410637860065784</v>
          </cell>
          <cell r="G108">
            <v>2.9918350812733343</v>
          </cell>
          <cell r="H108">
            <v>-7.0532035374471622</v>
          </cell>
          <cell r="K108">
            <v>-7.0539069605260583</v>
          </cell>
          <cell r="M108">
            <v>-7.0539069605260583</v>
          </cell>
        </row>
        <row r="109">
          <cell r="D109">
            <v>0.8</v>
          </cell>
          <cell r="E109">
            <v>-0.82797995402955959</v>
          </cell>
          <cell r="G109">
            <v>3.0054021790828043</v>
          </cell>
          <cell r="H109">
            <v>-7.0013984912739557</v>
          </cell>
          <cell r="K109">
            <v>-7.0022482476789731</v>
          </cell>
          <cell r="M109">
            <v>-7.0022482476789731</v>
          </cell>
        </row>
        <row r="110">
          <cell r="D110">
            <v>0.82</v>
          </cell>
          <cell r="E110">
            <v>-0.82183963476844957</v>
          </cell>
          <cell r="G110">
            <v>3.0189692768922747</v>
          </cell>
          <cell r="H110">
            <v>-6.9494759516020093</v>
          </cell>
          <cell r="K110">
            <v>-6.9504484059258154</v>
          </cell>
          <cell r="M110">
            <v>-6.9504484059258154</v>
          </cell>
        </row>
        <row r="111">
          <cell r="D111">
            <v>0.84</v>
          </cell>
          <cell r="E111">
            <v>-0.81568870495480694</v>
          </cell>
          <cell r="G111">
            <v>3.0325363747017446</v>
          </cell>
          <cell r="H111">
            <v>-6.8974636890978474</v>
          </cell>
          <cell r="K111">
            <v>-6.8985344330044853</v>
          </cell>
          <cell r="M111">
            <v>-6.8985344330044853</v>
          </cell>
        </row>
        <row r="112">
          <cell r="D112">
            <v>0.86</v>
          </cell>
          <cell r="E112">
            <v>-0.80953028332145183</v>
          </cell>
          <cell r="G112">
            <v>3.0461034725112146</v>
          </cell>
          <cell r="H112">
            <v>-6.8453880757661958</v>
          </cell>
          <cell r="K112">
            <v>-6.846532047113695</v>
          </cell>
          <cell r="M112">
            <v>-6.846532047113695</v>
          </cell>
        </row>
        <row r="113">
          <cell r="D113">
            <v>0.88</v>
          </cell>
          <cell r="E113">
            <v>-0.80336732994472404</v>
          </cell>
          <cell r="G113">
            <v>3.059670570320685</v>
          </cell>
          <cell r="H113">
            <v>-6.7932741420125859</v>
          </cell>
          <cell r="K113">
            <v>-6.7944657398383423</v>
          </cell>
          <cell r="M113">
            <v>-6.7944657398383423</v>
          </cell>
        </row>
        <row r="114">
          <cell r="D114">
            <v>0.9</v>
          </cell>
          <cell r="E114">
            <v>-0.79720265274743685</v>
          </cell>
          <cell r="G114">
            <v>3.073237668130155</v>
          </cell>
          <cell r="H114">
            <v>-6.7411456316323264</v>
          </cell>
          <cell r="K114">
            <v>-6.7423588269200643</v>
          </cell>
          <cell r="M114">
            <v>-6.7423588269200643</v>
          </cell>
        </row>
        <row r="115">
          <cell r="D115">
            <v>0.92</v>
          </cell>
          <cell r="E115">
            <v>-0.79103891376478908</v>
          </cell>
          <cell r="G115">
            <v>3.0868047659396254</v>
          </cell>
          <cell r="H115">
            <v>-6.6890250547950565</v>
          </cell>
          <cell r="K115">
            <v>-6.6902334969625565</v>
          </cell>
          <cell r="M115">
            <v>-6.6902334969625565</v>
          </cell>
        </row>
        <row r="116">
          <cell r="D116">
            <v>0.94</v>
          </cell>
          <cell r="E116">
            <v>-0.78487863518115608</v>
          </cell>
          <cell r="G116">
            <v>3.1003718637490949</v>
          </cell>
          <cell r="H116">
            <v>-6.6369337390918561</v>
          </cell>
          <cell r="K116">
            <v>-6.6381108581575541</v>
          </cell>
          <cell r="M116">
            <v>-6.6381108581575541</v>
          </cell>
        </row>
        <row r="117">
          <cell r="D117">
            <v>0.96</v>
          </cell>
          <cell r="E117">
            <v>-0.7787242051454375</v>
          </cell>
          <cell r="G117">
            <v>3.1139389615585649</v>
          </cell>
          <cell r="H117">
            <v>-6.5848918787098194</v>
          </cell>
          <cell r="K117">
            <v>-6.5860109831133693</v>
          </cell>
          <cell r="M117">
            <v>-6.5860109831133693</v>
          </cell>
        </row>
        <row r="118">
          <cell r="D118">
            <v>0.98</v>
          </cell>
          <cell r="E118">
            <v>-0.77257788337239997</v>
          </cell>
          <cell r="G118">
            <v>3.1275060593680353</v>
          </cell>
          <cell r="H118">
            <v>-6.5329185817970137</v>
          </cell>
          <cell r="K118">
            <v>-6.5339529518646247</v>
          </cell>
          <cell r="M118">
            <v>-6.5339529518646247</v>
          </cell>
        </row>
        <row r="119">
          <cell r="D119">
            <v>1</v>
          </cell>
          <cell r="E119">
            <v>-0.76644180653721661</v>
          </cell>
          <cell r="G119">
            <v>3.1410731571775052</v>
          </cell>
          <cell r="H119">
            <v>-6.4810319160787033</v>
          </cell>
          <cell r="K119">
            <v>-6.4819548931382149</v>
          </cell>
          <cell r="M119">
            <v>-6.4819548931382149</v>
          </cell>
        </row>
        <row r="120">
          <cell r="D120">
            <v>1.02</v>
          </cell>
          <cell r="E120">
            <v>-0.76031799347018036</v>
          </cell>
          <cell r="G120">
            <v>3.1546402549869756</v>
          </cell>
          <cell r="H120">
            <v>-6.4292489527838441</v>
          </cell>
          <cell r="K120">
            <v>-6.4300340239474432</v>
          </cell>
          <cell r="M120">
            <v>-6.4300340239474432</v>
          </cell>
        </row>
        <row r="121">
          <cell r="D121">
            <v>1.04</v>
          </cell>
          <cell r="E121">
            <v>-0.75420835015834942</v>
          </cell>
          <cell r="G121">
            <v>3.1682073527964456</v>
          </cell>
          <cell r="H121">
            <v>-6.3775858089390018</v>
          </cell>
          <cell r="K121">
            <v>-6.3782066875831323</v>
          </cell>
          <cell r="M121">
            <v>-6.3782066875831323</v>
          </cell>
        </row>
        <row r="122">
          <cell r="D122">
            <v>1.06</v>
          </cell>
          <cell r="E122">
            <v>-0.74811467456067016</v>
          </cell>
          <cell r="G122">
            <v>3.1817744506059151</v>
          </cell>
          <cell r="H122">
            <v>-6.3260576880850268</v>
          </cell>
          <cell r="K122">
            <v>-6.3264883900675963</v>
          </cell>
          <cell r="M122">
            <v>-6.3264883900675963</v>
          </cell>
        </row>
        <row r="123">
          <cell r="D123">
            <v>1.08</v>
          </cell>
          <cell r="E123">
            <v>-0.74203866124291595</v>
          </cell>
          <cell r="G123">
            <v>3.1953415484153855</v>
          </cell>
          <cell r="H123">
            <v>-6.2746789194700963</v>
          </cell>
          <cell r="K123">
            <v>-6.2748938351345229</v>
          </cell>
          <cell r="M123">
            <v>-6.2748938351345229</v>
          </cell>
        </row>
        <row r="124">
          <cell r="D124">
            <v>1.1000000000000001</v>
          </cell>
          <cell r="E124">
            <v>-0.73598190583857681</v>
          </cell>
          <cell r="G124">
            <v>3.2089086462248555</v>
          </cell>
          <cell r="H124">
            <v>-6.2234629957710048</v>
          </cell>
          <cell r="K124">
            <v>-6.2234369577951885</v>
          </cell>
          <cell r="M124">
            <v>-6.2234369577951885</v>
          </cell>
        </row>
        <row r="125">
          <cell r="D125">
            <v>1.1200000000000001</v>
          </cell>
          <cell r="E125">
            <v>-0.72994590934164771</v>
          </cell>
          <cell r="G125">
            <v>3.2224757440343259</v>
          </cell>
          <cell r="H125">
            <v>-6.1724226093929726</v>
          </cell>
          <cell r="K125">
            <v>-6.1721309565487648</v>
          </cell>
          <cell r="M125">
            <v>-6.1721309565487648</v>
          </cell>
        </row>
        <row r="126">
          <cell r="D126">
            <v>1.1399999999999999</v>
          </cell>
          <cell r="E126">
            <v>-0.72393208223706729</v>
          </cell>
          <cell r="G126">
            <v>3.2360428418437959</v>
          </cell>
          <cell r="H126">
            <v>-6.121569687396641</v>
          </cell>
          <cell r="K126">
            <v>-6.1209883242921768</v>
          </cell>
          <cell r="M126">
            <v>-6.1209883242921768</v>
          </cell>
        </row>
        <row r="127">
          <cell r="D127">
            <v>1.1599999999999999</v>
          </cell>
          <cell r="E127">
            <v>-0.71794174847437897</v>
          </cell>
          <cell r="G127">
            <v>3.2496099396532658</v>
          </cell>
          <cell r="H127">
            <v>-6.070915425099348</v>
          </cell>
          <cell r="K127">
            <v>-6.0700208779824552</v>
          </cell>
          <cell r="M127">
            <v>-6.0700208779824552</v>
          </cell>
        </row>
        <row r="128">
          <cell r="D128">
            <v>1.18</v>
          </cell>
          <cell r="E128">
            <v>-0.71197614929000985</v>
          </cell>
          <cell r="G128">
            <v>3.2631770374627354</v>
          </cell>
          <cell r="H128">
            <v>-6.0204703183963231</v>
          </cell>
          <cell r="K128">
            <v>-6.0192397871024754</v>
          </cell>
          <cell r="M128">
            <v>-6.0192397871024754</v>
          </cell>
        </row>
        <row r="129">
          <cell r="D129">
            <v>1.2</v>
          </cell>
          <cell r="E129">
            <v>-0.70603644688339018</v>
          </cell>
          <cell r="G129">
            <v>3.2767441352722058</v>
          </cell>
          <cell r="H129">
            <v>-5.9702441948459466</v>
          </cell>
          <cell r="K129">
            <v>-5.968655600978658</v>
          </cell>
          <cell r="M129">
            <v>-5.968655600978658</v>
          </cell>
        </row>
        <row r="130">
          <cell r="D130">
            <v>1.22</v>
          </cell>
          <cell r="E130">
            <v>-0.70012372795196331</v>
          </cell>
          <cell r="G130">
            <v>3.2903112330816757</v>
          </cell>
          <cell r="H130">
            <v>-5.9202462435618015</v>
          </cell>
          <cell r="K130">
            <v>-5.9182782749973573</v>
          </cell>
          <cell r="M130">
            <v>-5.9182782749973573</v>
          </cell>
        </row>
        <row r="131">
          <cell r="D131">
            <v>1.24</v>
          </cell>
          <cell r="E131">
            <v>-0.69423900708998953</v>
          </cell>
          <cell r="G131">
            <v>3.3038783308911461</v>
          </cell>
          <cell r="H131">
            <v>-5.870485043952951</v>
          </cell>
          <cell r="K131">
            <v>-5.8681171957644862</v>
          </cell>
          <cell r="M131">
            <v>-5.8681171957644862</v>
          </cell>
        </row>
        <row r="132">
          <cell r="D132">
            <v>1.26</v>
          </cell>
          <cell r="E132">
            <v>-0.68838323005586788</v>
          </cell>
          <cell r="G132">
            <v>3.3174454287006161</v>
          </cell>
          <cell r="H132">
            <v>-5.8209685933524185</v>
          </cell>
          <cell r="K132">
            <v>-5.8181812052513049</v>
          </cell>
          <cell r="M132">
            <v>-5.8181812052513049</v>
          </cell>
        </row>
        <row r="133">
          <cell r="D133">
            <v>1.28</v>
          </cell>
          <cell r="E133">
            <v>-0.68255727691256973</v>
          </cell>
          <cell r="G133">
            <v>3.3310125265100861</v>
          </cell>
          <cell r="H133">
            <v>-5.7717043335726892</v>
          </cell>
          <cell r="K133">
            <v>-5.7684786239673045</v>
          </cell>
          <cell r="M133">
            <v>-5.7684786239673045</v>
          </cell>
        </row>
        <row r="134">
          <cell r="D134">
            <v>1.3</v>
          </cell>
          <cell r="E134">
            <v>-0.67676196504561359</v>
          </cell>
          <cell r="G134">
            <v>3.3445796243195565</v>
          </cell>
          <cell r="H134">
            <v>-5.7226991764257082</v>
          </cell>
          <cell r="K134">
            <v>-5.7190172731995332</v>
          </cell>
          <cell r="M134">
            <v>-5.7190172731995332</v>
          </cell>
        </row>
        <row r="135">
          <cell r="D135">
            <v>1.32</v>
          </cell>
          <cell r="E135">
            <v>-0.67099805206287966</v>
          </cell>
          <cell r="G135">
            <v>3.3581467221290269</v>
          </cell>
          <cell r="H135">
            <v>-5.6739595282437101</v>
          </cell>
          <cell r="K135">
            <v>-5.6698044963560728</v>
          </cell>
          <cell r="M135">
            <v>-5.6698044963560728</v>
          </cell>
        </row>
        <row r="136">
          <cell r="D136">
            <v>1.34</v>
          </cell>
          <cell r="E136">
            <v>-0.66526623858041145</v>
          </cell>
          <cell r="G136">
            <v>3.3717138199384968</v>
          </cell>
          <cell r="H136">
            <v>-5.6254913134359583</v>
          </cell>
          <cell r="K136">
            <v>-5.6208471794497248</v>
          </cell>
          <cell r="M136">
            <v>-5.6208471794497248</v>
          </cell>
        </row>
        <row r="137">
          <cell r="D137">
            <v>1.36</v>
          </cell>
          <cell r="E137">
            <v>-0.65956717089823125</v>
          </cell>
          <cell r="G137">
            <v>3.3852809177479664</v>
          </cell>
          <cell r="H137">
            <v>-5.5772999971154427</v>
          </cell>
          <cell r="K137">
            <v>-5.5721517707565784</v>
          </cell>
          <cell r="M137">
            <v>-5.5721517707565784</v>
          </cell>
        </row>
        <row r="138">
          <cell r="D138">
            <v>1.38</v>
          </cell>
          <cell r="E138">
            <v>-0.6539014435700512</v>
          </cell>
          <cell r="G138">
            <v>3.3988480155574363</v>
          </cell>
          <cell r="H138">
            <v>-5.5293906068283531</v>
          </cell>
          <cell r="K138">
            <v>-5.5237242996826508</v>
          </cell>
          <cell r="M138">
            <v>-5.5237242996826508</v>
          </cell>
        </row>
        <row r="139">
          <cell r="D139">
            <v>1.4</v>
          </cell>
          <cell r="E139">
            <v>-0.64826960187064964</v>
          </cell>
          <cell r="G139">
            <v>3.4124151133669067</v>
          </cell>
          <cell r="H139">
            <v>-5.4817677534182128</v>
          </cell>
          <cell r="K139">
            <v>-5.4755703948704131</v>
          </cell>
          <cell r="M139">
            <v>-5.4755703948704131</v>
          </cell>
        </row>
        <row r="140">
          <cell r="D140">
            <v>1.42</v>
          </cell>
          <cell r="E140">
            <v>-0.6426721441645431</v>
          </cell>
          <cell r="G140">
            <v>3.4259822111763767</v>
          </cell>
          <cell r="H140">
            <v>-5.4344356510553755</v>
          </cell>
          <cell r="K140">
            <v>-5.4276953015757368</v>
          </cell>
          <cell r="M140">
            <v>-5.4276953015757368</v>
          </cell>
        </row>
        <row r="141">
          <cell r="D141">
            <v>1.44</v>
          </cell>
          <cell r="E141">
            <v>-0.63710952417948419</v>
          </cell>
          <cell r="G141">
            <v>3.4395493089858471</v>
          </cell>
          <cell r="H141">
            <v>-5.3873981364617176</v>
          </cell>
          <cell r="K141">
            <v>-5.3801038983444975</v>
          </cell>
          <cell r="M141">
            <v>-5.3801038983444975</v>
          </cell>
        </row>
        <row r="142">
          <cell r="D142">
            <v>1.46</v>
          </cell>
          <cell r="E142">
            <v>-0.63158215318818267</v>
          </cell>
          <cell r="G142">
            <v>3.4531164067953171</v>
          </cell>
          <cell r="H142">
            <v>-5.340658687359273</v>
          </cell>
          <cell r="K142">
            <v>-5.3328007130169626</v>
          </cell>
          <cell r="M142">
            <v>-5.3328007130169626</v>
          </cell>
        </row>
        <row r="143">
          <cell r="D143">
            <v>1.48</v>
          </cell>
          <cell r="E143">
            <v>-0.62609040210154887</v>
          </cell>
          <cell r="G143">
            <v>3.4666835046047866</v>
          </cell>
          <cell r="H143">
            <v>-5.2942204401706974</v>
          </cell>
          <cell r="K143">
            <v>-5.2857899380868059</v>
          </cell>
          <cell r="M143">
            <v>-5.2857899380868059</v>
          </cell>
        </row>
        <row r="144">
          <cell r="D144">
            <v>1.5</v>
          </cell>
          <cell r="E144">
            <v>-0.62063460347664012</v>
          </cell>
          <cell r="G144">
            <v>3.480250602414257</v>
          </cell>
          <cell r="H144">
            <v>-5.2480862069984688</v>
          </cell>
          <cell r="K144">
            <v>-5.2390754454406245</v>
          </cell>
          <cell r="M144">
            <v>-5.2390754454406245</v>
          </cell>
        </row>
        <row r="145">
          <cell r="D145">
            <v>1.52</v>
          </cell>
          <cell r="E145">
            <v>-0.61521505344239313</v>
          </cell>
          <cell r="G145">
            <v>3.493817700223727</v>
          </cell>
          <cell r="H145">
            <v>-5.2022584919088768</v>
          </cell>
          <cell r="K145">
            <v>-5.1926608005027113</v>
          </cell>
          <cell r="M145">
            <v>-5.1926608005027113</v>
          </cell>
        </row>
        <row r="146">
          <cell r="D146">
            <v>1.54</v>
          </cell>
          <cell r="E146">
            <v>-0.60983201354611993</v>
          </cell>
          <cell r="G146">
            <v>3.5073847980331974</v>
          </cell>
          <cell r="H146">
            <v>-5.15673950654599</v>
          </cell>
          <cell r="K146">
            <v>-5.1465492758088018</v>
          </cell>
          <cell r="M146">
            <v>-5.1465492758088018</v>
          </cell>
        </row>
        <row r="147">
          <cell r="D147">
            <v>1.56</v>
          </cell>
          <cell r="E147">
            <v>-0.60448571252364602</v>
          </cell>
          <cell r="G147">
            <v>3.5209518958426673</v>
          </cell>
          <cell r="H147">
            <v>-5.1115311850999507</v>
          </cell>
          <cell r="K147">
            <v>-5.1007438640316645</v>
          </cell>
          <cell r="M147">
            <v>-5.1007438640316645</v>
          </cell>
        </row>
        <row r="148">
          <cell r="D148">
            <v>1.58</v>
          </cell>
          <cell r="E148">
            <v>-0.5991763479958766</v>
          </cell>
          <cell r="G148">
            <v>3.5345189936521373</v>
          </cell>
          <cell r="H148">
            <v>-5.0666351986531319</v>
          </cell>
          <cell r="K148">
            <v>-5.0552472904803043</v>
          </cell>
          <cell r="M148">
            <v>-5.0552472904803043</v>
          </cell>
        </row>
        <row r="149">
          <cell r="D149">
            <v>1.6</v>
          </cell>
          <cell r="E149">
            <v>-0.59390408809448048</v>
          </cell>
          <cell r="G149">
            <v>3.5480860914616077</v>
          </cell>
          <cell r="H149">
            <v>-5.0220529689269267</v>
          </cell>
          <cell r="K149">
            <v>-5.0100620250938519</v>
          </cell>
          <cell r="M149">
            <v>-5.0100620250938519</v>
          </cell>
        </row>
        <row r="150">
          <cell r="D150">
            <v>1.62</v>
          </cell>
          <cell r="E150">
            <v>-0.58866907301929472</v>
          </cell>
          <cell r="G150">
            <v>3.5616531892710772</v>
          </cell>
          <cell r="H150">
            <v>-4.9777856814511559</v>
          </cell>
          <cell r="K150">
            <v>-4.9651902939502017</v>
          </cell>
          <cell r="M150">
            <v>-4.9651902939502017</v>
          </cell>
        </row>
        <row r="151">
          <cell r="D151">
            <v>1.64</v>
          </cell>
          <cell r="E151">
            <v>-0.58347141652996382</v>
          </cell>
          <cell r="G151">
            <v>3.5752202870805472</v>
          </cell>
          <cell r="H151">
            <v>-4.9338342981773735</v>
          </cell>
          <cell r="K151">
            <v>-4.9206340903087531</v>
          </cell>
          <cell r="M151">
            <v>-4.9206340903087531</v>
          </cell>
        </row>
        <row r="152">
          <cell r="D152">
            <v>1.66</v>
          </cell>
          <cell r="E152">
            <v>-0.57831120737424502</v>
          </cell>
          <cell r="G152">
            <v>3.5887873848900176</v>
          </cell>
          <cell r="H152">
            <v>-4.8901995695566152</v>
          </cell>
          <cell r="K152">
            <v>-4.8763951852057703</v>
          </cell>
          <cell r="M152">
            <v>-4.8763951852057703</v>
          </cell>
        </row>
        <row r="153">
          <cell r="D153">
            <v>1.68</v>
          </cell>
          <cell r="E153">
            <v>-0.57318851065532672</v>
          </cell>
          <cell r="G153">
            <v>3.6023544826994875</v>
          </cell>
          <cell r="H153">
            <v>-4.8468820461014426</v>
          </cell>
          <cell r="K153">
            <v>-4.8324751376201869</v>
          </cell>
          <cell r="M153">
            <v>-4.8324751376201869</v>
          </cell>
        </row>
        <row r="154">
          <cell r="D154">
            <v>1.7</v>
          </cell>
          <cell r="E154">
            <v>-0.56810336914043358</v>
          </cell>
          <cell r="G154">
            <v>3.6159215805089575</v>
          </cell>
          <cell r="H154">
            <v>-4.8038820894515055</v>
          </cell>
          <cell r="K154">
            <v>-4.7888753042268588</v>
          </cell>
          <cell r="M154">
            <v>-4.7888753042268588</v>
          </cell>
        </row>
        <row r="155">
          <cell r="D155">
            <v>1.72</v>
          </cell>
          <cell r="E155">
            <v>-0.56305580451290438</v>
          </cell>
          <cell r="G155">
            <v>3.6294886783184279</v>
          </cell>
          <cell r="H155">
            <v>-4.7611998829611188</v>
          </cell>
          <cell r="K155">
            <v>-4.7455968487537525</v>
          </cell>
          <cell r="M155">
            <v>-4.7455968487537525</v>
          </cell>
        </row>
        <row r="156">
          <cell r="D156">
            <v>1.74</v>
          </cell>
          <cell r="E156">
            <v>-0.55804581856987212</v>
          </cell>
          <cell r="G156">
            <v>3.6430557761278979</v>
          </cell>
          <cell r="H156">
            <v>-4.7188354418268377</v>
          </cell>
          <cell r="K156">
            <v>-4.7026407509587118</v>
          </cell>
          <cell r="M156">
            <v>-4.7026407509587118</v>
          </cell>
        </row>
        <row r="157">
          <cell r="D157">
            <v>1.76</v>
          </cell>
          <cell r="E157">
            <v>-0.55307339436758185</v>
          </cell>
          <cell r="G157">
            <v>3.6566228739373683</v>
          </cell>
          <cell r="H157">
            <v>-4.6767886227722721</v>
          </cell>
          <cell r="K157">
            <v>-4.6600078152409381</v>
          </cell>
          <cell r="M157">
            <v>-4.6600078152409381</v>
          </cell>
        </row>
        <row r="158">
          <cell r="D158">
            <v>1.78</v>
          </cell>
          <cell r="E158">
            <v>-0.54813849731633368</v>
          </cell>
          <cell r="G158">
            <v>3.6701899717468378</v>
          </cell>
          <cell r="H158">
            <v>-4.6350591333069175</v>
          </cell>
          <cell r="K158">
            <v>-4.6176986789016992</v>
          </cell>
          <cell r="M158">
            <v>-4.6176986789016992</v>
          </cell>
        </row>
        <row r="159">
          <cell r="D159">
            <v>1.8</v>
          </cell>
          <cell r="E159">
            <v>-0.54324107622695406</v>
          </cell>
          <cell r="G159">
            <v>3.6837570695563078</v>
          </cell>
          <cell r="H159">
            <v>-4.593646540575123</v>
          </cell>
          <cell r="K159">
            <v>-4.5757138200681258</v>
          </cell>
          <cell r="M159">
            <v>-4.5757138200681258</v>
          </cell>
        </row>
        <row r="160">
          <cell r="D160">
            <v>1.82</v>
          </cell>
          <cell r="E160">
            <v>-0.53838106431064492</v>
          </cell>
          <cell r="G160">
            <v>3.6973241673657782</v>
          </cell>
          <cell r="H160">
            <v>-4.5525502798108128</v>
          </cell>
          <cell r="K160">
            <v>-4.5340535652935143</v>
          </cell>
          <cell r="M160">
            <v>-4.5340535652935143</v>
          </cell>
        </row>
        <row r="161">
          <cell r="D161">
            <v>1.84</v>
          </cell>
          <cell r="E161">
            <v>-0.53355838013398871</v>
          </cell>
          <cell r="G161">
            <v>3.7108912651752486</v>
          </cell>
          <cell r="H161">
            <v>-4.5117696624130081</v>
          </cell>
          <cell r="K161">
            <v>-4.4927180968469376</v>
          </cell>
          <cell r="M161">
            <v>-4.4927180968469376</v>
          </cell>
        </row>
        <row r="162">
          <cell r="D162">
            <v>1.86</v>
          </cell>
          <cell r="E162">
            <v>-0.5287729285308328</v>
          </cell>
          <cell r="G162">
            <v>3.7244583629847186</v>
          </cell>
          <cell r="H162">
            <v>-4.4713038836567218</v>
          </cell>
          <cell r="K162">
            <v>-4.4517074597044415</v>
          </cell>
          <cell r="M162">
            <v>-4.4517074597044415</v>
          </cell>
        </row>
        <row r="163">
          <cell r="D163">
            <v>1.88</v>
          </cell>
          <cell r="E163">
            <v>-0.52402460147271102</v>
          </cell>
          <cell r="G163">
            <v>3.7380254607941885</v>
          </cell>
          <cell r="H163">
            <v>-4.4311520300532443</v>
          </cell>
          <cell r="K163">
            <v>-4.4110215682537177</v>
          </cell>
          <cell r="M163">
            <v>-4.4110215682537177</v>
          </cell>
        </row>
        <row r="164">
          <cell r="D164">
            <v>1.9</v>
          </cell>
          <cell r="E164">
            <v>-0.51931327889941015</v>
          </cell>
          <cell r="G164">
            <v>3.751592558603658</v>
          </cell>
          <cell r="H164">
            <v>-4.3913130863734118</v>
          </cell>
          <cell r="K164">
            <v>-4.3706602127235641</v>
          </cell>
          <cell r="M164">
            <v>-4.3706602127235641</v>
          </cell>
        </row>
        <row r="165">
          <cell r="D165">
            <v>1.92</v>
          </cell>
          <cell r="E165">
            <v>-0.51463882951122586</v>
          </cell>
          <cell r="G165">
            <v>3.765159656413128</v>
          </cell>
          <cell r="H165">
            <v>-4.3517859423469263</v>
          </cell>
          <cell r="K165">
            <v>-4.3306230653490312</v>
          </cell>
          <cell r="M165">
            <v>-4.3306230653490312</v>
          </cell>
        </row>
        <row r="166">
          <cell r="D166">
            <v>1.94</v>
          </cell>
          <cell r="E166">
            <v>-0.51000111152440419</v>
          </cell>
          <cell r="G166">
            <v>3.7787267542225984</v>
          </cell>
          <cell r="H166">
            <v>-4.3125693990503615</v>
          </cell>
          <cell r="K166">
            <v>-4.2909096862827445</v>
          </cell>
          <cell r="M166">
            <v>-4.2909096862827445</v>
          </cell>
        </row>
        <row r="167">
          <cell r="D167">
            <v>1.96</v>
          </cell>
          <cell r="E167">
            <v>-0.5053999733912109</v>
          </cell>
          <cell r="G167">
            <v>3.7922938520320688</v>
          </cell>
          <cell r="H167">
            <v>-4.2736621749960797</v>
          </cell>
          <cell r="K167">
            <v>-4.251519529262449</v>
          </cell>
          <cell r="M167">
            <v>-4.251519529262449</v>
          </cell>
        </row>
        <row r="168">
          <cell r="D168">
            <v>1.98</v>
          </cell>
          <cell r="E168">
            <v>-0.50083525448602129</v>
          </cell>
          <cell r="G168">
            <v>3.8058609498415388</v>
          </cell>
          <cell r="H168">
            <v>-4.2350629119337952</v>
          </cell>
          <cell r="K168">
            <v>-4.2124519470444222</v>
          </cell>
          <cell r="M168">
            <v>-4.2124519470444222</v>
          </cell>
        </row>
        <row r="169">
          <cell r="D169">
            <v>2</v>
          </cell>
          <cell r="E169">
            <v>-0.4963067857587708</v>
          </cell>
          <cell r="G169">
            <v>3.8194280476510087</v>
          </cell>
          <cell r="H169">
            <v>-4.1967701803761654</v>
          </cell>
          <cell r="K169">
            <v>-4.1737061966120317</v>
          </cell>
          <cell r="M169">
            <v>-4.1737061966120317</v>
          </cell>
        </row>
        <row r="170">
          <cell r="D170">
            <v>2.02</v>
          </cell>
          <cell r="E170">
            <v>-0.49181439035706698</v>
          </cell>
          <cell r="G170">
            <v>3.8329951454604791</v>
          </cell>
          <cell r="H170">
            <v>-4.1587824848593584</v>
          </cell>
          <cell r="K170">
            <v>-4.1352814441683519</v>
          </cell>
          <cell r="M170">
            <v>-4.1352814441683519</v>
          </cell>
        </row>
        <row r="171">
          <cell r="D171">
            <v>2.04</v>
          </cell>
          <cell r="E171">
            <v>-0.48735788421820891</v>
          </cell>
          <cell r="G171">
            <v>3.8465622432699487</v>
          </cell>
          <cell r="H171">
            <v>-4.121098268949174</v>
          </cell>
          <cell r="K171">
            <v>-4.0971767699213828</v>
          </cell>
          <cell r="M171">
            <v>-4.0971767699213828</v>
          </cell>
        </row>
        <row r="172">
          <cell r="D172">
            <v>2.06</v>
          </cell>
          <cell r="E172">
            <v>-0.48293707663232238</v>
          </cell>
          <cell r="G172">
            <v>3.8601293410794191</v>
          </cell>
          <cell r="H172">
            <v>-4.0837159200029181</v>
          </cell>
          <cell r="K172">
            <v>-4.059391172670086</v>
          </cell>
          <cell r="M172">
            <v>-4.059391172670086</v>
          </cell>
        </row>
        <row r="173">
          <cell r="D173">
            <v>2.08</v>
          </cell>
          <cell r="E173">
            <v>-0.478551770777774</v>
          </cell>
          <cell r="G173">
            <v>3.873696438888889</v>
          </cell>
          <cell r="H173">
            <v>-4.0466337736968567</v>
          </cell>
          <cell r="K173">
            <v>-4.021923574199139</v>
          </cell>
          <cell r="M173">
            <v>-4.021923574199139</v>
          </cell>
        </row>
        <row r="174">
          <cell r="D174">
            <v>2.1</v>
          </cell>
          <cell r="E174">
            <v>-0.47420176422998567</v>
          </cell>
          <cell r="G174">
            <v>3.887263536698359</v>
          </cell>
          <cell r="H174">
            <v>-4.0098501183287585</v>
          </cell>
          <cell r="K174">
            <v>-3.9847728234899713</v>
          </cell>
          <cell r="M174">
            <v>-3.9847728234899713</v>
          </cell>
        </row>
        <row r="175">
          <cell r="D175">
            <v>2.12</v>
          </cell>
          <cell r="E175">
            <v>-0.4698868494447318</v>
          </cell>
          <cell r="G175">
            <v>3.9008306345078294</v>
          </cell>
          <cell r="H175">
            <v>-3.9733631989046523</v>
          </cell>
          <cell r="K175">
            <v>-3.9479377007553742</v>
          </cell>
          <cell r="M175">
            <v>-3.9479377007553742</v>
          </cell>
        </row>
        <row r="176">
          <cell r="D176">
            <v>2.14</v>
          </cell>
          <cell r="E176">
            <v>-0.46560681421696232</v>
          </cell>
          <cell r="G176">
            <v>3.9143977323172994</v>
          </cell>
          <cell r="H176">
            <v>-3.9371712210186334</v>
          </cell>
          <cell r="K176">
            <v>-3.9114169213046908</v>
          </cell>
          <cell r="M176">
            <v>-3.9114169213046908</v>
          </cell>
        </row>
        <row r="177">
          <cell r="D177">
            <v>2.16</v>
          </cell>
          <cell r="E177">
            <v>-0.46136144211615709</v>
          </cell>
          <cell r="G177">
            <v>3.9279648301267698</v>
          </cell>
          <cell r="H177">
            <v>-3.9012723545342243</v>
          </cell>
          <cell r="K177">
            <v>-3.8752091392462513</v>
          </cell>
          <cell r="M177">
            <v>-3.8752091392462513</v>
          </cell>
        </row>
        <row r="178">
          <cell r="D178">
            <v>2.1800000000000002</v>
          </cell>
          <cell r="E178">
            <v>-0.4571505128991819</v>
          </cell>
          <cell r="G178">
            <v>3.9415319279362397</v>
          </cell>
          <cell r="H178">
            <v>-3.8656647370754822</v>
          </cell>
          <cell r="K178">
            <v>-3.8393129510335924</v>
          </cell>
          <cell r="M178">
            <v>-3.8393129510335924</v>
          </cell>
        </row>
        <row r="179">
          <cell r="D179">
            <v>2.2000000000000002</v>
          </cell>
          <cell r="E179">
            <v>-0.45297380290157929</v>
          </cell>
          <cell r="G179">
            <v>3.9550990257457093</v>
          </cell>
          <cell r="H179">
            <v>-3.8303464773357541</v>
          </cell>
          <cell r="K179">
            <v>-3.8037268988615689</v>
          </cell>
          <cell r="M179">
            <v>-3.8037268988615689</v>
          </cell>
        </row>
        <row r="180">
          <cell r="D180">
            <v>2.2200000000000002</v>
          </cell>
          <cell r="E180">
            <v>-0.44883108540819627</v>
          </cell>
          <cell r="G180">
            <v>3.9686661235551797</v>
          </cell>
          <cell r="H180">
            <v>-3.7953156582117074</v>
          </cell>
          <cell r="K180">
            <v>-3.7684494739183862</v>
          </cell>
          <cell r="M180">
            <v>-3.7684494739183862</v>
          </cell>
        </row>
        <row r="181">
          <cell r="D181">
            <v>2.2400000000000002</v>
          </cell>
          <cell r="E181">
            <v>-0.44472213100401614</v>
          </cell>
          <cell r="G181">
            <v>3.9822332213646496</v>
          </cell>
          <cell r="H181">
            <v>-3.7605703397699606</v>
          </cell>
          <cell r="K181">
            <v>-3.7334791194992456</v>
          </cell>
          <cell r="M181">
            <v>-3.7334791194992456</v>
          </cell>
        </row>
        <row r="182">
          <cell r="D182">
            <v>2.2599999999999998</v>
          </cell>
          <cell r="E182">
            <v>-0.44064670790602978</v>
          </cell>
          <cell r="G182">
            <v>3.9958003191741196</v>
          </cell>
          <cell r="H182">
            <v>-3.7261085620533878</v>
          </cell>
          <cell r="K182">
            <v>-3.6988142339870795</v>
          </cell>
          <cell r="M182">
            <v>-3.6988142339870795</v>
          </cell>
        </row>
        <row r="183">
          <cell r="D183">
            <v>2.2799999999999998</v>
          </cell>
          <cell r="E183">
            <v>-0.43660458227695276</v>
          </cell>
          <cell r="G183">
            <v>4.00936741698359</v>
          </cell>
          <cell r="H183">
            <v>-3.6919283477339122</v>
          </cell>
          <cell r="K183">
            <v>-3.6644531737057022</v>
          </cell>
          <cell r="M183">
            <v>-3.6644531737057022</v>
          </cell>
        </row>
        <row r="184">
          <cell r="D184">
            <v>2.2999999999999998</v>
          </cell>
          <cell r="E184">
            <v>-0.43259551852156491</v>
          </cell>
          <cell r="G184">
            <v>4.02293451479306</v>
          </cell>
          <cell r="H184">
            <v>-3.6580277046183527</v>
          </cell>
          <cell r="K184">
            <v>-3.6303942556504261</v>
          </cell>
          <cell r="M184">
            <v>-3.6303942556504261</v>
          </cell>
        </row>
        <row r="185">
          <cell r="D185">
            <v>2.3199999999999998</v>
          </cell>
          <cell r="E185">
            <v>-0.42861927956641743</v>
          </cell>
          <cell r="G185">
            <v>4.0365016126025299</v>
          </cell>
          <cell r="H185">
            <v>-3.6244046280136257</v>
          </cell>
          <cell r="K185">
            <v>-3.5966357601010039</v>
          </cell>
          <cell r="M185">
            <v>-3.5966357601010039</v>
          </cell>
        </row>
        <row r="186">
          <cell r="D186">
            <v>2.34</v>
          </cell>
          <cell r="E186">
            <v>-0.424675627123629</v>
          </cell>
          <cell r="G186">
            <v>4.0500687104119999</v>
          </cell>
          <cell r="H186">
            <v>-3.5910571029574068</v>
          </cell>
          <cell r="K186">
            <v>-3.5631759331216148</v>
          </cell>
          <cell r="M186">
            <v>-3.5631759331216148</v>
          </cell>
        </row>
        <row r="187">
          <cell r="D187">
            <v>2.36</v>
          </cell>
          <cell r="E187">
            <v>-0.42076432193946273</v>
          </cell>
          <cell r="G187">
            <v>4.0636358082214699</v>
          </cell>
          <cell r="H187">
            <v>-3.5579831063200964</v>
          </cell>
          <cell r="K187">
            <v>-3.5300129889523735</v>
          </cell>
          <cell r="M187">
            <v>-3.5300129889523735</v>
          </cell>
        </row>
        <row r="188">
          <cell r="D188">
            <v>2.38</v>
          </cell>
          <cell r="E188">
            <v>-0.41688512402835187</v>
          </cell>
          <cell r="G188">
            <v>4.0772029060309407</v>
          </cell>
          <cell r="H188">
            <v>-3.5251806087837432</v>
          </cell>
          <cell r="K188">
            <v>-3.4971451122966801</v>
          </cell>
          <cell r="M188">
            <v>-3.4971451122966801</v>
          </cell>
        </row>
        <row r="189">
          <cell r="D189">
            <v>2.4</v>
          </cell>
          <cell r="E189">
            <v>-0.41303779289301445</v>
          </cell>
          <cell r="G189">
            <v>4.0907700038404098</v>
          </cell>
          <cell r="H189">
            <v>-3.4926475767033303</v>
          </cell>
          <cell r="K189">
            <v>-3.4645704605086034</v>
          </cell>
          <cell r="M189">
            <v>-3.4645704605086034</v>
          </cell>
        </row>
        <row r="190">
          <cell r="D190">
            <v>2.42</v>
          </cell>
          <cell r="E190">
            <v>-0.40922208773127661</v>
          </cell>
          <cell r="G190">
            <v>4.1043371016498797</v>
          </cell>
          <cell r="H190">
            <v>-3.4603819738556747</v>
          </cell>
          <cell r="K190">
            <v>-3.4322871656842104</v>
          </cell>
          <cell r="M190">
            <v>-3.4322871656842104</v>
          </cell>
        </row>
        <row r="191">
          <cell r="D191">
            <v>2.44</v>
          </cell>
          <cell r="E191">
            <v>-0.4054377676301979</v>
          </cell>
          <cell r="G191">
            <v>4.1179041994593497</v>
          </cell>
          <cell r="H191">
            <v>-3.4283817630809534</v>
          </cell>
          <cell r="K191">
            <v>-3.4002933366607957</v>
          </cell>
          <cell r="M191">
            <v>-3.4002933366607957</v>
          </cell>
        </row>
        <row r="192">
          <cell r="D192">
            <v>2.46</v>
          </cell>
          <cell r="E192">
            <v>-0.40168459174807153</v>
          </cell>
          <cell r="G192">
            <v>4.1314712972688206</v>
          </cell>
          <cell r="H192">
            <v>-3.3966449078216923</v>
          </cell>
          <cell r="K192">
            <v>-3.3685870609275752</v>
          </cell>
          <cell r="M192">
            <v>-3.3685870609275752</v>
          </cell>
        </row>
        <row r="193">
          <cell r="D193">
            <v>2.48</v>
          </cell>
          <cell r="E193">
            <v>-0.39796231948484773</v>
          </cell>
          <cell r="G193">
            <v>4.1450383950782905</v>
          </cell>
          <cell r="H193">
            <v>-3.3651693735638721</v>
          </cell>
          <cell r="K193">
            <v>-3.3371664064514737</v>
          </cell>
          <cell r="M193">
            <v>-3.3371664064514737</v>
          </cell>
        </row>
        <row r="194">
          <cell r="D194">
            <v>2.5</v>
          </cell>
          <cell r="E194">
            <v>-0.39427071064151198</v>
          </cell>
          <cell r="G194">
            <v>4.1586054928877605</v>
          </cell>
          <cell r="H194">
            <v>-3.3339531291846249</v>
          </cell>
          <cell r="K194">
            <v>-3.3060294234213545</v>
          </cell>
          <cell r="M194">
            <v>-3.3060294234213545</v>
          </cell>
        </row>
        <row r="195">
          <cell r="D195">
            <v>2.52</v>
          </cell>
          <cell r="E195">
            <v>-0.39060952556892531</v>
          </cell>
          <cell r="G195">
            <v>4.1721725906972305</v>
          </cell>
          <cell r="H195">
            <v>-3.302994148210832</v>
          </cell>
          <cell r="K195">
            <v>-3.2751741459139958</v>
          </cell>
          <cell r="M195">
            <v>-3.2751741459139958</v>
          </cell>
        </row>
        <row r="196">
          <cell r="D196">
            <v>2.54</v>
          </cell>
          <cell r="E196">
            <v>-0.38697852530661592</v>
          </cell>
          <cell r="G196">
            <v>4.1857396885067013</v>
          </cell>
          <cell r="H196">
            <v>-3.2722904099927437</v>
          </cell>
          <cell r="K196">
            <v>-3.24459859348493</v>
          </cell>
          <cell r="M196">
            <v>-3.24459859348493</v>
          </cell>
        </row>
        <row r="197">
          <cell r="D197">
            <v>2.56</v>
          </cell>
          <cell r="E197">
            <v>-0.38337747171199293</v>
          </cell>
          <cell r="G197">
            <v>4.1993067863161704</v>
          </cell>
          <cell r="H197">
            <v>-3.2418399007966126</v>
          </cell>
          <cell r="K197">
            <v>-3.2143007726872019</v>
          </cell>
          <cell r="M197">
            <v>-3.2143007726872019</v>
          </cell>
        </row>
        <row r="198">
          <cell r="D198">
            <v>2.58</v>
          </cell>
          <cell r="E198">
            <v>-0.37980612758043414</v>
          </cell>
          <cell r="G198">
            <v>4.2128738841256412</v>
          </cell>
          <cell r="H198">
            <v>-3.2116406148201508</v>
          </cell>
          <cell r="K198">
            <v>-3.1842786785208697</v>
          </cell>
          <cell r="M198">
            <v>-3.1842786785208697</v>
          </cell>
        </row>
        <row r="199">
          <cell r="D199">
            <v>2.6</v>
          </cell>
          <cell r="E199">
            <v>-0.37626425675668146</v>
          </cell>
          <cell r="G199">
            <v>4.2264409819351112</v>
          </cell>
          <cell r="H199">
            <v>-3.1816905551344981</v>
          </cell>
          <cell r="K199">
            <v>-3.1545302958161576</v>
          </cell>
          <cell r="M199">
            <v>-3.1545302958161576</v>
          </cell>
        </row>
        <row r="200">
          <cell r="D200">
            <v>2.62</v>
          </cell>
          <cell r="E200">
            <v>-0.37275162423796249</v>
          </cell>
          <cell r="G200">
            <v>4.2400080797445812</v>
          </cell>
          <cell r="H200">
            <v>-3.1519877345562106</v>
          </cell>
          <cell r="K200">
            <v>-3.1250536005528016</v>
          </cell>
          <cell r="M200">
            <v>-3.1250536005528016</v>
          </cell>
        </row>
        <row r="201">
          <cell r="D201">
            <v>2.64</v>
          </cell>
          <cell r="E201">
            <v>-0.3692679962692379</v>
          </cell>
          <cell r="G201">
            <v>4.2535751775540511</v>
          </cell>
          <cell r="H201">
            <v>-3.1225301764526754</v>
          </cell>
          <cell r="K201">
            <v>-3.0958465611182757</v>
          </cell>
          <cell r="M201">
            <v>-3.0958465611182757</v>
          </cell>
        </row>
        <row r="202">
          <cell r="D202">
            <v>2.66</v>
          </cell>
          <cell r="E202">
            <v>-0.36581314043095997</v>
          </cell>
          <cell r="G202">
            <v>4.2671422753635211</v>
          </cell>
          <cell r="H202">
            <v>-3.0933159154841974</v>
          </cell>
          <cell r="K202">
            <v>-3.0669071395072955</v>
          </cell>
          <cell r="M202">
            <v>-3.0669071395072955</v>
          </cell>
        </row>
        <row r="203">
          <cell r="D203">
            <v>2.68</v>
          </cell>
          <cell r="E203">
            <v>-0.36238682571971215</v>
          </cell>
          <cell r="G203">
            <v>4.2807093731729919</v>
          </cell>
          <cell r="H203">
            <v>-3.0643429982858859</v>
          </cell>
          <cell r="K203">
            <v>-3.0382332924650184</v>
          </cell>
          <cell r="M203">
            <v>-3.0382332924650184</v>
          </cell>
        </row>
        <row r="204">
          <cell r="D204">
            <v>2.7</v>
          </cell>
          <cell r="E204">
            <v>-0.35898882262208365</v>
          </cell>
          <cell r="G204">
            <v>4.294276470982461</v>
          </cell>
          <cell r="H204">
            <v>-3.0356094840923395</v>
          </cell>
          <cell r="K204">
            <v>-3.0098229725762198</v>
          </cell>
          <cell r="M204">
            <v>-3.0098229725762198</v>
          </cell>
        </row>
        <row r="205">
          <cell r="D205">
            <v>2.72</v>
          </cell>
          <cell r="E205">
            <v>-0.35561890318212125</v>
          </cell>
          <cell r="G205">
            <v>4.307843568791931</v>
          </cell>
          <cell r="H205">
            <v>-3.0071134453080166</v>
          </cell>
          <cell r="K205">
            <v>-2.9816741293025881</v>
          </cell>
          <cell r="M205">
            <v>-2.9816741293025881</v>
          </cell>
        </row>
        <row r="206">
          <cell r="D206">
            <v>2.74</v>
          </cell>
          <cell r="E206">
            <v>-0.35227684106268237</v>
          </cell>
          <cell r="G206">
            <v>4.3214106666014018</v>
          </cell>
          <cell r="H206">
            <v>-2.9788529680260418</v>
          </cell>
          <cell r="K206">
            <v>-2.9537847099703387</v>
          </cell>
          <cell r="M206">
            <v>-2.9537847099703387</v>
          </cell>
        </row>
        <row r="207">
          <cell r="D207">
            <v>2.76</v>
          </cell>
          <cell r="E207">
            <v>-0.34896241160100611</v>
          </cell>
          <cell r="G207">
            <v>4.3349777644108709</v>
          </cell>
          <cell r="H207">
            <v>-2.9508261524981072</v>
          </cell>
          <cell r="K207">
            <v>-2.9261526607100952</v>
          </cell>
          <cell r="M207">
            <v>-2.9261526607100952</v>
          </cell>
        </row>
        <row r="208">
          <cell r="D208">
            <v>2.78</v>
          </cell>
          <cell r="E208">
            <v>-0.34567539185879992</v>
          </cell>
          <cell r="G208">
            <v>4.3485448622203418</v>
          </cell>
          <cell r="H208">
            <v>-2.9230311135580118</v>
          </cell>
          <cell r="K208">
            <v>-2.8987759273509948</v>
          </cell>
          <cell r="M208">
            <v>-2.8987759273509948</v>
          </cell>
        </row>
        <row r="209">
          <cell r="D209">
            <v>2.8</v>
          </cell>
          <cell r="E209">
            <v>-0.3424155606671328</v>
          </cell>
          <cell r="G209">
            <v>4.3621119600298117</v>
          </cell>
          <cell r="H209">
            <v>-2.8954659810012751</v>
          </cell>
          <cell r="K209">
            <v>-2.8716524562709438</v>
          </cell>
          <cell r="M209">
            <v>-2.8716524562709438</v>
          </cell>
        </row>
        <row r="210">
          <cell r="D210">
            <v>2.82</v>
          </cell>
          <cell r="E210">
            <v>-0.33918269866640949</v>
          </cell>
          <cell r="G210">
            <v>4.3756790578392817</v>
          </cell>
          <cell r="H210">
            <v>-2.8681288999231582</v>
          </cell>
          <cell r="K210">
            <v>-2.8447801952047427</v>
          </cell>
          <cell r="M210">
            <v>-2.8447801952047427</v>
          </cell>
        </row>
        <row r="211">
          <cell r="D211">
            <v>2.84</v>
          </cell>
          <cell r="E211">
            <v>-0.33597658834169142</v>
          </cell>
          <cell r="G211">
            <v>4.3892461556487516</v>
          </cell>
          <cell r="H211">
            <v>-2.8410180310173425</v>
          </cell>
          <cell r="K211">
            <v>-2.8181570940118599</v>
          </cell>
          <cell r="M211">
            <v>-2.8181570940118599</v>
          </cell>
        </row>
        <row r="212">
          <cell r="D212">
            <v>2.86</v>
          </cell>
          <cell r="E212">
            <v>-0.3327970140536185</v>
          </cell>
          <cell r="G212">
            <v>4.4028132534582216</v>
          </cell>
          <cell r="H212">
            <v>-2.8141315508373976</v>
          </cell>
          <cell r="K212">
            <v>-2.7917811054054993</v>
          </cell>
          <cell r="M212">
            <v>-2.7917811054054993</v>
          </cell>
        </row>
        <row r="213">
          <cell r="D213">
            <v>2.88</v>
          </cell>
          <cell r="E213">
            <v>-0.32964376206517437</v>
          </cell>
          <cell r="G213">
            <v>4.4163803512676916</v>
          </cell>
          <cell r="H213">
            <v>-2.7874676520231145</v>
          </cell>
          <cell r="K213">
            <v>-2.7656501856445481</v>
          </cell>
          <cell r="M213">
            <v>-2.7656501856445481</v>
          </cell>
        </row>
        <row r="214">
          <cell r="D214">
            <v>2.9</v>
          </cell>
          <cell r="E214">
            <v>-0.32651662056452824</v>
          </cell>
          <cell r="G214">
            <v>4.4299474490771624</v>
          </cell>
          <cell r="H214">
            <v>-2.7610245434936505</v>
          </cell>
          <cell r="K214">
            <v>-2.739762295189943</v>
          </cell>
          <cell r="M214">
            <v>-2.739762295189943</v>
          </cell>
        </row>
        <row r="215">
          <cell r="D215">
            <v>2.92</v>
          </cell>
          <cell r="E215">
            <v>-0.3234153796841765</v>
          </cell>
          <cell r="G215">
            <v>4.4435145468866324</v>
          </cell>
          <cell r="H215">
            <v>-2.7348004506093964</v>
          </cell>
          <cell r="K215">
            <v>-2.7141153993269285</v>
          </cell>
          <cell r="M215">
            <v>-2.7141153993269285</v>
          </cell>
        </row>
        <row r="216">
          <cell r="D216">
            <v>2.94</v>
          </cell>
          <cell r="E216">
            <v>-0.32033983151659701</v>
          </cell>
          <cell r="G216">
            <v>4.4570816446961024</v>
          </cell>
          <cell r="H216">
            <v>-2.7087936153043439</v>
          </cell>
          <cell r="K216">
            <v>-2.6887074687546075</v>
          </cell>
          <cell r="M216">
            <v>-2.6887074687546075</v>
          </cell>
        </row>
        <row r="217">
          <cell r="D217">
            <v>2.96</v>
          </cell>
          <cell r="E217">
            <v>-0.31728977012662102</v>
          </cell>
          <cell r="G217">
            <v>4.4706487425055714</v>
          </cell>
          <cell r="H217">
            <v>-2.6830022961907072</v>
          </cell>
          <cell r="K217">
            <v>-2.6635364801441606</v>
          </cell>
          <cell r="M217">
            <v>-2.6635364801441606</v>
          </cell>
        </row>
        <row r="218">
          <cell r="D218">
            <v>2.98</v>
          </cell>
          <cell r="E218">
            <v>-0.31426499156071752</v>
          </cell>
          <cell r="G218">
            <v>4.4842158403150423</v>
          </cell>
          <cell r="H218">
            <v>-2.6574247686374268</v>
          </cell>
          <cell r="K218">
            <v>-2.6386004166670203</v>
          </cell>
          <cell r="M218">
            <v>-2.6386004166670203</v>
          </cell>
        </row>
        <row r="219">
          <cell r="D219">
            <v>3</v>
          </cell>
          <cell r="E219">
            <v>-0.31126529385337665</v>
          </cell>
          <cell r="G219">
            <v>4.4977829381245122</v>
          </cell>
          <cell r="H219">
            <v>-2.6320593248241524</v>
          </cell>
          <cell r="K219">
            <v>-2.6138972684942861</v>
          </cell>
          <cell r="M219">
            <v>-2.6138972684942861</v>
          </cell>
        </row>
        <row r="220">
          <cell r="D220">
            <v>3.02</v>
          </cell>
          <cell r="E220">
            <v>-0.30829047703077178</v>
          </cell>
          <cell r="G220">
            <v>4.5113500359339822</v>
          </cell>
          <cell r="H220">
            <v>-2.6069042737722059</v>
          </cell>
          <cell r="K220">
            <v>-2.5894250332685251</v>
          </cell>
          <cell r="M220">
            <v>-2.5894250332685251</v>
          </cell>
        </row>
        <row r="221">
          <cell r="D221">
            <v>3.04</v>
          </cell>
          <cell r="E221">
            <v>-0.30534034311186997</v>
          </cell>
          <cell r="G221">
            <v>4.5249171337434522</v>
          </cell>
          <cell r="H221">
            <v>-2.5819579413539722</v>
          </cell>
          <cell r="K221">
            <v>-2.5651817165491839</v>
          </cell>
          <cell r="M221">
            <v>-2.5651817165491839</v>
          </cell>
        </row>
        <row r="222">
          <cell r="D222">
            <v>3.06</v>
          </cell>
          <cell r="E222">
            <v>-0.30241469610715421</v>
          </cell>
          <cell r="G222">
            <v>4.538484231552923</v>
          </cell>
          <cell r="H222">
            <v>-2.5572186702820958</v>
          </cell>
          <cell r="K222">
            <v>-2.5411653322326675</v>
          </cell>
          <cell r="M222">
            <v>-2.5411653322326675</v>
          </cell>
        </row>
        <row r="223">
          <cell r="D223">
            <v>3.08</v>
          </cell>
          <cell r="E223">
            <v>-0.29951334201511337</v>
          </cell>
          <cell r="G223">
            <v>4.552051329362393</v>
          </cell>
          <cell r="H223">
            <v>-2.5326848200797984</v>
          </cell>
          <cell r="K223">
            <v>-2.5173739029482012</v>
          </cell>
          <cell r="M223">
            <v>-2.5173739029482012</v>
          </cell>
        </row>
        <row r="224">
          <cell r="D224">
            <v>3.1</v>
          </cell>
          <cell r="E224">
            <v>-0.29663608881664827</v>
          </cell>
          <cell r="G224">
            <v>4.5656184271718629</v>
          </cell>
          <cell r="H224">
            <v>-2.5083547670335777</v>
          </cell>
          <cell r="K224">
            <v>-2.4938054604304392</v>
          </cell>
          <cell r="M224">
            <v>-2.4938054604304392</v>
          </cell>
        </row>
        <row r="225">
          <cell r="D225">
            <v>3.12</v>
          </cell>
          <cell r="E225">
            <v>-0.29378274646753572</v>
          </cell>
          <cell r="G225">
            <v>4.5791855249813329</v>
          </cell>
          <cell r="H225">
            <v>-2.4842269041294816</v>
          </cell>
          <cell r="K225">
            <v>-2.4704580458698779</v>
          </cell>
          <cell r="M225">
            <v>-2.4704580458698779</v>
          </cell>
        </row>
        <row r="226">
          <cell r="D226">
            <v>3.14</v>
          </cell>
          <cell r="E226">
            <v>-0.29095312688908642</v>
          </cell>
          <cell r="G226">
            <v>4.5927526227908029</v>
          </cell>
          <cell r="H226">
            <v>-2.4602996409741142</v>
          </cell>
          <cell r="K226">
            <v>-2.4473297102419576</v>
          </cell>
          <cell r="M226">
            <v>-2.4473297102419576</v>
          </cell>
        </row>
        <row r="227">
          <cell r="D227">
            <v>3.16</v>
          </cell>
          <cell r="E227">
            <v>-0.2881470439571252</v>
          </cell>
          <cell r="G227">
            <v>4.6063197206002728</v>
          </cell>
          <cell r="H227">
            <v>-2.4365714037014503</v>
          </cell>
          <cell r="K227">
            <v>-2.4244185146158017</v>
          </cell>
          <cell r="M227">
            <v>-2.4244185146158017</v>
          </cell>
        </row>
        <row r="228">
          <cell r="D228">
            <v>3.18</v>
          </cell>
          <cell r="E228">
            <v>-0.28536431348941671</v>
          </cell>
          <cell r="G228">
            <v>4.6198868184097428</v>
          </cell>
          <cell r="H228">
            <v>-2.4130406348665074</v>
          </cell>
          <cell r="K228">
            <v>-2.4017225304434402</v>
          </cell>
          <cell r="M228">
            <v>-2.4017225304434402</v>
          </cell>
        </row>
        <row r="229">
          <cell r="D229">
            <v>3.2</v>
          </cell>
          <cell r="E229">
            <v>-0.28260475323165435</v>
          </cell>
          <cell r="G229">
            <v>4.6334539162192137</v>
          </cell>
          <cell r="H229">
            <v>-2.3897057933268693</v>
          </cell>
          <cell r="K229">
            <v>-2.3792398398303733</v>
          </cell>
          <cell r="M229">
            <v>-2.3792398398303733</v>
          </cell>
        </row>
        <row r="230">
          <cell r="D230">
            <v>3.22</v>
          </cell>
          <cell r="E230">
            <v>-0.27986818284212284</v>
          </cell>
          <cell r="G230">
            <v>4.6470210140286836</v>
          </cell>
          <cell r="H230">
            <v>-2.3665653541129905</v>
          </cell>
          <cell r="K230">
            <v>-2.3569685357882753</v>
          </cell>
          <cell r="M230">
            <v>-2.3569685357882753</v>
          </cell>
        </row>
        <row r="231">
          <cell r="D231">
            <v>3.24</v>
          </cell>
          <cell r="E231">
            <v>-0.2771544238751425</v>
          </cell>
          <cell r="G231">
            <v>4.6605881118381527</v>
          </cell>
          <cell r="H231">
            <v>-2.3436178082882049</v>
          </cell>
          <cell r="K231">
            <v>-2.334906722470603</v>
          </cell>
          <cell r="M231">
            <v>-2.334906722470603</v>
          </cell>
        </row>
        <row r="232">
          <cell r="D232">
            <v>3.26</v>
          </cell>
          <cell r="E232">
            <v>-0.27446329976339462</v>
          </cell>
          <cell r="G232">
            <v>4.6741552096476227</v>
          </cell>
          <cell r="H232">
            <v>-2.3208616627992646</v>
          </cell>
          <cell r="K232">
            <v>-2.3130525153918606</v>
          </cell>
          <cell r="M232">
            <v>-2.3130525153918606</v>
          </cell>
        </row>
        <row r="233">
          <cell r="D233">
            <v>3.28</v>
          </cell>
          <cell r="E233">
            <v>-0.27179463579922453</v>
          </cell>
          <cell r="G233">
            <v>4.6877223074570926</v>
          </cell>
          <cell r="H233">
            <v>-2.2982954403182427</v>
          </cell>
          <cell r="K233">
            <v>-2.2914040416312385</v>
          </cell>
          <cell r="M233">
            <v>-2.2914040416312385</v>
          </cell>
        </row>
        <row r="234">
          <cell r="D234">
            <v>3.3</v>
          </cell>
          <cell r="E234">
            <v>-0.26914825911501528</v>
          </cell>
          <cell r="G234">
            <v>4.7012894052665635</v>
          </cell>
          <cell r="H234">
            <v>-2.2759176790765689</v>
          </cell>
          <cell r="K234">
            <v>-2.2699594400212981</v>
          </cell>
          <cell r="M234">
            <v>-2.2699594400212981</v>
          </cell>
        </row>
        <row r="235">
          <cell r="D235">
            <v>3.32</v>
          </cell>
          <cell r="E235">
            <v>-0.26652399866271576</v>
          </cell>
          <cell r="G235">
            <v>4.7148565030760334</v>
          </cell>
          <cell r="H235">
            <v>-2.253726932691924</v>
          </cell>
          <cell r="K235">
            <v>-2.2487168613223658</v>
          </cell>
          <cell r="M235">
            <v>-2.2487168613223658</v>
          </cell>
        </row>
        <row r="236">
          <cell r="D236">
            <v>3.34</v>
          </cell>
          <cell r="E236">
            <v>-0.26392168519260834</v>
          </cell>
          <cell r="G236">
            <v>4.7284236008855034</v>
          </cell>
          <cell r="H236">
            <v>-2.2317217699886958</v>
          </cell>
          <cell r="K236">
            <v>-2.2276744683832677</v>
          </cell>
          <cell r="M236">
            <v>-2.2276744683832677</v>
          </cell>
        </row>
        <row r="237">
          <cell r="D237">
            <v>3.36</v>
          </cell>
          <cell r="E237">
            <v>-0.26134115123139318</v>
          </cell>
          <cell r="G237">
            <v>4.7419906986949734</v>
          </cell>
          <cell r="H237">
            <v>-2.2099007748126605</v>
          </cell>
          <cell r="K237">
            <v>-2.2068304362890134</v>
          </cell>
          <cell r="M237">
            <v>-2.2068304362890134</v>
          </cell>
        </row>
        <row r="238">
          <cell r="D238">
            <v>3.38</v>
          </cell>
          <cell r="E238">
            <v>-0.25878223105966303</v>
          </cell>
          <cell r="G238">
            <v>4.7555577965044433</v>
          </cell>
          <cell r="H238">
            <v>-2.1882625458405101</v>
          </cell>
          <cell r="K238">
            <v>-2.1861829524960044</v>
          </cell>
          <cell r="M238">
            <v>-2.1861829524960044</v>
          </cell>
        </row>
        <row r="239">
          <cell r="D239">
            <v>3.4</v>
          </cell>
          <cell r="E239">
            <v>-0.25624476068883917</v>
          </cell>
          <cell r="G239">
            <v>4.7691248943139133</v>
          </cell>
          <cell r="H239">
            <v>-2.1668056963848237</v>
          </cell>
          <cell r="K239">
            <v>-2.1657302169553372</v>
          </cell>
          <cell r="M239">
            <v>-2.1657302169553372</v>
          </cell>
        </row>
        <row r="240">
          <cell r="D240">
            <v>3.42</v>
          </cell>
          <cell r="E240">
            <v>-0.25372857783763542</v>
          </cell>
          <cell r="G240">
            <v>4.7826919921233841</v>
          </cell>
          <cell r="H240">
            <v>-2.145528854195045</v>
          </cell>
          <cell r="K240">
            <v>-2.1454704422247164</v>
          </cell>
          <cell r="M240">
            <v>-2.1454704422247164</v>
          </cell>
        </row>
        <row r="241">
          <cell r="D241">
            <v>3.44</v>
          </cell>
          <cell r="E241">
            <v>-0.25123352190811188</v>
          </cell>
          <cell r="G241">
            <v>4.7962590899328541</v>
          </cell>
          <cell r="H241">
            <v>-2.1244306612549941</v>
          </cell>
          <cell r="K241">
            <v>-2.1254018535695254</v>
          </cell>
          <cell r="M241">
            <v>-2.1254018535695254</v>
          </cell>
        </row>
        <row r="242">
          <cell r="D242">
            <v>3.46</v>
          </cell>
          <cell r="E242">
            <v>-0.24875943396138001</v>
          </cell>
          <cell r="G242">
            <v>4.8098261877423241</v>
          </cell>
          <cell r="H242">
            <v>-2.1035097735774291</v>
          </cell>
          <cell r="K242">
            <v>-2.1055226890535033</v>
          </cell>
          <cell r="M242">
            <v>-2.1055226890535033</v>
          </cell>
        </row>
        <row r="243">
          <cell r="D243">
            <v>3.48</v>
          </cell>
          <cell r="E243">
            <v>-0.24630615669301245</v>
          </cell>
          <cell r="G243">
            <v>4.823393285551794</v>
          </cell>
          <cell r="H243">
            <v>-2.0827648609961131</v>
          </cell>
          <cell r="K243">
            <v>-2.0858311996195558</v>
          </cell>
          <cell r="M243">
            <v>-2.0858311996195558</v>
          </cell>
        </row>
        <row r="244">
          <cell r="D244">
            <v>3.5</v>
          </cell>
          <cell r="E244">
            <v>-0.24387353440821383</v>
          </cell>
          <cell r="G244">
            <v>4.836960383361264</v>
          </cell>
          <cell r="H244">
            <v>-2.0621946069558557</v>
          </cell>
          <cell r="K244">
            <v>-2.0663256491611079</v>
          </cell>
          <cell r="M244">
            <v>-2.0663256491611079</v>
          </cell>
        </row>
        <row r="245">
          <cell r="D245">
            <v>3.52</v>
          </cell>
          <cell r="E245">
            <v>-0.24146141299679999</v>
          </cell>
          <cell r="G245">
            <v>4.8505274811707348</v>
          </cell>
          <cell r="H245">
            <v>-2.0417977083009409</v>
          </cell>
          <cell r="K245">
            <v>-2.0470043145844619</v>
          </cell>
          <cell r="M245">
            <v>-2.0470043145844619</v>
          </cell>
        </row>
        <row r="246">
          <cell r="D246">
            <v>3.54</v>
          </cell>
          <cell r="E246">
            <v>-0.23906963990803462</v>
          </cell>
          <cell r="G246">
            <v>4.8640945789802039</v>
          </cell>
          <cell r="H246">
            <v>-2.0215728750623403</v>
          </cell>
          <cell r="K246">
            <v>-2.0278654858625793</v>
          </cell>
          <cell r="M246">
            <v>-2.0278654858625793</v>
          </cell>
        </row>
        <row r="247">
          <cell r="D247">
            <v>3.56</v>
          </cell>
          <cell r="E247">
            <v>-0.23669806412536606</v>
          </cell>
          <cell r="G247">
            <v>4.8776616767896739</v>
          </cell>
          <cell r="H247">
            <v>-2.0015188302440952</v>
          </cell>
          <cell r="K247">
            <v>-2.0089074660806658</v>
          </cell>
          <cell r="M247">
            <v>-2.0089074660806658</v>
          </cell>
        </row>
        <row r="248">
          <cell r="D248">
            <v>3.58</v>
          </cell>
          <cell r="E248">
            <v>-0.23434653614110804</v>
          </cell>
          <cell r="G248">
            <v>4.8912287745991438</v>
          </cell>
          <cell r="H248">
            <v>-1.9816343096092095</v>
          </cell>
          <cell r="K248">
            <v>-1.9901285714739818</v>
          </cell>
          <cell r="M248">
            <v>-1.9901285714739818</v>
          </cell>
        </row>
        <row r="249">
          <cell r="D249">
            <v>3.6</v>
          </cell>
          <cell r="E249">
            <v>-0.23201490793110163</v>
          </cell>
          <cell r="G249">
            <v>4.9047958724086147</v>
          </cell>
          <cell r="H249">
            <v>-1.9619180614653953</v>
          </cell>
          <cell r="K249">
            <v>-1.9715271314582161</v>
          </cell>
          <cell r="M249">
            <v>-1.9715271314582161</v>
          </cell>
        </row>
        <row r="250">
          <cell r="D250">
            <v>3.62</v>
          </cell>
          <cell r="E250">
            <v>-0.22970303292939653</v>
          </cell>
          <cell r="G250">
            <v>4.9183629702180847</v>
          </cell>
          <cell r="H250">
            <v>-1.942368846450977</v>
          </cell>
          <cell r="K250">
            <v>-1.9531014886527989</v>
          </cell>
          <cell r="M250">
            <v>-1.9531014886527989</v>
          </cell>
        </row>
        <row r="251">
          <cell r="D251">
            <v>3.64</v>
          </cell>
          <cell r="E251">
            <v>-0.22741076600298532</v>
          </cell>
          <cell r="G251">
            <v>4.9319300680275546</v>
          </cell>
          <cell r="H251">
            <v>-1.9229854373212438</v>
          </cell>
          <cell r="K251">
            <v>-1.9348499988974757</v>
          </cell>
          <cell r="M251">
            <v>-1.9348499988974757</v>
          </cell>
        </row>
        <row r="252">
          <cell r="D252">
            <v>3.66</v>
          </cell>
          <cell r="E252">
            <v>-0.22513796342662354</v>
          </cell>
          <cell r="G252">
            <v>4.9454971658370246</v>
          </cell>
          <cell r="H252">
            <v>-1.9037666187355284</v>
          </cell>
          <cell r="K252">
            <v>-1.9167710312624942</v>
          </cell>
          <cell r="M252">
            <v>-1.9167710312624942</v>
          </cell>
        </row>
        <row r="253">
          <cell r="D253">
            <v>3.68</v>
          </cell>
          <cell r="E253">
            <v>-0.22288448285776558</v>
          </cell>
          <cell r="G253">
            <v>4.9590642636464954</v>
          </cell>
          <cell r="H253">
            <v>-1.8847111870452657</v>
          </cell>
          <cell r="K253">
            <v>-1.8988629680526936</v>
          </cell>
          <cell r="M253">
            <v>-1.8988629680526936</v>
          </cell>
        </row>
        <row r="254">
          <cell r="D254">
            <v>3.7</v>
          </cell>
          <cell r="E254">
            <v>-0.22065018331164415</v>
          </cell>
          <cell r="G254">
            <v>4.9726313614559645</v>
          </cell>
          <cell r="H254">
            <v>-1.8658179500832628</v>
          </cell>
          <cell r="K254">
            <v>-1.8811242048058192</v>
          </cell>
          <cell r="M254">
            <v>-1.8811242048058192</v>
          </cell>
        </row>
        <row r="255">
          <cell r="D255">
            <v>3.72</v>
          </cell>
          <cell r="E255">
            <v>-0.2184349251365196</v>
          </cell>
          <cell r="G255">
            <v>4.9861984592654354</v>
          </cell>
          <cell r="H255">
            <v>-1.8470857269544094</v>
          </cell>
          <cell r="K255">
            <v>-1.863553150285314</v>
          </cell>
          <cell r="M255">
            <v>-1.863553150285314</v>
          </cell>
        </row>
        <row r="256">
          <cell r="D256">
            <v>3.74</v>
          </cell>
          <cell r="E256">
            <v>-0.21623856998912405</v>
          </cell>
          <cell r="G256">
            <v>4.9997655570749053</v>
          </cell>
          <cell r="H256">
            <v>-1.8285133478280327</v>
          </cell>
          <cell r="K256">
            <v>-1.8461482264679265</v>
          </cell>
          <cell r="M256">
            <v>-1.8461482264679265</v>
          </cell>
        </row>
        <row r="257">
          <cell r="D257">
            <v>3.76</v>
          </cell>
          <cell r="E257">
            <v>-0.21406098081032196</v>
          </cell>
          <cell r="G257">
            <v>5.0133326548843753</v>
          </cell>
          <cell r="H257">
            <v>-1.8100996537320824</v>
          </cell>
          <cell r="K257">
            <v>-1.8289078685263254</v>
          </cell>
          <cell r="M257">
            <v>-1.8289078685263254</v>
          </cell>
        </row>
        <row r="258">
          <cell r="D258">
            <v>3.78</v>
          </cell>
          <cell r="E258">
            <v>-0.21190202180100839</v>
          </cell>
          <cell r="G258">
            <v>5.0268997526938453</v>
          </cell>
          <cell r="H258">
            <v>-1.7918434963493268</v>
          </cell>
          <cell r="K258">
            <v>-1.8118305248070352</v>
          </cell>
          <cell r="M258">
            <v>-1.8118305248070352</v>
          </cell>
        </row>
        <row r="259">
          <cell r="D259">
            <v>3.8</v>
          </cell>
          <cell r="E259">
            <v>-0.20976155839826477</v>
          </cell>
          <cell r="G259">
            <v>5.0404668505033143</v>
          </cell>
          <cell r="H259">
            <v>-1.7737437378157268</v>
          </cell>
          <cell r="K259">
            <v>-1.7949146568039036</v>
          </cell>
          <cell r="M259">
            <v>-1.7949146568039036</v>
          </cell>
        </row>
        <row r="260">
          <cell r="D260">
            <v>3.82</v>
          </cell>
          <cell r="E260">
            <v>-0.20763945725178856</v>
          </cell>
          <cell r="G260">
            <v>5.0540339483127861</v>
          </cell>
          <cell r="H260">
            <v>-1.7557992505211242</v>
          </cell>
          <cell r="K260">
            <v>-1.7781587391273415</v>
          </cell>
          <cell r="M260">
            <v>-1.7781587391273415</v>
          </cell>
        </row>
        <row r="261">
          <cell r="D261">
            <v>3.84</v>
          </cell>
          <cell r="E261">
            <v>-0.20553558620061479</v>
          </cell>
          <cell r="G261">
            <v>5.0676010461222543</v>
          </cell>
          <cell r="H261">
            <v>-1.7380089169123987</v>
          </cell>
          <cell r="K261">
            <v>-1.76156125946958</v>
          </cell>
          <cell r="M261">
            <v>-1.76156125946958</v>
          </cell>
        </row>
        <row r="262">
          <cell r="D262">
            <v>3.86</v>
          </cell>
          <cell r="E262">
            <v>-0.20344981425014286</v>
          </cell>
          <cell r="G262">
            <v>5.0811681439317251</v>
          </cell>
          <cell r="H262">
            <v>-1.7203716292992077</v>
          </cell>
          <cell r="K262">
            <v>-1.7451207185661051</v>
          </cell>
          <cell r="M262">
            <v>-1.7451207185661051</v>
          </cell>
        </row>
        <row r="263">
          <cell r="D263">
            <v>3.88</v>
          </cell>
          <cell r="E263">
            <v>-0.20138201154948293</v>
          </cell>
          <cell r="G263">
            <v>5.0947352417411951</v>
          </cell>
          <cell r="H263">
            <v>-1.7028862896624275</v>
          </cell>
          <cell r="K263">
            <v>-1.7288356301535557</v>
          </cell>
          <cell r="M263">
            <v>-1.7288356301535557</v>
          </cell>
        </row>
        <row r="264">
          <cell r="D264">
            <v>3.9</v>
          </cell>
          <cell r="E264">
            <v>-0.19933204936913435</v>
          </cell>
          <cell r="G264">
            <v>5.108302339550665</v>
          </cell>
          <cell r="H264">
            <v>-1.6855518094653998</v>
          </cell>
          <cell r="K264">
            <v>-1.7127045209241984</v>
          </cell>
          <cell r="M264">
            <v>-1.7127045209241984</v>
          </cell>
        </row>
        <row r="265">
          <cell r="D265">
            <v>3.92</v>
          </cell>
          <cell r="E265">
            <v>-0.19729980007900644</v>
          </cell>
          <cell r="G265">
            <v>5.1218694373601359</v>
          </cell>
          <cell r="H265">
            <v>-1.6683671094680783</v>
          </cell>
          <cell r="K265">
            <v>-1.6967259304772306</v>
          </cell>
          <cell r="M265">
            <v>-1.6967259304772306</v>
          </cell>
        </row>
        <row r="266">
          <cell r="D266">
            <v>3.94</v>
          </cell>
          <cell r="E266">
            <v>-0.19528513712679299</v>
          </cell>
          <cell r="G266">
            <v>5.135436535169605</v>
          </cell>
          <cell r="H266">
            <v>-1.6513311195441613</v>
          </cell>
          <cell r="K266">
            <v>-1.6808984112670642</v>
          </cell>
          <cell r="M266">
            <v>-1.6808984112670642</v>
          </cell>
        </row>
        <row r="267">
          <cell r="D267">
            <v>3.96</v>
          </cell>
          <cell r="E267">
            <v>-0.19328793501670719</v>
          </cell>
          <cell r="G267">
            <v>5.1490036329790758</v>
          </cell>
          <cell r="H267">
            <v>-1.6344427785012761</v>
          </cell>
          <cell r="K267">
            <v>-1.6652205285487511</v>
          </cell>
          <cell r="M267">
            <v>-1.6652205285487511</v>
          </cell>
        </row>
        <row r="268">
          <cell r="D268">
            <v>3.98</v>
          </cell>
          <cell r="E268">
            <v>-0.19130806928858751</v>
          </cell>
          <cell r="G268">
            <v>5.1625707307885458</v>
          </cell>
          <cell r="H268">
            <v>-1.6177010339042959</v>
          </cell>
          <cell r="K268">
            <v>-1.6496908603207654</v>
          </cell>
          <cell r="M268">
            <v>-1.6496908603207654</v>
          </cell>
        </row>
        <row r="269">
          <cell r="D269">
            <v>4</v>
          </cell>
          <cell r="E269">
            <v>-0.18934541649737935</v>
          </cell>
          <cell r="G269">
            <v>5.1761378285980157</v>
          </cell>
          <cell r="H269">
            <v>-1.6011048419018397</v>
          </cell>
          <cell r="K269">
            <v>-1.634307997265235</v>
          </cell>
          <cell r="M269">
            <v>-1.634307997265235</v>
          </cell>
        </row>
        <row r="270">
          <cell r="D270">
            <v>4.0199999999999996</v>
          </cell>
          <cell r="E270">
            <v>-0.18739985419299923</v>
          </cell>
          <cell r="G270">
            <v>5.1897049264074866</v>
          </cell>
          <cell r="H270">
            <v>-1.5846531670560013</v>
          </cell>
          <cell r="K270">
            <v>-1.6190705426858285</v>
          </cell>
          <cell r="M270">
            <v>-1.6190705426858285</v>
          </cell>
        </row>
        <row r="271">
          <cell r="D271">
            <v>4.04</v>
          </cell>
          <cell r="E271">
            <v>-0.18547126090058674</v>
          </cell>
          <cell r="G271">
            <v>5.2032720242169566</v>
          </cell>
          <cell r="H271">
            <v>-1.5683449821753614</v>
          </cell>
          <cell r="K271">
            <v>-1.603977112443415</v>
          </cell>
          <cell r="M271">
            <v>-1.603977112443415</v>
          </cell>
        </row>
        <row r="272">
          <cell r="D272">
            <v>4.0599999999999996</v>
          </cell>
          <cell r="E272">
            <v>-0.18355951610114865</v>
          </cell>
          <cell r="G272">
            <v>5.2168391220264265</v>
          </cell>
          <cell r="H272">
            <v>-1.5521792681513129</v>
          </cell>
          <cell r="K272">
            <v>-1.5890263348896443</v>
          </cell>
          <cell r="M272">
            <v>-1.5890263348896443</v>
          </cell>
        </row>
        <row r="273">
          <cell r="D273">
            <v>4.08</v>
          </cell>
          <cell r="E273">
            <v>-0.18166450021259734</v>
          </cell>
          <cell r="G273">
            <v>5.2304062198358956</v>
          </cell>
          <cell r="H273">
            <v>-1.5361550137977231</v>
          </cell>
          <cell r="K273">
            <v>-1.5742168507985768</v>
          </cell>
          <cell r="M273">
            <v>-1.5742168507985768</v>
          </cell>
        </row>
        <row r="274">
          <cell r="D274">
            <v>4.0999999999999996</v>
          </cell>
          <cell r="E274">
            <v>-0.17978609457118908</v>
          </cell>
          <cell r="G274">
            <v>5.2439733176453656</v>
          </cell>
          <cell r="H274">
            <v>-1.5202712156939748</v>
          </cell>
          <cell r="K274">
            <v>-1.5595473132964988</v>
          </cell>
          <cell r="M274">
            <v>-1.5595473132964988</v>
          </cell>
        </row>
        <row r="275">
          <cell r="D275">
            <v>4.12</v>
          </cell>
          <cell r="E275">
            <v>-0.1779241814133605</v>
          </cell>
          <cell r="G275">
            <v>5.2575404154548364</v>
          </cell>
          <cell r="H275">
            <v>-1.5045268780313763</v>
          </cell>
          <cell r="K275">
            <v>-1.5450163877900349</v>
          </cell>
          <cell r="M275">
            <v>-1.5450163877900349</v>
          </cell>
        </row>
        <row r="276">
          <cell r="D276">
            <v>4.1399999999999997</v>
          </cell>
          <cell r="E276">
            <v>-0.17607864385796876</v>
          </cell>
          <cell r="G276">
            <v>5.2711075132643055</v>
          </cell>
          <cell r="H276">
            <v>-1.4889210124629837</v>
          </cell>
          <cell r="K276">
            <v>-1.5306227518926849</v>
          </cell>
          <cell r="M276">
            <v>-1.5306227518926849</v>
          </cell>
        </row>
        <row r="277">
          <cell r="D277">
            <v>4.16</v>
          </cell>
          <cell r="E277">
            <v>-0.17424936588893186</v>
          </cell>
          <cell r="G277">
            <v>5.2846746110737763</v>
          </cell>
          <cell r="H277">
            <v>-1.4734526379568078</v>
          </cell>
          <cell r="K277">
            <v>-1.5163650953498728</v>
          </cell>
          <cell r="M277">
            <v>-1.5163650953498728</v>
          </cell>
        </row>
        <row r="278">
          <cell r="D278">
            <v>4.1800000000000104</v>
          </cell>
          <cell r="E278">
            <v>-0.17243623233827296</v>
          </cell>
          <cell r="G278">
            <v>5.2982417088832543</v>
          </cell>
          <cell r="H278">
            <v>-1.4581207806524359</v>
          </cell>
          <cell r="K278">
            <v>-1.5022421199626552</v>
          </cell>
          <cell r="M278">
            <v>-1.5022421199626552</v>
          </cell>
        </row>
        <row r="279">
          <cell r="D279">
            <v>4.2</v>
          </cell>
          <cell r="E279">
            <v>-0.17063912886957039</v>
          </cell>
          <cell r="G279">
            <v>5.3118088066927163</v>
          </cell>
          <cell r="H279">
            <v>-1.4429244737210871</v>
          </cell>
          <cell r="K279">
            <v>-1.4882525395101813</v>
          </cell>
          <cell r="M279">
            <v>-1.4882525395101813</v>
          </cell>
        </row>
        <row r="280">
          <cell r="D280">
            <v>4.22</v>
          </cell>
          <cell r="E280">
            <v>-0.16885794196179674</v>
          </cell>
          <cell r="G280">
            <v>5.3253759045021871</v>
          </cell>
          <cell r="H280">
            <v>-1.4278627572289531</v>
          </cell>
          <cell r="K280">
            <v>-1.4743950796708944</v>
          </cell>
          <cell r="M280">
            <v>-1.4743950796708944</v>
          </cell>
        </row>
        <row r="281">
          <cell r="D281">
            <v>4.24</v>
          </cell>
          <cell r="E281">
            <v>-0.16709255889357516</v>
          </cell>
          <cell r="G281">
            <v>5.3389430023116571</v>
          </cell>
          <cell r="H281">
            <v>-1.4129346780040712</v>
          </cell>
          <cell r="K281">
            <v>-1.4606684779428105</v>
          </cell>
          <cell r="M281">
            <v>-1.4606684779428105</v>
          </cell>
        </row>
        <row r="282">
          <cell r="D282">
            <v>4.2600000000000096</v>
          </cell>
          <cell r="E282">
            <v>-0.16534286772782056</v>
          </cell>
          <cell r="G282">
            <v>5.3525101001211333</v>
          </cell>
          <cell r="H282">
            <v>-1.3981392895064504</v>
          </cell>
          <cell r="K282">
            <v>-1.4470714835626857</v>
          </cell>
          <cell r="M282">
            <v>-1.4470714835626857</v>
          </cell>
        </row>
        <row r="283">
          <cell r="D283">
            <v>4.28</v>
          </cell>
          <cell r="E283">
            <v>-0.16360875729678589</v>
          </cell>
          <cell r="G283">
            <v>5.366077197930597</v>
          </cell>
          <cell r="H283">
            <v>-1.3834756517016216</v>
          </cell>
          <cell r="K283">
            <v>-1.4336028574243789</v>
          </cell>
          <cell r="M283">
            <v>-1.4336028574243789</v>
          </cell>
        </row>
        <row r="284">
          <cell r="D284">
            <v>4.3</v>
          </cell>
          <cell r="E284">
            <v>-0.16189011718748969</v>
          </cell>
          <cell r="G284">
            <v>5.379644295740067</v>
          </cell>
          <cell r="H284">
            <v>-1.3689428309374128</v>
          </cell>
          <cell r="K284">
            <v>-1.4202613719962907</v>
          </cell>
          <cell r="M284">
            <v>-1.4202613719962907</v>
          </cell>
        </row>
        <row r="285">
          <cell r="D285">
            <v>4.32</v>
          </cell>
          <cell r="E285">
            <v>-0.16018683772754949</v>
          </cell>
          <cell r="G285">
            <v>5.3932113935495378</v>
          </cell>
          <cell r="H285">
            <v>-1.3545398998241585</v>
          </cell>
          <cell r="K285">
            <v>-1.4070458112381867</v>
          </cell>
          <cell r="M285">
            <v>-1.4070458112381867</v>
          </cell>
        </row>
        <row r="286">
          <cell r="D286">
            <v>4.3400000000000096</v>
          </cell>
          <cell r="E286">
            <v>-0.15849880997139007</v>
          </cell>
          <cell r="G286">
            <v>5.4067784913590131</v>
          </cell>
          <cell r="H286">
            <v>-1.3402659371180745</v>
          </cell>
          <cell r="K286">
            <v>-1.393954970517266</v>
          </cell>
          <cell r="M286">
            <v>-1.393954970517266</v>
          </cell>
        </row>
        <row r="287">
          <cell r="D287">
            <v>4.3600000000000003</v>
          </cell>
          <cell r="E287">
            <v>-0.15682592568684373</v>
          </cell>
          <cell r="G287">
            <v>5.4203455891684778</v>
          </cell>
          <cell r="H287">
            <v>-1.3261200276079506</v>
          </cell>
          <cell r="K287">
            <v>-1.3809876565236847</v>
          </cell>
          <cell r="M287">
            <v>-1.3809876565236847</v>
          </cell>
        </row>
        <row r="288">
          <cell r="D288">
            <v>4.38</v>
          </cell>
          <cell r="E288">
            <v>-0.15516807734211846</v>
          </cell>
          <cell r="G288">
            <v>5.4339126869779468</v>
          </cell>
          <cell r="H288">
            <v>-1.3121012620049537</v>
          </cell>
          <cell r="K288">
            <v>-1.3681426871854854</v>
          </cell>
          <cell r="M288">
            <v>-1.3681426871854854</v>
          </cell>
        </row>
        <row r="289">
          <cell r="D289">
            <v>4.4000000000000004</v>
          </cell>
          <cell r="E289">
            <v>-0.15352515809315587</v>
          </cell>
          <cell r="G289">
            <v>5.4474797847874168</v>
          </cell>
          <cell r="H289">
            <v>-1.2982087368357258</v>
          </cell>
          <cell r="K289">
            <v>-1.3554188915831529</v>
          </cell>
          <cell r="M289">
            <v>-1.3554188915831529</v>
          </cell>
        </row>
        <row r="290">
          <cell r="D290">
            <v>4.4200000000000097</v>
          </cell>
          <cell r="E290">
            <v>-0.15189706177134832</v>
          </cell>
          <cell r="G290">
            <v>5.4610468825968947</v>
          </cell>
          <cell r="H290">
            <v>-1.2844415543385213</v>
          </cell>
          <cell r="K290">
            <v>-1.3428151098636929</v>
          </cell>
          <cell r="M290">
            <v>-1.3428151098636929</v>
          </cell>
        </row>
        <row r="291">
          <cell r="D291">
            <v>4.4400000000000004</v>
          </cell>
          <cell r="E291">
            <v>-0.15028368287163058</v>
          </cell>
          <cell r="G291">
            <v>5.4746139804063576</v>
          </cell>
          <cell r="H291">
            <v>-1.2707988223625082</v>
          </cell>
          <cell r="K291">
            <v>-1.330330193154426</v>
          </cell>
          <cell r="M291">
            <v>-1.330330193154426</v>
          </cell>
        </row>
        <row r="292">
          <cell r="D292">
            <v>4.46</v>
          </cell>
          <cell r="E292">
            <v>-0.14868491654092078</v>
          </cell>
          <cell r="G292">
            <v>5.4881810782158276</v>
          </cell>
          <cell r="H292">
            <v>-1.257279654270026</v>
          </cell>
          <cell r="K292">
            <v>-1.3179630034763972</v>
          </cell>
          <cell r="M292">
            <v>-1.3179630034763972</v>
          </cell>
        </row>
        <row r="293">
          <cell r="D293">
            <v>4.4800000000000004</v>
          </cell>
          <cell r="E293">
            <v>-0.14710065856693211</v>
          </cell>
          <cell r="G293">
            <v>5.5017481760252975</v>
          </cell>
          <cell r="H293">
            <v>-1.2438831688419778</v>
          </cell>
          <cell r="K293">
            <v>-1.3057124136576692</v>
          </cell>
          <cell r="M293">
            <v>-1.3057124136576692</v>
          </cell>
        </row>
        <row r="294">
          <cell r="D294">
            <v>4.5000000000000098</v>
          </cell>
          <cell r="E294">
            <v>-0.1455308053673238</v>
          </cell>
          <cell r="G294">
            <v>5.5153152738347737</v>
          </cell>
          <cell r="H294">
            <v>-1.2306084901860899</v>
          </cell>
          <cell r="K294">
            <v>-1.293577307246337</v>
          </cell>
          <cell r="M294">
            <v>-1.293577307246337</v>
          </cell>
        </row>
        <row r="295">
          <cell r="D295">
            <v>4.5199999999999996</v>
          </cell>
          <cell r="E295">
            <v>-0.14397525397920502</v>
          </cell>
          <cell r="G295">
            <v>5.5288823716442375</v>
          </cell>
          <cell r="H295">
            <v>-1.2174547476481574</v>
          </cell>
          <cell r="K295">
            <v>-1.2815565784234668</v>
          </cell>
          <cell r="M295">
            <v>-1.2815565784234668</v>
          </cell>
        </row>
        <row r="296">
          <cell r="D296">
            <v>4.54</v>
          </cell>
          <cell r="E296">
            <v>-0.14243390204896772</v>
          </cell>
          <cell r="G296">
            <v>5.5424494694537074</v>
          </cell>
          <cell r="H296">
            <v>-1.2044210757260709</v>
          </cell>
          <cell r="K296">
            <v>-1.2696491319158532</v>
          </cell>
          <cell r="M296">
            <v>-1.2696491319158532</v>
          </cell>
        </row>
        <row r="297">
          <cell r="D297">
            <v>4.5599999999999996</v>
          </cell>
          <cell r="E297">
            <v>-0.14090664782246762</v>
          </cell>
          <cell r="G297">
            <v>5.5560165672631783</v>
          </cell>
          <cell r="H297">
            <v>-1.191506613986786</v>
          </cell>
          <cell r="K297">
            <v>-1.2578538829088395</v>
          </cell>
          <cell r="M297">
            <v>-1.2578538829088395</v>
          </cell>
        </row>
        <row r="298">
          <cell r="D298">
            <v>4.5800000000000098</v>
          </cell>
          <cell r="E298">
            <v>-0.13939339013552071</v>
          </cell>
          <cell r="G298">
            <v>5.5695836650726545</v>
          </cell>
          <cell r="H298">
            <v>-1.1787105069859631</v>
          </cell>
          <cell r="K298">
            <v>-1.2461697569590406</v>
          </cell>
          <cell r="M298">
            <v>-1.2461697569590406</v>
          </cell>
        </row>
        <row r="299">
          <cell r="D299">
            <v>4.5999999999999996</v>
          </cell>
          <cell r="E299">
            <v>-0.13789402840473214</v>
          </cell>
          <cell r="G299">
            <v>5.5831507628821182</v>
          </cell>
          <cell r="H299">
            <v>-1.1660319041904148</v>
          </cell>
          <cell r="K299">
            <v>-1.2345956899071524</v>
          </cell>
          <cell r="M299">
            <v>-1.2345956899071524</v>
          </cell>
        </row>
        <row r="300">
          <cell r="D300">
            <v>4.62</v>
          </cell>
          <cell r="E300">
            <v>-0.13640846261862755</v>
          </cell>
          <cell r="G300">
            <v>5.5967178606915891</v>
          </cell>
          <cell r="H300">
            <v>-1.1534699599031144</v>
          </cell>
          <cell r="K300">
            <v>-1.2231306277907508</v>
          </cell>
          <cell r="M300">
            <v>-1.2231306277907508</v>
          </cell>
        </row>
        <row r="301">
          <cell r="D301">
            <v>4.6400000000000103</v>
          </cell>
          <cell r="E301">
            <v>-0.13493659332910971</v>
          </cell>
          <cell r="G301">
            <v>5.6102849585010652</v>
          </cell>
          <cell r="H301">
            <v>-1.1410238331909517</v>
          </cell>
          <cell r="K301">
            <v>-1.2117735267572918</v>
          </cell>
          <cell r="M301">
            <v>-1.2117735267572918</v>
          </cell>
        </row>
        <row r="302">
          <cell r="D302">
            <v>4.6600000000000099</v>
          </cell>
          <cell r="E302">
            <v>-0.13347832164321072</v>
          </cell>
          <cell r="G302">
            <v>5.6238520563105352</v>
          </cell>
          <cell r="H302">
            <v>-1.1286926878149897</v>
          </cell>
          <cell r="K302">
            <v>-1.2005233529771882</v>
          </cell>
          <cell r="M302">
            <v>-1.2005233529771882</v>
          </cell>
        </row>
        <row r="303">
          <cell r="D303">
            <v>4.6800000000000104</v>
          </cell>
          <cell r="E303">
            <v>-0.13203354921513852</v>
          </cell>
          <cell r="G303">
            <v>5.637419154120006</v>
          </cell>
          <cell r="H303">
            <v>-1.1164756921632113</v>
          </cell>
          <cell r="K303">
            <v>-1.189379082557035</v>
          </cell>
          <cell r="M303">
            <v>-1.189379082557035</v>
          </cell>
        </row>
        <row r="304">
          <cell r="D304">
            <v>4.7</v>
          </cell>
          <cell r="E304">
            <v>-0.13060217823862297</v>
          </cell>
          <cell r="G304">
            <v>5.650986251929468</v>
          </cell>
          <cell r="H304">
            <v>-1.1043720191857958</v>
          </cell>
          <cell r="K304">
            <v>-1.1783397014530883</v>
          </cell>
          <cell r="M304">
            <v>-1.1783397014530883</v>
          </cell>
        </row>
        <row r="305">
          <cell r="D305">
            <v>4.7200000000000104</v>
          </cell>
          <cell r="E305">
            <v>-0.12918411143953745</v>
          </cell>
          <cell r="G305">
            <v>5.664553349738946</v>
          </cell>
          <cell r="H305">
            <v>-1.0923808463327287</v>
          </cell>
          <cell r="K305">
            <v>-1.1674042053848954</v>
          </cell>
          <cell r="M305">
            <v>-1.1674042053848954</v>
          </cell>
        </row>
        <row r="306">
          <cell r="D306">
            <v>4.74000000000001</v>
          </cell>
          <cell r="E306">
            <v>-0.12777925206881161</v>
          </cell>
          <cell r="G306">
            <v>5.6781204475484142</v>
          </cell>
          <cell r="H306">
            <v>-1.0805013554938707</v>
          </cell>
          <cell r="K306">
            <v>-1.1565715997492849</v>
          </cell>
          <cell r="M306">
            <v>-1.1565715997492849</v>
          </cell>
        </row>
        <row r="307">
          <cell r="D307">
            <v>4.7600000000000096</v>
          </cell>
          <cell r="E307">
            <v>-0.12638750389560105</v>
          </cell>
          <cell r="G307">
            <v>5.6916875453578859</v>
          </cell>
          <cell r="H307">
            <v>-1.0687327329412024</v>
          </cell>
          <cell r="K307">
            <v>-1.1458408995344969</v>
          </cell>
          <cell r="M307">
            <v>-1.1458408995344969</v>
          </cell>
        </row>
        <row r="308">
          <cell r="D308">
            <v>4.78</v>
          </cell>
          <cell r="E308">
            <v>-0.125008771200735</v>
          </cell>
          <cell r="G308">
            <v>5.7052546431673488</v>
          </cell>
          <cell r="H308">
            <v>-1.0570741692734151</v>
          </cell>
          <cell r="K308">
            <v>-1.13521112923473</v>
          </cell>
          <cell r="M308">
            <v>-1.13521112923473</v>
          </cell>
        </row>
        <row r="309">
          <cell r="D309">
            <v>4.8000000000000096</v>
          </cell>
          <cell r="E309">
            <v>-0.12364295877041487</v>
          </cell>
          <cell r="G309">
            <v>5.7188217409768249</v>
          </cell>
          <cell r="H309">
            <v>-1.0455248593626281</v>
          </cell>
          <cell r="K309">
            <v>-1.1246813227649208</v>
          </cell>
          <cell r="M309">
            <v>-1.1246813227649208</v>
          </cell>
        </row>
        <row r="310">
          <cell r="D310">
            <v>4.8200000000000101</v>
          </cell>
          <cell r="E310">
            <v>-0.12228997189017611</v>
          </cell>
          <cell r="G310">
            <v>5.7323888387862958</v>
          </cell>
          <cell r="H310">
            <v>-1.0340840023033291</v>
          </cell>
          <cell r="K310">
            <v>-1.1142505233759676</v>
          </cell>
          <cell r="M310">
            <v>-1.1142505233759676</v>
          </cell>
        </row>
        <row r="311">
          <cell r="D311">
            <v>4.8400000000000096</v>
          </cell>
          <cell r="E311">
            <v>-0.12094971633908455</v>
          </cell>
          <cell r="G311">
            <v>5.7459559365957649</v>
          </cell>
          <cell r="H311">
            <v>-1.0227508013632989</v>
          </cell>
          <cell r="K311">
            <v>-1.1039177835702108</v>
          </cell>
          <cell r="M311">
            <v>-1.1039177835702108</v>
          </cell>
        </row>
        <row r="312">
          <cell r="D312">
            <v>4.8600000000000003</v>
          </cell>
          <cell r="E312">
            <v>-0.11962209838418296</v>
          </cell>
          <cell r="G312">
            <v>5.7595230344052295</v>
          </cell>
          <cell r="H312">
            <v>-1.011524463936651</v>
          </cell>
          <cell r="K312">
            <v>-1.0936821650173687</v>
          </cell>
          <cell r="M312">
            <v>-1.0936821650173687</v>
          </cell>
        </row>
        <row r="313">
          <cell r="D313">
            <v>4.8800000000000097</v>
          </cell>
          <cell r="E313">
            <v>-0.11830702477516457</v>
          </cell>
          <cell r="G313">
            <v>5.7730901322147057</v>
          </cell>
          <cell r="H313">
            <v>-1.0004042014987915</v>
          </cell>
          <cell r="K313">
            <v>-1.0835427384708336</v>
          </cell>
          <cell r="M313">
            <v>-1.0835427384708336</v>
          </cell>
        </row>
        <row r="314">
          <cell r="D314">
            <v>4.9000000000000101</v>
          </cell>
          <cell r="E314">
            <v>-0.11700440273928421</v>
          </cell>
          <cell r="G314">
            <v>5.7866572300241756</v>
          </cell>
          <cell r="H314">
            <v>-0.98938922956338737</v>
          </cell>
          <cell r="K314">
            <v>-1.0734985836844431</v>
          </cell>
          <cell r="M314">
            <v>-1.0734985836844431</v>
          </cell>
        </row>
        <row r="315">
          <cell r="D315">
            <v>4.9200000000000097</v>
          </cell>
          <cell r="E315">
            <v>-0.11571413997647929</v>
          </cell>
          <cell r="G315">
            <v>5.8002243278336456</v>
          </cell>
          <cell r="H315">
            <v>-0.97847876764110897</v>
          </cell>
          <cell r="K315">
            <v>-1.0635487893295961</v>
          </cell>
          <cell r="M315">
            <v>-1.0635487893295961</v>
          </cell>
        </row>
        <row r="316">
          <cell r="D316">
            <v>4.9400000000000004</v>
          </cell>
          <cell r="E316">
            <v>-0.11443614465471551</v>
          </cell>
          <cell r="G316">
            <v>5.8137914256431085</v>
          </cell>
          <cell r="H316">
            <v>-0.96767203920027423</v>
          </cell>
          <cell r="K316">
            <v>-1.0536924529128977</v>
          </cell>
          <cell r="M316">
            <v>-1.0536924529128977</v>
          </cell>
        </row>
        <row r="317">
          <cell r="D317">
            <v>4.9600000000000097</v>
          </cell>
          <cell r="E317">
            <v>-0.11317032540553558</v>
          </cell>
          <cell r="G317">
            <v>5.8273585234525864</v>
          </cell>
          <cell r="H317">
            <v>-0.95696827162920883</v>
          </cell>
          <cell r="K317">
            <v>-1.0439286806941976</v>
          </cell>
          <cell r="M317">
            <v>-1.0439286806941976</v>
          </cell>
        </row>
        <row r="318">
          <cell r="D318">
            <v>4.9800000000000102</v>
          </cell>
          <cell r="E318">
            <v>-0.11191659131982037</v>
          </cell>
          <cell r="G318">
            <v>5.8409256212620564</v>
          </cell>
          <cell r="H318">
            <v>-0.94636669620040104</v>
          </cell>
          <cell r="K318">
            <v>-1.034256587605189</v>
          </cell>
          <cell r="M318">
            <v>-1.034256587605189</v>
          </cell>
        </row>
        <row r="319">
          <cell r="D319">
            <v>5.0000000000000098</v>
          </cell>
          <cell r="E319">
            <v>-0.11067485194373597</v>
          </cell>
          <cell r="G319">
            <v>5.8544927190715264</v>
          </cell>
          <cell r="H319">
            <v>-0.93586654803623126</v>
          </cell>
          <cell r="K319">
            <v>-1.0246752971683868</v>
          </cell>
          <cell r="M319">
            <v>-1.0246752971683868</v>
          </cell>
        </row>
        <row r="320">
          <cell r="D320">
            <v>5.0199999999999996</v>
          </cell>
          <cell r="E320">
            <v>-0.1094450172748814</v>
          </cell>
          <cell r="G320">
            <v>5.8680598168809892</v>
          </cell>
          <cell r="H320">
            <v>-0.92546706607639706</v>
          </cell>
          <cell r="K320">
            <v>-1.0151839414166888</v>
          </cell>
          <cell r="M320">
            <v>-1.0151839414166888</v>
          </cell>
        </row>
        <row r="321">
          <cell r="D321">
            <v>5.0400000000000098</v>
          </cell>
          <cell r="E321">
            <v>-0.10822699775861506</v>
          </cell>
          <cell r="G321">
            <v>5.8816269146904654</v>
          </cell>
          <cell r="H321">
            <v>-0.91516749304684897</v>
          </cell>
          <cell r="K321">
            <v>-1.0057816608133807</v>
          </cell>
          <cell r="M321">
            <v>-1.0057816608133807</v>
          </cell>
        </row>
        <row r="322">
          <cell r="D322">
            <v>5.0600000000000103</v>
          </cell>
          <cell r="E322">
            <v>-0.10702070428457081</v>
          </cell>
          <cell r="G322">
            <v>5.8951940124999371</v>
          </cell>
          <cell r="H322">
            <v>-0.90496707543033073</v>
          </cell>
          <cell r="K322">
            <v>-0.99646760417273583</v>
          </cell>
          <cell r="M322">
            <v>-0.99646760417273583</v>
          </cell>
        </row>
        <row r="323">
          <cell r="D323">
            <v>5.0800000000000098</v>
          </cell>
          <cell r="E323">
            <v>-0.10582604818333573</v>
          </cell>
          <cell r="G323">
            <v>5.9087611103094062</v>
          </cell>
          <cell r="H323">
            <v>-0.89486506343828676</v>
          </cell>
          <cell r="K323">
            <v>-0.98724092858104595</v>
          </cell>
          <cell r="M323">
            <v>-0.98724092858104595</v>
          </cell>
        </row>
        <row r="324">
          <cell r="D324">
            <v>5.0999999999999996</v>
          </cell>
          <cell r="E324">
            <v>-0.1046429412233061</v>
          </cell>
          <cell r="G324">
            <v>5.92232820811887</v>
          </cell>
          <cell r="H324">
            <v>-0.88486071098427632</v>
          </cell>
          <cell r="K324">
            <v>-0.97810079931825633</v>
          </cell>
          <cell r="M324">
            <v>-0.97810079931825633</v>
          </cell>
        </row>
        <row r="325">
          <cell r="D325">
            <v>5.1200000000000099</v>
          </cell>
          <cell r="E325">
            <v>-0.10347129560769937</v>
          </cell>
          <cell r="G325">
            <v>5.9358953059283461</v>
          </cell>
          <cell r="H325">
            <v>-0.87495327565870573</v>
          </cell>
          <cell r="K325">
            <v>-0.96904638978009416</v>
          </cell>
          <cell r="M325">
            <v>-0.96904638978009416</v>
          </cell>
        </row>
        <row r="326">
          <cell r="D326">
            <v>5.1400000000000103</v>
          </cell>
          <cell r="E326">
            <v>-0.10231102397173281</v>
          </cell>
          <cell r="G326">
            <v>5.9494624037378161</v>
          </cell>
          <cell r="H326">
            <v>-0.86514201870497265</v>
          </cell>
          <cell r="K326">
            <v>-0.96007688140080794</v>
          </cell>
          <cell r="M326">
            <v>-0.96007688140080794</v>
          </cell>
        </row>
        <row r="327">
          <cell r="D327">
            <v>5.1600000000000099</v>
          </cell>
          <cell r="E327">
            <v>-0.10116203937994238</v>
          </cell>
          <cell r="G327">
            <v>5.9630295015472869</v>
          </cell>
          <cell r="H327">
            <v>-0.85542620499679267</v>
          </cell>
          <cell r="K327">
            <v>-0.95119146357637763</v>
          </cell>
          <cell r="M327">
            <v>-0.95119146357637763</v>
          </cell>
        </row>
        <row r="328">
          <cell r="D328">
            <v>5.1800000000000104</v>
          </cell>
          <cell r="E328">
            <v>-0.10002425532365686</v>
          </cell>
          <cell r="G328">
            <v>5.9765965993567569</v>
          </cell>
          <cell r="H328">
            <v>-0.84580510301684242</v>
          </cell>
          <cell r="K328">
            <v>-0.94238933358834975</v>
          </cell>
          <cell r="M328">
            <v>-0.94238933358834975</v>
          </cell>
        </row>
        <row r="329">
          <cell r="D329">
            <v>5.2000000000000099</v>
          </cell>
          <cell r="E329">
            <v>-9.8897585718610653E-2</v>
          </cell>
          <cell r="G329">
            <v>5.9901636971662269</v>
          </cell>
          <cell r="H329">
            <v>-0.83627798483657168</v>
          </cell>
          <cell r="K329">
            <v>-0.93366969652820764</v>
          </cell>
          <cell r="M329">
            <v>-0.93366969652820764</v>
          </cell>
        </row>
        <row r="330">
          <cell r="D330">
            <v>5.2200000000000104</v>
          </cell>
          <cell r="E330">
            <v>-9.7781944902692319E-2</v>
          </cell>
          <cell r="G330">
            <v>6.0037307949756977</v>
          </cell>
          <cell r="H330">
            <v>-0.82684412609716629</v>
          </cell>
          <cell r="K330">
            <v>-0.92503176522231634</v>
          </cell>
          <cell r="M330">
            <v>-0.92503176522231634</v>
          </cell>
        </row>
        <row r="331">
          <cell r="D331">
            <v>5.24000000000001</v>
          </cell>
          <cell r="E331">
            <v>-9.6677247633825472E-2</v>
          </cell>
          <cell r="G331">
            <v>6.0172978927851668</v>
          </cell>
          <cell r="H331">
            <v>-0.81750280599162817</v>
          </cell>
          <cell r="K331">
            <v>-0.91647476015744522</v>
          </cell>
          <cell r="M331">
            <v>-0.91647476015744522</v>
          </cell>
        </row>
        <row r="332">
          <cell r="D332">
            <v>5.2600000000000096</v>
          </cell>
          <cell r="E332">
            <v>-9.5583409087975024E-2</v>
          </cell>
          <cell r="G332">
            <v>6.0308649905946377</v>
          </cell>
          <cell r="H332">
            <v>-0.80825330724791666</v>
          </cell>
          <cell r="K332">
            <v>-0.9079979094068571</v>
          </cell>
          <cell r="M332">
            <v>-0.9079979094068571</v>
          </cell>
        </row>
        <row r="333">
          <cell r="D333">
            <v>5.28000000000001</v>
          </cell>
          <cell r="E333">
            <v>-9.4500344857275112E-2</v>
          </cell>
          <cell r="G333">
            <v>6.0444320884041076</v>
          </cell>
          <cell r="H333">
            <v>-0.79909491611311845</v>
          </cell>
          <cell r="K333">
            <v>-0.89960044855699139</v>
          </cell>
          <cell r="M333">
            <v>-0.89960044855699139</v>
          </cell>
        </row>
        <row r="334">
          <cell r="D334">
            <v>5.3000000000000096</v>
          </cell>
          <cell r="E334">
            <v>-9.3427970948273903E-2</v>
          </cell>
          <cell r="G334">
            <v>6.0579991862135776</v>
          </cell>
          <cell r="H334">
            <v>-0.79002692233860405</v>
          </cell>
          <cell r="K334">
            <v>-0.89128162063471617</v>
          </cell>
          <cell r="M334">
            <v>-0.89128162063471617</v>
          </cell>
        </row>
        <row r="335">
          <cell r="D335">
            <v>5.3200000000000101</v>
          </cell>
          <cell r="E335">
            <v>-9.236620378028941E-2</v>
          </cell>
          <cell r="G335">
            <v>6.0715662840230467</v>
          </cell>
          <cell r="H335">
            <v>-0.78104861916612722</v>
          </cell>
          <cell r="K335">
            <v>-0.88304067603517344</v>
          </cell>
          <cell r="M335">
            <v>-0.88304067603517344</v>
          </cell>
        </row>
        <row r="336">
          <cell r="D336">
            <v>5.3400000000000096</v>
          </cell>
          <cell r="E336">
            <v>-9.1314960183873584E-2</v>
          </cell>
          <cell r="G336">
            <v>6.0851333818325166</v>
          </cell>
          <cell r="H336">
            <v>-0.77215930331483484</v>
          </cell>
          <cell r="K336">
            <v>-0.8748768724502094</v>
          </cell>
          <cell r="M336">
            <v>-0.8748768724502094</v>
          </cell>
        </row>
        <row r="337">
          <cell r="D337">
            <v>5.3600000000000101</v>
          </cell>
          <cell r="E337">
            <v>-9.0274157399377997E-2</v>
          </cell>
          <cell r="G337">
            <v>6.0987004796419875</v>
          </cell>
          <cell r="H337">
            <v>-0.76335827496914022</v>
          </cell>
          <cell r="K337">
            <v>-0.86678947479739077</v>
          </cell>
          <cell r="M337">
            <v>-0.86678947479739077</v>
          </cell>
        </row>
        <row r="338">
          <cell r="D338">
            <v>5.3800000000000097</v>
          </cell>
          <cell r="E338">
            <v>-8.9243713075618916E-2</v>
          </cell>
          <cell r="G338">
            <v>6.1122675774514565</v>
          </cell>
          <cell r="H338">
            <v>-0.75464483776743363</v>
          </cell>
          <cell r="K338">
            <v>-0.85877775514961729</v>
          </cell>
          <cell r="M338">
            <v>-0.85877775514961729</v>
          </cell>
        </row>
        <row r="339">
          <cell r="D339">
            <v>5.4000000000000101</v>
          </cell>
          <cell r="E339">
            <v>-8.8223545268635309E-2</v>
          </cell>
          <cell r="G339">
            <v>6.1258346752609274</v>
          </cell>
          <cell r="H339">
            <v>-0.7460182987915801</v>
          </cell>
          <cell r="K339">
            <v>-0.85084099266531321</v>
          </cell>
          <cell r="M339">
            <v>-0.85084099266531321</v>
          </cell>
        </row>
        <row r="340">
          <cell r="D340">
            <v>5.4200000000000097</v>
          </cell>
          <cell r="E340">
            <v>-8.7213572440537526E-2</v>
          </cell>
          <cell r="G340">
            <v>6.1394017730703974</v>
          </cell>
          <cell r="H340">
            <v>-0.73747796855718517</v>
          </cell>
          <cell r="K340">
            <v>-0.84297847351922328</v>
          </cell>
          <cell r="M340">
            <v>-0.84297847351922328</v>
          </cell>
        </row>
        <row r="341">
          <cell r="D341">
            <v>5.4400000000000102</v>
          </cell>
          <cell r="E341">
            <v>-8.6213713458440491E-2</v>
          </cell>
          <cell r="G341">
            <v>6.1529688708798673</v>
          </cell>
          <cell r="H341">
            <v>-0.72902316100457276</v>
          </cell>
          <cell r="K341">
            <v>-0.83518949083379013</v>
          </cell>
          <cell r="M341">
            <v>-0.83518949083379013</v>
          </cell>
        </row>
        <row r="342">
          <cell r="D342">
            <v>5.4600000000000097</v>
          </cell>
          <cell r="E342">
            <v>-8.5223887593479611E-2</v>
          </cell>
          <cell r="G342">
            <v>6.1665359686893382</v>
          </cell>
          <cell r="H342">
            <v>-0.72065319349046353</v>
          </cell>
          <cell r="K342">
            <v>-0.82747334461112521</v>
          </cell>
          <cell r="M342">
            <v>-0.82747334461112521</v>
          </cell>
        </row>
        <row r="343">
          <cell r="D343">
            <v>5.4800000000000102</v>
          </cell>
          <cell r="E343">
            <v>-8.4244014519902932E-2</v>
          </cell>
          <cell r="G343">
            <v>6.1801030664988081</v>
          </cell>
          <cell r="H343">
            <v>-0.71236738678029921</v>
          </cell>
          <cell r="K343">
            <v>-0.81982934166557586</v>
          </cell>
          <cell r="M343">
            <v>-0.81982934166557586</v>
          </cell>
        </row>
        <row r="344">
          <cell r="D344">
            <v>5.5000000000000098</v>
          </cell>
          <cell r="E344">
            <v>-8.3274014314238282E-2</v>
          </cell>
          <cell r="G344">
            <v>6.1936701643082781</v>
          </cell>
          <cell r="H344">
            <v>-0.7041650650411988</v>
          </cell>
          <cell r="K344">
            <v>-0.81225679555687313</v>
          </cell>
          <cell r="M344">
            <v>-0.81225679555687313</v>
          </cell>
        </row>
        <row r="345">
          <cell r="D345">
            <v>5.5200000000000102</v>
          </cell>
          <cell r="E345">
            <v>-8.231380745452907E-2</v>
          </cell>
          <cell r="G345">
            <v>6.207237262117749</v>
          </cell>
          <cell r="H345">
            <v>-0.69604555583549788</v>
          </cell>
          <cell r="K345">
            <v>-0.80475502652387809</v>
          </cell>
          <cell r="M345">
            <v>-0.80475502652387809</v>
          </cell>
        </row>
        <row r="346">
          <cell r="D346">
            <v>5.5400000000000098</v>
          </cell>
          <cell r="E346">
            <v>-8.1363314819637392E-2</v>
          </cell>
          <cell r="G346">
            <v>6.220804359927218</v>
          </cell>
          <cell r="H346">
            <v>-0.6880081901148537</v>
          </cell>
          <cell r="K346">
            <v>-0.79732336141891391</v>
          </cell>
          <cell r="M346">
            <v>-0.79732336141891391</v>
          </cell>
        </row>
        <row r="347">
          <cell r="D347">
            <v>5.5600000000000103</v>
          </cell>
          <cell r="E347">
            <v>-8.0422457688608937E-2</v>
          </cell>
          <cell r="G347">
            <v>6.2343714577366889</v>
          </cell>
          <cell r="H347">
            <v>-0.68005230221487711</v>
          </cell>
          <cell r="K347">
            <v>-0.78996113364267828</v>
          </cell>
          <cell r="M347">
            <v>-0.78996113364267828</v>
          </cell>
        </row>
        <row r="348">
          <cell r="D348">
            <v>5.5800000000000098</v>
          </cell>
          <cell r="E348">
            <v>-7.9491157740097643E-2</v>
          </cell>
          <cell r="G348">
            <v>6.2479385555461571</v>
          </cell>
          <cell r="H348">
            <v>-0.67217722985026562</v>
          </cell>
          <cell r="K348">
            <v>-0.7826676830797562</v>
          </cell>
          <cell r="M348">
            <v>-0.7826676830797562</v>
          </cell>
        </row>
        <row r="349">
          <cell r="D349">
            <v>5.6000000000000103</v>
          </cell>
          <cell r="E349">
            <v>-7.8569337051845503E-2</v>
          </cell>
          <cell r="G349">
            <v>6.2615056533556288</v>
          </cell>
          <cell r="H349">
            <v>-0.66438231411040549</v>
          </cell>
          <cell r="K349">
            <v>-0.77544235603469802</v>
          </cell>
          <cell r="M349">
            <v>-0.77544235603469802</v>
          </cell>
        </row>
        <row r="350">
          <cell r="D350">
            <v>5.6200000000000099</v>
          </cell>
          <cell r="E350">
            <v>-7.7656918100215341E-2</v>
          </cell>
          <cell r="G350">
            <v>6.2750727511650979</v>
          </cell>
          <cell r="H350">
            <v>-0.65666689945542089</v>
          </cell>
          <cell r="K350">
            <v>-0.76828450516870017</v>
          </cell>
          <cell r="M350">
            <v>-0.76828450516870017</v>
          </cell>
        </row>
        <row r="351">
          <cell r="D351">
            <v>5.6400000000000103</v>
          </cell>
          <cell r="E351">
            <v>-7.6753823759772133E-2</v>
          </cell>
          <cell r="G351">
            <v>6.2886398489745678</v>
          </cell>
          <cell r="H351">
            <v>-0.64903033371263308</v>
          </cell>
          <cell r="K351">
            <v>-0.76119348943684817</v>
          </cell>
          <cell r="M351">
            <v>-0.76119348943684817</v>
          </cell>
        </row>
        <row r="352">
          <cell r="D352">
            <v>5.6600000000000099</v>
          </cell>
          <cell r="E352">
            <v>-7.5859977302911025E-2</v>
          </cell>
          <cell r="G352">
            <v>6.3022069467840387</v>
          </cell>
          <cell r="H352">
            <v>-0.64147196807341555</v>
          </cell>
          <cell r="K352">
            <v>-0.75416867402594612</v>
          </cell>
          <cell r="M352">
            <v>-0.75416867402594612</v>
          </cell>
        </row>
        <row r="353">
          <cell r="D353">
            <v>5.6800000000000104</v>
          </cell>
          <cell r="E353">
            <v>-7.4975302399527516E-2</v>
          </cell>
          <cell r="G353">
            <v>6.3157740445935087</v>
          </cell>
          <cell r="H353">
            <v>-0.63399115709040466</v>
          </cell>
          <cell r="K353">
            <v>-0.74720943029292497</v>
          </cell>
          <cell r="M353">
            <v>-0.74720943029292497</v>
          </cell>
        </row>
        <row r="354">
          <cell r="D354">
            <v>5.7000000000000099</v>
          </cell>
          <cell r="E354">
            <v>-7.4099723116728439E-2</v>
          </cell>
          <cell r="G354">
            <v>6.3293411424029786</v>
          </cell>
          <cell r="H354">
            <v>-0.6265872586750556</v>
          </cell>
          <cell r="K354">
            <v>-0.7403151357038148</v>
          </cell>
          <cell r="M354">
            <v>-0.7403151357038148</v>
          </cell>
        </row>
        <row r="355">
          <cell r="D355">
            <v>5.7200000000000104</v>
          </cell>
          <cell r="E355">
            <v>-7.3233163918579217E-2</v>
          </cell>
          <cell r="G355">
            <v>6.3429082402124495</v>
          </cell>
          <cell r="H355">
            <v>-0.61925963409550577</v>
          </cell>
          <cell r="K355">
            <v>-0.73348517377329336</v>
          </cell>
          <cell r="M355">
            <v>-0.73348517377329336</v>
          </cell>
        </row>
        <row r="356">
          <cell r="D356">
            <v>5.74000000000001</v>
          </cell>
          <cell r="E356">
            <v>-7.2375549665886246E-2</v>
          </cell>
          <cell r="G356">
            <v>6.3564753380219186</v>
          </cell>
          <cell r="H356">
            <v>-0.61200764797473406</v>
          </cell>
          <cell r="K356">
            <v>-0.7267189340048047</v>
          </cell>
          <cell r="M356">
            <v>-0.7267189340048047</v>
          </cell>
        </row>
        <row r="357">
          <cell r="D357">
            <v>5.7600000000000096</v>
          </cell>
          <cell r="E357">
            <v>-7.152680561600995E-2</v>
          </cell>
          <cell r="G357">
            <v>6.3700424358313885</v>
          </cell>
          <cell r="H357">
            <v>-0.60483066828898013</v>
          </cell>
          <cell r="K357">
            <v>-0.72001581183123353</v>
          </cell>
          <cell r="M357">
            <v>-0.72001581183123353</v>
          </cell>
        </row>
        <row r="358">
          <cell r="D358">
            <v>5.78000000000001</v>
          </cell>
          <cell r="E358">
            <v>-7.068685742270743E-2</v>
          </cell>
          <cell r="G358">
            <v>6.3836095336408585</v>
          </cell>
          <cell r="H358">
            <v>-0.59772806636641396</v>
          </cell>
          <cell r="K358">
            <v>-0.713375208556152</v>
          </cell>
          <cell r="M358">
            <v>-0.713375208556152</v>
          </cell>
        </row>
        <row r="359">
          <cell r="D359">
            <v>5.8000000000000096</v>
          </cell>
          <cell r="E359">
            <v>-6.985563113600142E-2</v>
          </cell>
          <cell r="G359">
            <v>6.3971766314503293</v>
          </cell>
          <cell r="H359">
            <v>-0.590699216886028</v>
          </cell>
          <cell r="K359">
            <v>-0.70679653129561759</v>
          </cell>
          <cell r="M359">
            <v>-0.70679653129561759</v>
          </cell>
        </row>
        <row r="360">
          <cell r="D360">
            <v>5.8200000000000101</v>
          </cell>
          <cell r="E360">
            <v>-6.9033053202072397E-2</v>
          </cell>
          <cell r="G360">
            <v>6.4107437292597993</v>
          </cell>
          <cell r="H360">
            <v>-0.58374349787672408</v>
          </cell>
          <cell r="K360">
            <v>-0.70027919292053109</v>
          </cell>
          <cell r="M360">
            <v>-0.70027919292053109</v>
          </cell>
        </row>
        <row r="361">
          <cell r="D361">
            <v>5.8400000000000096</v>
          </cell>
          <cell r="E361">
            <v>-6.8219050463173364E-2</v>
          </cell>
          <cell r="G361">
            <v>6.4243108270692693</v>
          </cell>
          <cell r="H361">
            <v>-0.57686029071659395</v>
          </cell>
          <cell r="K361">
            <v>-0.69382261199954232</v>
          </cell>
          <cell r="M361">
            <v>-0.69382261199954232</v>
          </cell>
        </row>
        <row r="362">
          <cell r="D362">
            <v>5.8600000000000101</v>
          </cell>
          <cell r="E362">
            <v>-6.7413550157562535E-2</v>
          </cell>
          <cell r="G362">
            <v>6.4378779248787401</v>
          </cell>
          <cell r="H362">
            <v>-0.57004898013234884</v>
          </cell>
          <cell r="K362">
            <v>-0.68742621274250804</v>
          </cell>
          <cell r="M362">
            <v>-0.68742621274250804</v>
          </cell>
        </row>
        <row r="363">
          <cell r="D363">
            <v>5.8800000000000097</v>
          </cell>
          <cell r="E363">
            <v>-6.6616479919453991E-2</v>
          </cell>
          <cell r="G363">
            <v>6.4514450226882083</v>
          </cell>
          <cell r="H363">
            <v>-0.56330895419890292</v>
          </cell>
          <cell r="K363">
            <v>-0.68108942494449654</v>
          </cell>
          <cell r="M363">
            <v>-0.68108942494449654</v>
          </cell>
        </row>
        <row r="364">
          <cell r="D364">
            <v>5.9000000000000101</v>
          </cell>
          <cell r="E364">
            <v>-6.582776777898218E-2</v>
          </cell>
          <cell r="G364">
            <v>6.46501212049768</v>
          </cell>
          <cell r="H364">
            <v>-0.55663960433907322</v>
          </cell>
          <cell r="K364">
            <v>-0.67481168393032676</v>
          </cell>
          <cell r="M364">
            <v>-0.67481168393032676</v>
          </cell>
        </row>
        <row r="365">
          <cell r="D365">
            <v>5.9200000000000097</v>
          </cell>
          <cell r="E365">
            <v>-6.5047342162179791E-2</v>
          </cell>
          <cell r="G365">
            <v>6.4785792183071491</v>
          </cell>
          <cell r="H365">
            <v>-0.55004032532339231</v>
          </cell>
          <cell r="K365">
            <v>-0.66859243049965678</v>
          </cell>
          <cell r="M365">
            <v>-0.66859243049965678</v>
          </cell>
        </row>
        <row r="366">
          <cell r="D366">
            <v>5.9400000000000102</v>
          </cell>
          <cell r="E366">
            <v>-6.4275131890965578E-2</v>
          </cell>
          <cell r="G366">
            <v>6.4921463161166191</v>
          </cell>
          <cell r="H366">
            <v>-0.54351051527000493</v>
          </cell>
          <cell r="K366">
            <v>-0.66243111087259532</v>
          </cell>
          <cell r="M366">
            <v>-0.66243111087259532</v>
          </cell>
        </row>
        <row r="367">
          <cell r="D367">
            <v>5.9600000000000097</v>
          </cell>
          <cell r="E367">
            <v>-6.3511066183141424E-2</v>
          </cell>
          <cell r="G367">
            <v>6.505713413926089</v>
          </cell>
          <cell r="H367">
            <v>-0.53704957564464384</v>
          </cell>
          <cell r="K367">
            <v>-0.65632717663585183</v>
          </cell>
          <cell r="M367">
            <v>-0.65632717663585183</v>
          </cell>
        </row>
        <row r="368">
          <cell r="D368">
            <v>5.9800000000000102</v>
          </cell>
          <cell r="E368">
            <v>-6.2755074652395548E-2</v>
          </cell>
          <cell r="G368">
            <v>6.519280511735559</v>
          </cell>
          <cell r="H368">
            <v>-0.53065691126065673</v>
          </cell>
          <cell r="K368">
            <v>-0.65028008468941012</v>
          </cell>
          <cell r="M368">
            <v>-0.65028008468941012</v>
          </cell>
        </row>
        <row r="369">
          <cell r="D369">
            <v>6.0000000000000098</v>
          </cell>
          <cell r="E369">
            <v>-6.2007087308311247E-2</v>
          </cell>
          <cell r="G369">
            <v>6.5328476095450299</v>
          </cell>
          <cell r="H369">
            <v>-0.52433193027907987</v>
          </cell>
          <cell r="K369">
            <v>-0.64428929719372707</v>
          </cell>
          <cell r="M369">
            <v>-0.64428929719372707</v>
          </cell>
        </row>
        <row r="370">
          <cell r="D370">
            <v>6.0200000000000102</v>
          </cell>
          <cell r="E370">
            <v>-6.1267034556378344E-2</v>
          </cell>
          <cell r="G370">
            <v>6.5464147073544998</v>
          </cell>
          <cell r="H370">
            <v>-0.51807404420873526</v>
          </cell>
          <cell r="K370">
            <v>-0.63835428151744911</v>
          </cell>
          <cell r="M370">
            <v>-0.63835428151744911</v>
          </cell>
        </row>
        <row r="371">
          <cell r="D371">
            <v>6.0400000000000098</v>
          </cell>
          <cell r="E371">
            <v>-6.0534847198006524E-2</v>
          </cell>
          <cell r="G371">
            <v>6.5599818051639698</v>
          </cell>
          <cell r="H371">
            <v>-0.51188266790634318</v>
          </cell>
          <cell r="K371">
            <v>-0.63247451018564305</v>
          </cell>
          <cell r="M371">
            <v>-0.63247451018564305</v>
          </cell>
        </row>
        <row r="372">
          <cell r="D372">
            <v>6.0600000000000103</v>
          </cell>
          <cell r="E372">
            <v>-5.981045643053802E-2</v>
          </cell>
          <cell r="G372">
            <v>6.5735489029734406</v>
          </cell>
          <cell r="H372">
            <v>-0.50575721957662945</v>
          </cell>
          <cell r="K372">
            <v>-0.62664946082854189</v>
          </cell>
          <cell r="M372">
            <v>-0.62664946082854189</v>
          </cell>
        </row>
        <row r="373">
          <cell r="D373">
            <v>6.0800000000000098</v>
          </cell>
          <cell r="E373">
            <v>-5.90937938472594E-2</v>
          </cell>
          <cell r="G373">
            <v>6.5871160007829097</v>
          </cell>
          <cell r="H373">
            <v>-0.49969712077242545</v>
          </cell>
          <cell r="K373">
            <v>-0.62087861613079598</v>
          </cell>
          <cell r="M373">
            <v>-0.62087861613079598</v>
          </cell>
        </row>
        <row r="374">
          <cell r="D374">
            <v>6.1000000000000103</v>
          </cell>
          <cell r="E374">
            <v>-5.8384791437409371E-2</v>
          </cell>
          <cell r="G374">
            <v>6.6006830985923806</v>
          </cell>
          <cell r="H374">
            <v>-0.49370179639473361</v>
          </cell>
          <cell r="K374">
            <v>-0.61516146378122372</v>
          </cell>
          <cell r="M374">
            <v>-0.61516146378122372</v>
          </cell>
        </row>
        <row r="375">
          <cell r="D375">
            <v>6.1200000000000099</v>
          </cell>
          <cell r="E375">
            <v>-5.7683381586182553E-2</v>
          </cell>
          <cell r="G375">
            <v>6.6142501964018505</v>
          </cell>
          <cell r="H375">
            <v>-0.4877706746927597</v>
          </cell>
          <cell r="K375">
            <v>-0.60949749642307072</v>
          </cell>
          <cell r="M375">
            <v>-0.60949749642307072</v>
          </cell>
        </row>
        <row r="376">
          <cell r="D376">
            <v>6.1400000000000103</v>
          </cell>
          <cell r="E376">
            <v>-5.6989497074726989E-2</v>
          </cell>
          <cell r="G376">
            <v>6.6278172942113205</v>
          </cell>
          <cell r="H376">
            <v>-0.48190318726389142</v>
          </cell>
          <cell r="K376">
            <v>-0.60388621160475586</v>
          </cell>
          <cell r="M376">
            <v>-0.60388621160475586</v>
          </cell>
        </row>
        <row r="377">
          <cell r="D377">
            <v>6.1600000000000099</v>
          </cell>
          <cell r="E377">
            <v>-5.6303071080134534E-2</v>
          </cell>
          <cell r="G377">
            <v>6.6413843920207896</v>
          </cell>
          <cell r="H377">
            <v>-0.47609876905361759</v>
          </cell>
          <cell r="K377">
            <v>-0.59832711173111153</v>
          </cell>
          <cell r="M377">
            <v>-0.59832711173111153</v>
          </cell>
        </row>
        <row r="378">
          <cell r="D378">
            <v>6.1800000000000104</v>
          </cell>
          <cell r="E378">
            <v>-5.5624037175422414E-2</v>
          </cell>
          <cell r="G378">
            <v>6.6549514898302595</v>
          </cell>
          <cell r="H378">
            <v>-0.47035685835537189</v>
          </cell>
          <cell r="K378">
            <v>-0.59281970401511219</v>
          </cell>
          <cell r="M378">
            <v>-0.59281970401511219</v>
          </cell>
        </row>
        <row r="379">
          <cell r="D379">
            <v>6.2000000000000099</v>
          </cell>
          <cell r="E379">
            <v>-5.4952329329505487E-2</v>
          </cell>
          <cell r="G379">
            <v>6.6685185876397304</v>
          </cell>
          <cell r="H379">
            <v>-0.46467689681029839</v>
          </cell>
          <cell r="K379">
            <v>-0.58736350043008334</v>
          </cell>
          <cell r="M379">
            <v>-0.58736350043008334</v>
          </cell>
        </row>
        <row r="380">
          <cell r="D380">
            <v>6.2200000000000104</v>
          </cell>
          <cell r="E380">
            <v>-5.4287881907157089E-2</v>
          </cell>
          <cell r="G380">
            <v>6.6820856854492003</v>
          </cell>
          <cell r="H380">
            <v>-0.45905832940692032</v>
          </cell>
          <cell r="K380">
            <v>-0.58195801766239319</v>
          </cell>
          <cell r="M380">
            <v>-0.58195801766239319</v>
          </cell>
        </row>
        <row r="381">
          <cell r="D381">
            <v>6.24000000000001</v>
          </cell>
          <cell r="E381">
            <v>-5.3630629668958388E-2</v>
          </cell>
          <cell r="G381">
            <v>6.6956527832586703</v>
          </cell>
          <cell r="H381">
            <v>-0.45350060448071211</v>
          </cell>
          <cell r="K381">
            <v>-0.57660277706461383</v>
          </cell>
          <cell r="M381">
            <v>-0.57660277706461383</v>
          </cell>
        </row>
        <row r="382">
          <cell r="D382">
            <v>6.2600000000000096</v>
          </cell>
          <cell r="E382">
            <v>-5.2980507771234191E-2</v>
          </cell>
          <cell r="G382">
            <v>6.7092198810681403</v>
          </cell>
          <cell r="H382">
            <v>-0.4480031737135563</v>
          </cell>
          <cell r="K382">
            <v>-0.57129730460915806</v>
          </cell>
          <cell r="M382">
            <v>-0.57129730460915806</v>
          </cell>
        </row>
        <row r="383">
          <cell r="D383">
            <v>6.28000000000001</v>
          </cell>
          <cell r="E383">
            <v>-5.2337451765975193E-2</v>
          </cell>
          <cell r="G383">
            <v>6.7227869788776102</v>
          </cell>
          <cell r="H383">
            <v>-0.44256549213308621</v>
          </cell>
          <cell r="K383">
            <v>-0.56604113084237817</v>
          </cell>
          <cell r="M383">
            <v>-0.56604113084237817</v>
          </cell>
        </row>
        <row r="384">
          <cell r="D384">
            <v>6.3000000000000096</v>
          </cell>
          <cell r="E384">
            <v>-5.1701397600744999E-2</v>
          </cell>
          <cell r="G384">
            <v>6.7363540766870811</v>
          </cell>
          <cell r="H384">
            <v>-0.43718701811189969</v>
          </cell>
          <cell r="K384">
            <v>-0.56083379083913187</v>
          </cell>
          <cell r="M384">
            <v>-0.56083379083913187</v>
          </cell>
        </row>
        <row r="385">
          <cell r="D385">
            <v>6.3200000000000101</v>
          </cell>
          <cell r="E385">
            <v>-5.1072281618571337E-2</v>
          </cell>
          <cell r="G385">
            <v>6.749921174496551</v>
          </cell>
          <cell r="H385">
            <v>-0.43186721336663925</v>
          </cell>
          <cell r="K385">
            <v>-0.55567482415780334</v>
          </cell>
          <cell r="M385">
            <v>-0.55567482415780334</v>
          </cell>
        </row>
        <row r="386">
          <cell r="D386">
            <v>6.3400000000000096</v>
          </cell>
          <cell r="E386">
            <v>-5.0450040557820625E-2</v>
          </cell>
          <cell r="G386">
            <v>6.763488272306021</v>
          </cell>
          <cell r="H386">
            <v>-0.42660554295693115</v>
          </cell>
          <cell r="K386">
            <v>-0.55056377479577612</v>
          </cell>
          <cell r="M386">
            <v>-0.55056377479577612</v>
          </cell>
        </row>
        <row r="387">
          <cell r="D387">
            <v>6.3600000000000101</v>
          </cell>
          <cell r="E387">
            <v>-4.9834611552054889E-2</v>
          </cell>
          <cell r="G387">
            <v>6.777055370115491</v>
          </cell>
          <cell r="H387">
            <v>-0.42140147528417615</v>
          </cell>
          <cell r="K387">
            <v>-0.54550019114536186</v>
          </cell>
          <cell r="M387">
            <v>-0.54550019114536186</v>
          </cell>
        </row>
        <row r="388">
          <cell r="D388">
            <v>6.3800000000000097</v>
          </cell>
          <cell r="E388">
            <v>-4.9225932129870739E-2</v>
          </cell>
          <cell r="G388">
            <v>6.7906224679249609</v>
          </cell>
          <cell r="H388">
            <v>-0.41625448209018695</v>
          </cell>
          <cell r="K388">
            <v>-0.54048362595017085</v>
          </cell>
          <cell r="M388">
            <v>-0.54048362595017085</v>
          </cell>
        </row>
        <row r="389">
          <cell r="D389">
            <v>6.4000000000000101</v>
          </cell>
          <cell r="E389">
            <v>-4.8623940214718962E-2</v>
          </cell>
          <cell r="G389">
            <v>6.8041895657344318</v>
          </cell>
          <cell r="H389">
            <v>-0.41116403845566352</v>
          </cell>
          <cell r="K389">
            <v>-0.53551363626192339</v>
          </cell>
          <cell r="M389">
            <v>-0.53551363626192339</v>
          </cell>
        </row>
        <row r="390">
          <cell r="D390">
            <v>6.4200000000000097</v>
          </cell>
          <cell r="E390">
            <v>-4.8028574124704904E-2</v>
          </cell>
          <cell r="G390">
            <v>6.8177566635439</v>
          </cell>
          <cell r="H390">
            <v>-0.40612962279850462</v>
          </cell>
          <cell r="K390">
            <v>-0.53058978339770368</v>
          </cell>
          <cell r="M390">
            <v>-0.53058978339770368</v>
          </cell>
        </row>
        <row r="391">
          <cell r="D391">
            <v>6.4400000000000102</v>
          </cell>
          <cell r="E391">
            <v>-4.7439772572368206E-2</v>
          </cell>
          <cell r="G391">
            <v>6.8313237613533717</v>
          </cell>
          <cell r="H391">
            <v>-0.40115071687194553</v>
          </cell>
          <cell r="K391">
            <v>-0.52571163289763889</v>
          </cell>
          <cell r="M391">
            <v>-0.52571163289763889</v>
          </cell>
        </row>
        <row r="392">
          <cell r="D392">
            <v>6.4600000000000097</v>
          </cell>
          <cell r="E392">
            <v>-4.6857474664442171E-2</v>
          </cell>
          <cell r="G392">
            <v>6.8448908591628408</v>
          </cell>
          <cell r="H392">
            <v>-0.39622680576252295</v>
          </cell>
          <cell r="K392">
            <v>-0.52087875448301868</v>
          </cell>
          <cell r="M392">
            <v>-0.52087875448301868</v>
          </cell>
        </row>
        <row r="393">
          <cell r="D393">
            <v>6.4800000000000102</v>
          </cell>
          <cell r="E393">
            <v>-4.6281619901591138E-2</v>
          </cell>
          <cell r="G393">
            <v>6.8584579569723108</v>
          </cell>
          <cell r="H393">
            <v>-0.39135737788785463</v>
          </cell>
          <cell r="K393">
            <v>-0.5160907220148282</v>
          </cell>
          <cell r="M393">
            <v>-0.5160907220148282</v>
          </cell>
        </row>
        <row r="394">
          <cell r="D394">
            <v>6.5000000000000098</v>
          </cell>
          <cell r="E394">
            <v>-4.5712148178126681E-2</v>
          </cell>
          <cell r="G394">
            <v>6.8720250547817816</v>
          </cell>
          <cell r="H394">
            <v>-0.38654192499423923</v>
          </cell>
          <cell r="K394">
            <v>-0.51134711345271222</v>
          </cell>
          <cell r="M394">
            <v>-0.51134711345271222</v>
          </cell>
        </row>
        <row r="395">
          <cell r="D395">
            <v>6.5200000000000102</v>
          </cell>
          <cell r="E395">
            <v>-4.5148999781700748E-2</v>
          </cell>
          <cell r="G395">
            <v>6.8855921525912516</v>
          </cell>
          <cell r="H395">
            <v>-0.38177994215406147</v>
          </cell>
          <cell r="K395">
            <v>-0.50664751081435122</v>
          </cell>
          <cell r="M395">
            <v>-0.50664751081435122</v>
          </cell>
        </row>
        <row r="396">
          <cell r="D396">
            <v>6.5400000000000098</v>
          </cell>
          <cell r="E396">
            <v>-4.4592115392976632E-2</v>
          </cell>
          <cell r="G396">
            <v>6.8991592504007215</v>
          </cell>
          <cell r="H396">
            <v>-0.37707092776301038</v>
          </cell>
          <cell r="K396">
            <v>-0.50199150013525051</v>
          </cell>
          <cell r="M396">
            <v>-0.50199150013525051</v>
          </cell>
        </row>
        <row r="397">
          <cell r="D397">
            <v>6.5600000000000103</v>
          </cell>
          <cell r="E397">
            <v>-4.4041436085276213E-2</v>
          </cell>
          <cell r="G397">
            <v>6.9127263482101924</v>
          </cell>
          <cell r="H397">
            <v>-0.37241438353709566</v>
          </cell>
          <cell r="K397">
            <v>-0.4973786714289421</v>
          </cell>
          <cell r="M397">
            <v>-0.4973786714289421</v>
          </cell>
        </row>
        <row r="398">
          <cell r="D398">
            <v>6.5800000000000098</v>
          </cell>
          <cell r="E398">
            <v>-4.3496903324204118E-2</v>
          </cell>
          <cell r="G398">
            <v>6.9262934460196615</v>
          </cell>
          <cell r="H398">
            <v>-0.36780981450946998</v>
          </cell>
          <cell r="K398">
            <v>-0.49280861864758962</v>
          </cell>
          <cell r="M398">
            <v>-0.49280861864758962</v>
          </cell>
        </row>
        <row r="399">
          <cell r="D399">
            <v>6.6000000000000103</v>
          </cell>
          <cell r="E399">
            <v>-4.2958458967247613E-2</v>
          </cell>
          <cell r="G399">
            <v>6.9398605438291323</v>
          </cell>
          <cell r="H399">
            <v>-0.36325672902704581</v>
          </cell>
          <cell r="K399">
            <v>-0.48828093964299119</v>
          </cell>
          <cell r="M399">
            <v>-0.48828093964299119</v>
          </cell>
        </row>
        <row r="400">
          <cell r="D400">
            <v>6.6200000000000099</v>
          </cell>
          <cell r="E400">
            <v>-4.242604526335262E-2</v>
          </cell>
          <cell r="G400">
            <v>6.9534276416386014</v>
          </cell>
          <cell r="H400">
            <v>-0.35875463874690977</v>
          </cell>
          <cell r="K400">
            <v>-0.48379523612798947</v>
          </cell>
          <cell r="M400">
            <v>-0.48379523612798947</v>
          </cell>
        </row>
        <row r="401">
          <cell r="D401">
            <v>6.6400000000000103</v>
          </cell>
          <cell r="E401">
            <v>-4.1899604852475014E-2</v>
          </cell>
          <cell r="G401">
            <v>6.9669947394480722</v>
          </cell>
          <cell r="H401">
            <v>-0.3543030586325287</v>
          </cell>
          <cell r="K401">
            <v>-0.47935111363826172</v>
          </cell>
          <cell r="M401">
            <v>-0.47935111363826172</v>
          </cell>
        </row>
        <row r="402">
          <cell r="D402">
            <v>6.6600000000000099</v>
          </cell>
          <cell r="E402">
            <v>-4.1379080765107538E-2</v>
          </cell>
          <cell r="G402">
            <v>6.9805618372575422</v>
          </cell>
          <cell r="H402">
            <v>-0.34990150694974931</v>
          </cell>
          <cell r="K402">
            <v>-0.47494818149451262</v>
          </cell>
          <cell r="M402">
            <v>-0.47494818149451262</v>
          </cell>
        </row>
        <row r="403">
          <cell r="D403">
            <v>6.6800000000000104</v>
          </cell>
          <cell r="E403">
            <v>-4.0864416421781471E-2</v>
          </cell>
          <cell r="G403">
            <v>6.9941289350670122</v>
          </cell>
          <cell r="H403">
            <v>-0.3455495052625841</v>
          </cell>
          <cell r="K403">
            <v>-0.47058605276504328</v>
          </cell>
          <cell r="M403">
            <v>-0.47058605276504328</v>
          </cell>
        </row>
        <row r="404">
          <cell r="D404">
            <v>6.7000000000000099</v>
          </cell>
          <cell r="E404">
            <v>-4.0355555632543574E-2</v>
          </cell>
          <cell r="G404">
            <v>7.007696032876483</v>
          </cell>
          <cell r="H404">
            <v>-0.34124657842878842</v>
          </cell>
          <cell r="K404">
            <v>-0.46626434422870533</v>
          </cell>
          <cell r="M404">
            <v>-0.46626434422870533</v>
          </cell>
        </row>
        <row r="405">
          <cell r="D405">
            <v>6.7200000000000104</v>
          </cell>
          <cell r="E405">
            <v>-3.9852442596407536E-2</v>
          </cell>
          <cell r="G405">
            <v>7.021263130685953</v>
          </cell>
          <cell r="H405">
            <v>-0.33699225459522214</v>
          </cell>
          <cell r="K405">
            <v>-0.46198267633823586</v>
          </cell>
          <cell r="M405">
            <v>-0.46198267633823586</v>
          </cell>
        </row>
        <row r="406">
          <cell r="D406">
            <v>6.74000000000001</v>
          </cell>
          <cell r="E406">
            <v>-3.9355021900780267E-2</v>
          </cell>
          <cell r="G406">
            <v>7.0348302284954229</v>
          </cell>
          <cell r="H406">
            <v>-0.33278606519299792</v>
          </cell>
          <cell r="K406">
            <v>-0.45774067318396089</v>
          </cell>
          <cell r="M406">
            <v>-0.45774067318396089</v>
          </cell>
        </row>
        <row r="407">
          <cell r="D407">
            <v>6.7600000000000096</v>
          </cell>
          <cell r="E407">
            <v>-3.8863238520862549E-2</v>
          </cell>
          <cell r="G407">
            <v>7.0483973263048911</v>
          </cell>
          <cell r="H407">
            <v>-0.3286275449324137</v>
          </cell>
          <cell r="K407">
            <v>-0.45353796245787531</v>
          </cell>
          <cell r="M407">
            <v>-0.45353796245787531</v>
          </cell>
        </row>
        <row r="408">
          <cell r="D408">
            <v>6.78000000000001</v>
          </cell>
          <cell r="E408">
            <v>-3.837703781902433E-2</v>
          </cell>
          <cell r="G408">
            <v>7.061964424114362</v>
          </cell>
          <cell r="H408">
            <v>-0.3245162317976697</v>
          </cell>
          <cell r="K408">
            <v>-0.44937417541808333</v>
          </cell>
          <cell r="M408">
            <v>-0.44937417541808333</v>
          </cell>
        </row>
        <row r="409">
          <cell r="D409">
            <v>6.8000000000000096</v>
          </cell>
          <cell r="E409">
            <v>-3.7896365544154417E-2</v>
          </cell>
          <cell r="G409">
            <v>7.0755315219238319</v>
          </cell>
          <cell r="H409">
            <v>-0.32045166704136974</v>
          </cell>
          <cell r="K409">
            <v>-0.44524894685360972</v>
          </cell>
          <cell r="M409">
            <v>-0.44524894685360972</v>
          </cell>
        </row>
        <row r="410">
          <cell r="D410">
            <v>6.8200000000000101</v>
          </cell>
          <cell r="E410">
            <v>-3.7421167830984405E-2</v>
          </cell>
          <cell r="G410">
            <v>7.0890986197333019</v>
          </cell>
          <cell r="H410">
            <v>-0.31643339517880409</v>
          </cell>
          <cell r="K410">
            <v>-0.44116191504956181</v>
          </cell>
          <cell r="M410">
            <v>-0.44116191504956181</v>
          </cell>
        </row>
        <row r="411">
          <cell r="D411">
            <v>6.8400000000000096</v>
          </cell>
          <cell r="E411">
            <v>-3.6951391199387243E-2</v>
          </cell>
          <cell r="G411">
            <v>7.1026657175427728</v>
          </cell>
          <cell r="H411">
            <v>-0.31246096398201856</v>
          </cell>
          <cell r="K411">
            <v>-0.43711272175265364</v>
          </cell>
          <cell r="M411">
            <v>-0.43711272175265364</v>
          </cell>
        </row>
        <row r="412">
          <cell r="D412">
            <v>6.8600000000000101</v>
          </cell>
          <cell r="E412">
            <v>-3.6486982553649905E-2</v>
          </cell>
          <cell r="G412">
            <v>7.1162328153522427</v>
          </cell>
          <cell r="H412">
            <v>-0.30853392447366362</v>
          </cell>
          <cell r="K412">
            <v>-0.4331010121370803</v>
          </cell>
          <cell r="M412">
            <v>-0.4331010121370803</v>
          </cell>
        </row>
        <row r="413">
          <cell r="D413">
            <v>6.8800000000000097</v>
          </cell>
          <cell r="E413">
            <v>-3.6027889181720833E-2</v>
          </cell>
          <cell r="G413">
            <v>7.1297999131617127</v>
          </cell>
          <cell r="H413">
            <v>-0.30465183092063136</v>
          </cell>
          <cell r="K413">
            <v>-0.42912643477073897</v>
          </cell>
          <cell r="M413">
            <v>-0.42912643477073897</v>
          </cell>
        </row>
        <row r="414">
          <cell r="D414">
            <v>6.9000000000000101</v>
          </cell>
          <cell r="E414">
            <v>-3.5574058754431551E-2</v>
          </cell>
          <cell r="G414">
            <v>7.1433670109711835</v>
          </cell>
          <cell r="H414">
            <v>-0.30081424082747321</v>
          </cell>
          <cell r="K414">
            <v>-0.4251886415817967</v>
          </cell>
          <cell r="M414">
            <v>-0.4251886415817967</v>
          </cell>
        </row>
        <row r="415">
          <cell r="D415">
            <v>6.9200000000000097</v>
          </cell>
          <cell r="E415">
            <v>-3.5125439324693107E-2</v>
          </cell>
          <cell r="G415">
            <v>7.1569341087806526</v>
          </cell>
          <cell r="H415">
            <v>-0.29702071492960497</v>
          </cell>
          <cell r="K415">
            <v>-0.42128728782560082</v>
          </cell>
          <cell r="M415">
            <v>-0.42128728782560082</v>
          </cell>
        </row>
        <row r="416">
          <cell r="D416">
            <v>6.9400000000000102</v>
          </cell>
          <cell r="E416">
            <v>-3.4681979326666959E-2</v>
          </cell>
          <cell r="G416">
            <v>7.1705012065901235</v>
          </cell>
          <cell r="H416">
            <v>-0.29327081718629577</v>
          </cell>
          <cell r="K416">
            <v>-0.41742203205192224</v>
          </cell>
          <cell r="M416">
            <v>-0.41742203205192224</v>
          </cell>
        </row>
        <row r="417">
          <cell r="D417">
            <v>6.9600000000000097</v>
          </cell>
          <cell r="E417">
            <v>-3.4243627574910861E-2</v>
          </cell>
          <cell r="G417">
            <v>7.1840683043995934</v>
          </cell>
          <cell r="H417">
            <v>-0.28956411477344624</v>
          </cell>
          <cell r="K417">
            <v>-0.41359253607254054</v>
          </cell>
          <cell r="M417">
            <v>-0.41359253607254054</v>
          </cell>
        </row>
        <row r="418">
          <cell r="D418">
            <v>6.9800000000000102</v>
          </cell>
          <cell r="E418">
            <v>-3.3810333263499422E-2</v>
          </cell>
          <cell r="G418">
            <v>7.1976354022090634</v>
          </cell>
          <cell r="H418">
            <v>-0.28590017807615109</v>
          </cell>
          <cell r="K418">
            <v>-0.40979846492915245</v>
          </cell>
          <cell r="M418">
            <v>-0.40979846492915245</v>
          </cell>
        </row>
        <row r="419">
          <cell r="D419">
            <v>7.0000000000000098</v>
          </cell>
          <cell r="E419">
            <v>-3.3382045965119865E-2</v>
          </cell>
          <cell r="G419">
            <v>7.2112025000185325</v>
          </cell>
          <cell r="H419">
            <v>-0.28227858068105355</v>
          </cell>
          <cell r="K419">
            <v>-0.40603948686161345</v>
          </cell>
          <cell r="M419">
            <v>-0.40603948686161345</v>
          </cell>
        </row>
        <row r="420">
          <cell r="D420">
            <v>7.0200000000000102</v>
          </cell>
          <cell r="E420">
            <v>-3.2958715630142896E-2</v>
          </cell>
          <cell r="G420">
            <v>7.2247695978280024</v>
          </cell>
          <cell r="H420">
            <v>-0.2786988993684883</v>
          </cell>
          <cell r="K420">
            <v>-0.40231527327649991</v>
          </cell>
          <cell r="M420">
            <v>-0.40231527327649991</v>
          </cell>
        </row>
        <row r="421">
          <cell r="D421">
            <v>7.0400000000000098</v>
          </cell>
          <cell r="E421">
            <v>-3.2540292585669053E-2</v>
          </cell>
          <cell r="G421">
            <v>7.2383366956374733</v>
          </cell>
          <cell r="H421">
            <v>-0.2751607141044175</v>
          </cell>
          <cell r="K421">
            <v>-0.3986254987159944</v>
          </cell>
          <cell r="M421">
            <v>-0.3986254987159944</v>
          </cell>
        </row>
        <row r="422">
          <cell r="D422">
            <v>7.0600000000000103</v>
          </cell>
          <cell r="E422">
            <v>-3.2126727534550467E-2</v>
          </cell>
          <cell r="G422">
            <v>7.2519037934469432</v>
          </cell>
          <cell r="H422">
            <v>-0.27166360803215878</v>
          </cell>
          <cell r="K422">
            <v>-0.39496984082708769</v>
          </cell>
          <cell r="M422">
            <v>-0.39496984082708769</v>
          </cell>
        </row>
        <row r="423">
          <cell r="D423">
            <v>7.0800000000000098</v>
          </cell>
          <cell r="E423">
            <v>-3.1717971554388595E-2</v>
          </cell>
          <cell r="G423">
            <v>7.2654708912564132</v>
          </cell>
          <cell r="H423">
            <v>-0.26820716746390993</v>
          </cell>
          <cell r="K423">
            <v>-0.39134798033109303</v>
          </cell>
          <cell r="M423">
            <v>-0.39134798033109303</v>
          </cell>
        </row>
        <row r="424">
          <cell r="D424">
            <v>7.1000000000000103</v>
          </cell>
          <cell r="E424">
            <v>-3.1313976096507684E-2</v>
          </cell>
          <cell r="G424">
            <v>7.2790379890658841</v>
          </cell>
          <cell r="H424">
            <v>-0.26479098187206901</v>
          </cell>
          <cell r="K424">
            <v>-0.38775960099347395</v>
          </cell>
          <cell r="M424">
            <v>-0.38775960099347395</v>
          </cell>
        </row>
        <row r="425">
          <cell r="D425">
            <v>7.1200000000000099</v>
          </cell>
          <cell r="E425">
            <v>-3.0914692984904721E-2</v>
          </cell>
          <cell r="G425">
            <v>7.2926050868753531</v>
          </cell>
          <cell r="H425">
            <v>-0.26141464388035429</v>
          </cell>
          <cell r="K425">
            <v>-0.38420438959398001</v>
          </cell>
          <cell r="M425">
            <v>-0.38420438959398001</v>
          </cell>
        </row>
        <row r="426">
          <cell r="D426">
            <v>7.1400000000000103</v>
          </cell>
          <cell r="E426">
            <v>-3.0520074415175562E-2</v>
          </cell>
          <cell r="G426">
            <v>7.306172184684824</v>
          </cell>
          <cell r="H426">
            <v>-0.25807774925472454</v>
          </cell>
          <cell r="K426">
            <v>-0.38068203589708127</v>
          </cell>
          <cell r="M426">
            <v>-0.38068203589708127</v>
          </cell>
        </row>
        <row r="427">
          <cell r="D427">
            <v>7.1600000000000099</v>
          </cell>
          <cell r="E427">
            <v>-3.0130072953418026E-2</v>
          </cell>
          <cell r="G427">
            <v>7.319739282494294</v>
          </cell>
          <cell r="H427">
            <v>-0.2547798968941028</v>
          </cell>
          <cell r="K427">
            <v>-0.37719223262271301</v>
          </cell>
          <cell r="M427">
            <v>-0.37719223262271301</v>
          </cell>
        </row>
        <row r="428">
          <cell r="D428">
            <v>7.1800000000000104</v>
          </cell>
          <cell r="E428">
            <v>-2.9744641535111711E-2</v>
          </cell>
          <cell r="G428">
            <v>7.3333063803037639</v>
          </cell>
          <cell r="H428">
            <v>-0.25152068882090461</v>
          </cell>
          <cell r="K428">
            <v>-0.37373467541731098</v>
          </cell>
          <cell r="M428">
            <v>-0.37373467541731098</v>
          </cell>
        </row>
        <row r="429">
          <cell r="D429">
            <v>7.2000000000000099</v>
          </cell>
          <cell r="E429">
            <v>-2.936373346397526E-2</v>
          </cell>
          <cell r="G429">
            <v>7.3468734781132339</v>
          </cell>
          <cell r="H429">
            <v>-0.2482997301713748</v>
          </cell>
          <cell r="K429">
            <v>-0.37030906282514447</v>
          </cell>
          <cell r="M429">
            <v>-0.37030906282514447</v>
          </cell>
        </row>
        <row r="430">
          <cell r="D430">
            <v>7.2200000000000104</v>
          </cell>
          <cell r="E430">
            <v>-2.8987302410800893E-2</v>
          </cell>
          <cell r="G430">
            <v>7.3604405759227038</v>
          </cell>
          <cell r="H430">
            <v>-0.24511662918573235</v>
          </cell>
          <cell r="K430">
            <v>-0.3669150962599419</v>
          </cell>
          <cell r="M430">
            <v>-0.3669150962599419</v>
          </cell>
        </row>
        <row r="431">
          <cell r="D431">
            <v>7.24000000000001</v>
          </cell>
          <cell r="E431">
            <v>-2.8615302412267059E-2</v>
          </cell>
          <cell r="G431">
            <v>7.3740076737321747</v>
          </cell>
          <cell r="H431">
            <v>-0.24197099719813026</v>
          </cell>
          <cell r="K431">
            <v>-0.36355247997680334</v>
          </cell>
          <cell r="M431">
            <v>-0.36355247997680334</v>
          </cell>
        </row>
        <row r="432">
          <cell r="D432">
            <v>7.2600000000000096</v>
          </cell>
          <cell r="E432">
            <v>-2.8247687869728897E-2</v>
          </cell>
          <cell r="G432">
            <v>7.3875747715416429</v>
          </cell>
          <cell r="H432">
            <v>-0.23886244862642755</v>
          </cell>
          <cell r="K432">
            <v>-0.36022092104440184</v>
          </cell>
          <cell r="M432">
            <v>-0.36022092104440184</v>
          </cell>
        </row>
        <row r="433">
          <cell r="D433">
            <v>7.28000000000001</v>
          </cell>
          <cell r="E433">
            <v>-2.7884413547987253E-2</v>
          </cell>
          <cell r="G433">
            <v>7.4011418693511146</v>
          </cell>
          <cell r="H433">
            <v>-0.2357906009617802</v>
          </cell>
          <cell r="K433">
            <v>-0.35692012931746159</v>
          </cell>
          <cell r="M433">
            <v>-0.35692012931746159</v>
          </cell>
        </row>
        <row r="434">
          <cell r="D434">
            <v>7.3000000000000096</v>
          </cell>
          <cell r="E434">
            <v>-2.7525434574036483E-2</v>
          </cell>
          <cell r="G434">
            <v>7.4147089671605837</v>
          </cell>
          <cell r="H434">
            <v>-0.23275507475805249</v>
          </cell>
          <cell r="K434">
            <v>-0.35364981740952472</v>
          </cell>
          <cell r="M434">
            <v>-0.35364981740952472</v>
          </cell>
        </row>
        <row r="435">
          <cell r="D435">
            <v>7.3200000000000101</v>
          </cell>
          <cell r="E435">
            <v>-2.7170706435791097E-2</v>
          </cell>
          <cell r="G435">
            <v>7.4282760649700537</v>
          </cell>
          <cell r="H435">
            <v>-0.22975549362104949</v>
          </cell>
          <cell r="K435">
            <v>-0.35040970066598537</v>
          </cell>
          <cell r="M435">
            <v>-0.35040970066598537</v>
          </cell>
        </row>
        <row r="436">
          <cell r="D436">
            <v>7.3400000000000096</v>
          </cell>
          <cell r="E436">
            <v>-2.6820184980792069E-2</v>
          </cell>
          <cell r="G436">
            <v>7.4418431627795236</v>
          </cell>
          <cell r="H436">
            <v>-0.22679148419757772</v>
          </cell>
          <cell r="K436">
            <v>-0.347199497137405</v>
          </cell>
          <cell r="M436">
            <v>-0.347199497137405</v>
          </cell>
        </row>
        <row r="437">
          <cell r="D437">
            <v>7.3600000000000101</v>
          </cell>
          <cell r="E437">
            <v>-2.6473826414892529E-2</v>
          </cell>
          <cell r="G437">
            <v>7.4554102605889945</v>
          </cell>
          <cell r="H437">
            <v>-0.2238626761643312</v>
          </cell>
          <cell r="K437">
            <v>-0.34401892755309504</v>
          </cell>
          <cell r="M437">
            <v>-0.34401892755309504</v>
          </cell>
        </row>
        <row r="438">
          <cell r="D438">
            <v>7.3800000000000097</v>
          </cell>
          <cell r="E438">
            <v>-2.6131587300923811E-2</v>
          </cell>
          <cell r="G438">
            <v>7.4689773583984644</v>
          </cell>
          <cell r="H438">
            <v>-0.22096870221661172</v>
          </cell>
          <cell r="K438">
            <v>-0.34086771529496923</v>
          </cell>
          <cell r="M438">
            <v>-0.34086771529496923</v>
          </cell>
        </row>
        <row r="439">
          <cell r="D439">
            <v>7.4000000000000101</v>
          </cell>
          <cell r="E439">
            <v>-2.5793424557341699E-2</v>
          </cell>
          <cell r="G439">
            <v>7.4825444562079344</v>
          </cell>
          <cell r="H439">
            <v>-0.21810919805688139</v>
          </cell>
          <cell r="K439">
            <v>-0.33774558637165947</v>
          </cell>
          <cell r="M439">
            <v>-0.33774558637165947</v>
          </cell>
        </row>
        <row r="440">
          <cell r="D440">
            <v>7.4200000000000097</v>
          </cell>
          <cell r="E440">
            <v>-2.5459295456853531E-2</v>
          </cell>
          <cell r="G440">
            <v>7.4961115540174044</v>
          </cell>
          <cell r="H440">
            <v>-0.21528380238315345</v>
          </cell>
          <cell r="K440">
            <v>-0.33465226939289711</v>
          </cell>
          <cell r="M440">
            <v>-0.33465226939289711</v>
          </cell>
        </row>
        <row r="441">
          <cell r="D441">
            <v>7.4400000000000102</v>
          </cell>
          <cell r="E441">
            <v>-2.512915762502628E-2</v>
          </cell>
          <cell r="G441">
            <v>7.5096786518268752</v>
          </cell>
          <cell r="H441">
            <v>-0.2124921568772222</v>
          </cell>
          <cell r="K441">
            <v>-0.33158749554415051</v>
          </cell>
          <cell r="M441">
            <v>-0.33158749554415051</v>
          </cell>
        </row>
        <row r="442">
          <cell r="D442">
            <v>7.4600000000000097</v>
          </cell>
          <cell r="E442">
            <v>-2.4802969038876348E-2</v>
          </cell>
          <cell r="G442">
            <v>7.5232457496363452</v>
          </cell>
          <cell r="H442">
            <v>-0.20973390619273841</v>
          </cell>
          <cell r="K442">
            <v>-0.32855099856152381</v>
          </cell>
          <cell r="M442">
            <v>-0.32855099856152381</v>
          </cell>
        </row>
        <row r="443">
          <cell r="D443">
            <v>7.4800000000000102</v>
          </cell>
          <cell r="E443">
            <v>-2.4480688025440851E-2</v>
          </cell>
          <cell r="G443">
            <v>7.5368128474458151</v>
          </cell>
          <cell r="H443">
            <v>-0.20700869794312782</v>
          </cell>
          <cell r="K443">
            <v>-0.32554251470690554</v>
          </cell>
          <cell r="M443">
            <v>-0.32554251470690554</v>
          </cell>
        </row>
        <row r="444">
          <cell r="D444">
            <v>7.5000000000000098</v>
          </cell>
          <cell r="E444">
            <v>-2.4162273260331442E-2</v>
          </cell>
          <cell r="G444">
            <v>7.5503799452552851</v>
          </cell>
          <cell r="H444">
            <v>-0.20431618268936266</v>
          </cell>
          <cell r="K444">
            <v>-0.32256178274337266</v>
          </cell>
          <cell r="M444">
            <v>-0.32256178274337266</v>
          </cell>
        </row>
        <row r="445">
          <cell r="D445">
            <v>7.5200000000000102</v>
          </cell>
          <cell r="E445">
            <v>-2.3847683766270403E-2</v>
          </cell>
          <cell r="G445">
            <v>7.5639470430647551</v>
          </cell>
          <cell r="H445">
            <v>-0.20165601392758251</v>
          </cell>
          <cell r="K445">
            <v>-0.31960854391084065</v>
          </cell>
          <cell r="M445">
            <v>-0.31960854391084065</v>
          </cell>
        </row>
        <row r="446">
          <cell r="D446">
            <v>7.5400000000000098</v>
          </cell>
          <cell r="E446">
            <v>-2.3536878911609944E-2</v>
          </cell>
          <cell r="G446">
            <v>7.577514140874225</v>
          </cell>
          <cell r="H446">
            <v>-0.19902784807657367</v>
          </cell>
          <cell r="K446">
            <v>-0.31668254190196277</v>
          </cell>
          <cell r="M446">
            <v>-0.31668254190196277</v>
          </cell>
        </row>
        <row r="447">
          <cell r="D447">
            <v>7.5600000000000103</v>
          </cell>
          <cell r="E447">
            <v>-2.322981840883458E-2</v>
          </cell>
          <cell r="G447">
            <v>7.5910812386836959</v>
          </cell>
          <cell r="H447">
            <v>-0.19643134446510521</v>
          </cell>
          <cell r="K447">
            <v>-0.31378352283826971</v>
          </cell>
          <cell r="M447">
            <v>-0.31378352283826971</v>
          </cell>
        </row>
        <row r="448">
          <cell r="D448">
            <v>7.5800000000000098</v>
          </cell>
          <cell r="E448">
            <v>-2.2926462313047426E-2</v>
          </cell>
          <cell r="G448">
            <v>7.6046483364931658</v>
          </cell>
          <cell r="H448">
            <v>-0.19386616531912901</v>
          </cell>
          <cell r="K448">
            <v>-0.31091123524655495</v>
          </cell>
          <cell r="M448">
            <v>-0.31091123524655495</v>
          </cell>
        </row>
        <row r="449">
          <cell r="D449">
            <v>7.6000000000000103</v>
          </cell>
          <cell r="E449">
            <v>-2.2626771020440334E-2</v>
          </cell>
          <cell r="G449">
            <v>7.6182154343026349</v>
          </cell>
          <cell r="H449">
            <v>-0.19133197574884347</v>
          </cell>
          <cell r="K449">
            <v>-0.30806543003549325</v>
          </cell>
          <cell r="M449">
            <v>-0.30806543003549325</v>
          </cell>
        </row>
        <row r="450">
          <cell r="D450">
            <v>7.6200000000000099</v>
          </cell>
          <cell r="E450">
            <v>-2.2330705266748779E-2</v>
          </cell>
          <cell r="G450">
            <v>7.6317825321121049</v>
          </cell>
          <cell r="H450">
            <v>-0.18882844373562765</v>
          </cell>
          <cell r="K450">
            <v>-0.30524586047249985</v>
          </cell>
          <cell r="M450">
            <v>-0.30524586047249985</v>
          </cell>
        </row>
        <row r="451">
          <cell r="D451">
            <v>7.6400000000000103</v>
          </cell>
          <cell r="E451">
            <v>-2.2038226125691229E-2</v>
          </cell>
          <cell r="G451">
            <v>7.6453496299215757</v>
          </cell>
          <cell r="H451">
            <v>-0.18635524011884502</v>
          </cell>
          <cell r="K451">
            <v>-0.3024522821608211</v>
          </cell>
          <cell r="M451">
            <v>-0.3024522821608211</v>
          </cell>
        </row>
        <row r="452">
          <cell r="D452">
            <v>7.6600000000000099</v>
          </cell>
          <cell r="E452">
            <v>-2.1749295007394115E-2</v>
          </cell>
          <cell r="G452">
            <v>7.6589167277310457</v>
          </cell>
          <cell r="H452">
            <v>-0.18391203858252461</v>
          </cell>
          <cell r="K452">
            <v>-0.29968445301685681</v>
          </cell>
          <cell r="M452">
            <v>-0.29968445301685681</v>
          </cell>
        </row>
        <row r="453">
          <cell r="D453">
            <v>7.6800000000000104</v>
          </cell>
          <cell r="E453">
            <v>-2.146387365680209E-2</v>
          </cell>
          <cell r="G453">
            <v>7.6724838255405157</v>
          </cell>
          <cell r="H453">
            <v>-0.18149851564191843</v>
          </cell>
          <cell r="K453">
            <v>-0.29694213324771096</v>
          </cell>
          <cell r="M453">
            <v>-0.29694213324771096</v>
          </cell>
        </row>
        <row r="454">
          <cell r="D454">
            <v>7.7000000000000099</v>
          </cell>
          <cell r="E454">
            <v>-2.1181924152074521E-2</v>
          </cell>
          <cell r="G454">
            <v>7.6860509233499856</v>
          </cell>
          <cell r="H454">
            <v>-0.17911435062994213</v>
          </cell>
          <cell r="K454">
            <v>-0.29422508532896896</v>
          </cell>
          <cell r="M454">
            <v>-0.29422508532896896</v>
          </cell>
        </row>
        <row r="455">
          <cell r="D455">
            <v>7.7200000000000104</v>
          </cell>
          <cell r="E455">
            <v>-2.0903408902968195E-2</v>
          </cell>
          <cell r="G455">
            <v>7.6996180211594556</v>
          </cell>
          <cell r="H455">
            <v>-0.17675922568349905</v>
          </cell>
          <cell r="K455">
            <v>-0.29153307398269857</v>
          </cell>
          <cell r="M455">
            <v>-0.29153307398269857</v>
          </cell>
        </row>
        <row r="456">
          <cell r="D456">
            <v>7.74000000000001</v>
          </cell>
          <cell r="E456">
            <v>-2.0628290649206932E-2</v>
          </cell>
          <cell r="G456">
            <v>7.7131851189689256</v>
          </cell>
          <cell r="H456">
            <v>-0.17443282572969379</v>
          </cell>
          <cell r="K456">
            <v>-0.28886586615567345</v>
          </cell>
          <cell r="M456">
            <v>-0.28886586615567345</v>
          </cell>
        </row>
        <row r="457">
          <cell r="D457">
            <v>7.7600000000000096</v>
          </cell>
          <cell r="E457">
            <v>-2.0356532458838214E-2</v>
          </cell>
          <cell r="G457">
            <v>7.7267522167783955</v>
          </cell>
          <cell r="H457">
            <v>-0.17213483847193592</v>
          </cell>
          <cell r="K457">
            <v>-0.2862232309978136</v>
          </cell>
          <cell r="M457">
            <v>-0.2862232309978136</v>
          </cell>
        </row>
        <row r="458">
          <cell r="D458">
            <v>7.78000000000001</v>
          </cell>
          <cell r="E458">
            <v>-2.0088097726577443E-2</v>
          </cell>
          <cell r="G458">
            <v>7.7403193145878664</v>
          </cell>
          <cell r="H458">
            <v>-0.16986495437593885</v>
          </cell>
          <cell r="K458">
            <v>-0.28360493984084534</v>
          </cell>
          <cell r="M458">
            <v>-0.28360493984084534</v>
          </cell>
        </row>
        <row r="459">
          <cell r="D459">
            <v>7.8000000000000096</v>
          </cell>
          <cell r="E459">
            <v>-1.9822950172140162E-2</v>
          </cell>
          <cell r="G459">
            <v>7.7538864123973363</v>
          </cell>
          <cell r="H459">
            <v>-0.16762286665561721</v>
          </cell>
          <cell r="K459">
            <v>-0.28101076617717441</v>
          </cell>
          <cell r="M459">
            <v>-0.28101076617717441</v>
          </cell>
        </row>
        <row r="460">
          <cell r="D460">
            <v>7.8200000000000101</v>
          </cell>
          <cell r="E460">
            <v>-1.9561053838562398E-2</v>
          </cell>
          <cell r="G460">
            <v>7.7674535102068063</v>
          </cell>
          <cell r="H460">
            <v>-0.16540827125888363</v>
          </cell>
          <cell r="K460">
            <v>-0.27844048563897111</v>
          </cell>
          <cell r="M460">
            <v>-0.27844048563897111</v>
          </cell>
        </row>
        <row r="461">
          <cell r="D461">
            <v>7.8400000000000096</v>
          </cell>
          <cell r="E461">
            <v>-1.9302373090509958E-2</v>
          </cell>
          <cell r="G461">
            <v>7.7810206080162754</v>
          </cell>
          <cell r="H461">
            <v>-0.16322086685335219</v>
          </cell>
          <cell r="K461">
            <v>-0.27589387597746629</v>
          </cell>
          <cell r="M461">
            <v>-0.27589387597746629</v>
          </cell>
        </row>
        <row r="462">
          <cell r="D462">
            <v>7.8600000000000101</v>
          </cell>
          <cell r="E462">
            <v>-1.9046872612576527E-2</v>
          </cell>
          <cell r="G462">
            <v>7.7945877058257471</v>
          </cell>
          <cell r="H462">
            <v>-0.16106035481194711</v>
          </cell>
          <cell r="K462">
            <v>-0.27337071704245514</v>
          </cell>
          <cell r="M462">
            <v>-0.27337071704245514</v>
          </cell>
        </row>
        <row r="463">
          <cell r="D463">
            <v>7.8800000000000097</v>
          </cell>
          <cell r="E463">
            <v>-1.8794517407571452E-2</v>
          </cell>
          <cell r="G463">
            <v>7.8081548036352162</v>
          </cell>
          <cell r="H463">
            <v>-0.1589264391984242</v>
          </cell>
          <cell r="K463">
            <v>-0.27087079076200732</v>
          </cell>
          <cell r="M463">
            <v>-0.27087079076200732</v>
          </cell>
        </row>
        <row r="464">
          <cell r="D464">
            <v>7.9000000000000101</v>
          </cell>
          <cell r="E464">
            <v>-1.854527279479716E-2</v>
          </cell>
          <cell r="G464">
            <v>7.8217219014446862</v>
          </cell>
          <cell r="H464">
            <v>-0.15681882675280476</v>
          </cell>
          <cell r="K464">
            <v>-0.268393881122378</v>
          </cell>
          <cell r="M464">
            <v>-0.268393881122378</v>
          </cell>
        </row>
        <row r="465">
          <cell r="D465">
            <v>7.9200000000000097</v>
          </cell>
          <cell r="E465">
            <v>-1.8299104408316943E-2</v>
          </cell>
          <cell r="G465">
            <v>7.8352889992541561</v>
          </cell>
          <cell r="H465">
            <v>-0.15473722687672806</v>
          </cell>
          <cell r="K465">
            <v>-0.26593977414812392</v>
          </cell>
          <cell r="M465">
            <v>-0.26593977414812392</v>
          </cell>
        </row>
        <row r="466">
          <cell r="D466">
            <v>7.9400000000000102</v>
          </cell>
          <cell r="E466">
            <v>-1.8055978195213207E-2</v>
          </cell>
          <cell r="G466">
            <v>7.8488560970636261</v>
          </cell>
          <cell r="H466">
            <v>-0.15268135161872287</v>
          </cell>
          <cell r="K466">
            <v>-0.26350825788241555</v>
          </cell>
          <cell r="M466">
            <v>-0.26350825788241555</v>
          </cell>
        </row>
        <row r="467">
          <cell r="D467">
            <v>7.9600000000000097</v>
          </cell>
          <cell r="E467">
            <v>-1.7815860413836745E-2</v>
          </cell>
          <cell r="G467">
            <v>7.862423194873096</v>
          </cell>
          <cell r="H467">
            <v>-0.15065091565940353</v>
          </cell>
          <cell r="K467">
            <v>-0.26109912236754884</v>
          </cell>
          <cell r="M467">
            <v>-0.26109912236754884</v>
          </cell>
        </row>
        <row r="468">
          <cell r="D468">
            <v>7.9800000000000102</v>
          </cell>
          <cell r="E468">
            <v>-1.7578717632047287E-2</v>
          </cell>
          <cell r="G468">
            <v>7.8759902926825669</v>
          </cell>
          <cell r="H468">
            <v>-0.14864563629659183</v>
          </cell>
          <cell r="K468">
            <v>-0.25871215962565025</v>
          </cell>
          <cell r="M468">
            <v>-0.25871215962565025</v>
          </cell>
        </row>
        <row r="469">
          <cell r="D469">
            <v>8.0000000000000107</v>
          </cell>
          <cell r="E469">
            <v>-1.7344516725445781E-2</v>
          </cell>
          <cell r="G469">
            <v>7.8895573904920369</v>
          </cell>
          <cell r="H469">
            <v>-0.14666523343036952</v>
          </cell>
          <cell r="K469">
            <v>-0.25634716363957627</v>
          </cell>
          <cell r="M469">
            <v>-0.25634716363957627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O14" sqref="O1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8.001299622710258</v>
      </c>
      <c r="N4" s="18" t="s">
        <v>22</v>
      </c>
      <c r="O4" s="4">
        <f>O5*R18</f>
        <v>8.001299622710258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2.712304956850935</v>
      </c>
      <c r="N5" s="12" t="s">
        <v>23</v>
      </c>
      <c r="O5" s="4">
        <v>2.712304956850935</v>
      </c>
      <c r="P5" t="s">
        <v>50</v>
      </c>
      <c r="Q5" s="28" t="s">
        <v>29</v>
      </c>
      <c r="R5" s="29">
        <f>L10</f>
        <v>2.5698679681063976</v>
      </c>
      <c r="S5" s="29">
        <f>L4</f>
        <v>8.001299622710258</v>
      </c>
      <c r="T5" s="29">
        <f>L5</f>
        <v>2.712304956850935</v>
      </c>
      <c r="U5" s="29">
        <f>L6</f>
        <v>0.17969539059396503</v>
      </c>
      <c r="V5" s="29">
        <f>L7</f>
        <v>1.7392591813073528</v>
      </c>
      <c r="W5" s="30">
        <f>SQRT(4)*$L$10</f>
        <v>5.1397359362127952</v>
      </c>
      <c r="X5" s="30">
        <f>(SQRT(4)*$L$10+SQRT(6)*$L$10)/2</f>
        <v>5.7173005821982317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0.17969539059396503</v>
      </c>
      <c r="N6" s="12" t="s">
        <v>26</v>
      </c>
      <c r="O6" s="4">
        <v>0.17969539059396503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4</v>
      </c>
      <c r="F7" t="s">
        <v>278</v>
      </c>
      <c r="K7" s="2" t="s">
        <v>27</v>
      </c>
      <c r="L7" s="4">
        <f>O7</f>
        <v>1.7392591813073528</v>
      </c>
      <c r="N7" s="12" t="s">
        <v>27</v>
      </c>
      <c r="O7" s="4">
        <v>1.7392591813073528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279</v>
      </c>
      <c r="Q8" s="26" t="s">
        <v>248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70</v>
      </c>
      <c r="O9" s="1">
        <f>O4/O5</f>
        <v>2.9499999999999997</v>
      </c>
      <c r="Q9" s="28" t="s">
        <v>29</v>
      </c>
      <c r="R9" s="29">
        <f>L10</f>
        <v>2.5698679681063976</v>
      </c>
      <c r="S9" s="29">
        <f>O4</f>
        <v>8.001299622710258</v>
      </c>
      <c r="T9" s="29">
        <f>O5</f>
        <v>2.712304956850935</v>
      </c>
      <c r="U9" s="29">
        <f>O6</f>
        <v>0.17969539059396503</v>
      </c>
      <c r="V9" s="29">
        <f>O7</f>
        <v>1.7392591813073528</v>
      </c>
      <c r="W9" s="30">
        <f>SQRT(4)*$L$10</f>
        <v>5.1397359362127952</v>
      </c>
      <c r="X9" s="30">
        <f>(SQRT(4)*$L$10+SQRT(6)*$L$10)/2</f>
        <v>5.7173005821982317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262</v>
      </c>
      <c r="O10" s="1">
        <f>((SQRT(O9))^3/(O9-1)+(SQRT(1/O9)^3/(1/O9-1))-2)/6</f>
        <v>4.9963152245224775E-2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280</v>
      </c>
      <c r="N11" s="64" t="s">
        <v>266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0.16074754492583082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0.63145881931676584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0.63145881931676584</v>
      </c>
      <c r="N19" s="13">
        <f>(M19-H19)^2*O19</f>
        <v>5.5882652989267994E-3</v>
      </c>
      <c r="O19" s="13">
        <v>1</v>
      </c>
      <c r="P19" s="14">
        <f>SUMSQ(N26:N295)</f>
        <v>1.4761931127022004E-6</v>
      </c>
      <c r="Q19" s="1" t="s">
        <v>65</v>
      </c>
      <c r="R19" s="19">
        <f>O4/(O4-O5)*-B4/SQRT(L9)</f>
        <v>1.7887791724800222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0.35996479784304825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0.35996479784304825</v>
      </c>
      <c r="N20" s="13">
        <f t="shared" ref="N20:N83" si="5">(M20-H20)^2*O20</f>
        <v>4.1792089848665878E-3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0.10083623063566094</v>
      </c>
      <c r="M21">
        <f t="shared" si="4"/>
        <v>0.10083623063566094</v>
      </c>
      <c r="N21" s="13">
        <f t="shared" si="5"/>
        <v>3.0816960048133711E-3</v>
      </c>
      <c r="O21" s="13">
        <v>1</v>
      </c>
      <c r="Q21" s="16" t="s">
        <v>57</v>
      </c>
      <c r="R21" s="19">
        <f>(O7/O6)/(O4/O5)</f>
        <v>3.2809933607379835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-0.18310825439977085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-0.14640086293447752</v>
      </c>
      <c r="M22">
        <f t="shared" si="4"/>
        <v>-0.14640086293447752</v>
      </c>
      <c r="N22" s="13">
        <f t="shared" si="5"/>
        <v>2.2352194063512726E-3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-0.38220267756806336</v>
      </c>
      <c r="M23">
        <f t="shared" si="4"/>
        <v>-0.38220267756806336</v>
      </c>
      <c r="N23" s="13">
        <f t="shared" si="5"/>
        <v>1.5897567400638543E-3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-0.60700830735490818</v>
      </c>
      <c r="M24">
        <f t="shared" si="4"/>
        <v>-0.60700830735490818</v>
      </c>
      <c r="N24" s="13">
        <f t="shared" si="5"/>
        <v>1.1041232544708433E-3</v>
      </c>
      <c r="O24" s="13">
        <v>1</v>
      </c>
      <c r="Q24" s="17" t="s">
        <v>61</v>
      </c>
      <c r="R24" s="19">
        <f>O5/(O4-O5)*-B4/L9</f>
        <v>0.17504273504273507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-0.82124040334175241</v>
      </c>
      <c r="M25">
        <f t="shared" si="4"/>
        <v>-0.82124040334175241</v>
      </c>
      <c r="N25" s="13">
        <f t="shared" si="5"/>
        <v>7.4456292263556142E-4</v>
      </c>
      <c r="O25" s="13">
        <v>1</v>
      </c>
      <c r="Q25" s="17" t="s">
        <v>62</v>
      </c>
      <c r="R25" s="19">
        <f>O4/(O4-O5)*-B4/SQRT(L9)</f>
        <v>1.7887791724800222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-1.0253058045460204</v>
      </c>
      <c r="M26">
        <f t="shared" si="4"/>
        <v>-1.0253058045460204</v>
      </c>
      <c r="N26" s="13">
        <f t="shared" si="5"/>
        <v>4.8354531536277267E-4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-1.2195961435561404</v>
      </c>
      <c r="M27">
        <f t="shared" si="4"/>
        <v>-1.2195961435561404</v>
      </c>
      <c r="N27" s="13">
        <f t="shared" si="5"/>
        <v>2.9874038788288096E-4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-1.4044884278069727</v>
      </c>
      <c r="M28">
        <f t="shared" si="4"/>
        <v>-1.4044884278069727</v>
      </c>
      <c r="N28" s="13">
        <f t="shared" si="5"/>
        <v>1.7214681026341547E-4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-1.5803455975686589</v>
      </c>
      <c r="M29">
        <f t="shared" si="4"/>
        <v>-1.5803455975686589</v>
      </c>
      <c r="N29" s="13">
        <f t="shared" si="5"/>
        <v>8.935260315542626E-5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-1.7475170616404441</v>
      </c>
      <c r="M30">
        <f t="shared" si="4"/>
        <v>-1.7475170616404441</v>
      </c>
      <c r="N30" s="13">
        <f t="shared" si="5"/>
        <v>3.8909590067091742E-5</v>
      </c>
      <c r="O30" s="13">
        <v>1</v>
      </c>
      <c r="V30" s="22" t="s">
        <v>22</v>
      </c>
      <c r="W30" s="1">
        <f>1/(O5*W25^2)</f>
        <v>4.1243834130877914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-1.9063392116952098</v>
      </c>
      <c r="M31">
        <f t="shared" si="4"/>
        <v>-1.9063392116952098</v>
      </c>
      <c r="N31" s="13">
        <f t="shared" si="5"/>
        <v>1.1805589853832197E-5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-2.0571359161783285</v>
      </c>
      <c r="M32">
        <f t="shared" si="4"/>
        <v>-2.0571359161783285</v>
      </c>
      <c r="N32" s="13">
        <f t="shared" si="5"/>
        <v>1.0203879964825183E-6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-2.2002189946230191</v>
      </c>
      <c r="M33">
        <f t="shared" si="4"/>
        <v>-2.2002189946230191</v>
      </c>
      <c r="N33" s="13">
        <f t="shared" si="5"/>
        <v>1.1533776637994793E-6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-2.3358886732059698</v>
      </c>
      <c r="M34">
        <f t="shared" si="4"/>
        <v>-2.3358886732059698</v>
      </c>
      <c r="N34" s="13">
        <f t="shared" si="5"/>
        <v>8.1123825534752797E-6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-2.464434022329737</v>
      </c>
      <c r="M35">
        <f t="shared" si="4"/>
        <v>-2.464434022329737</v>
      </c>
      <c r="N35" s="13">
        <f t="shared" si="5"/>
        <v>1.8854590649581839E-5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-2.5861333769833674</v>
      </c>
      <c r="M36">
        <f t="shared" si="4"/>
        <v>-2.5861333769833674</v>
      </c>
      <c r="N36" s="13">
        <f t="shared" si="5"/>
        <v>3.1171765691542882E-5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-2.7012547405991114</v>
      </c>
      <c r="M37">
        <f t="shared" si="4"/>
        <v>-2.7012547405991114</v>
      </c>
      <c r="N37" s="13">
        <f t="shared" si="5"/>
        <v>4.3512982909030493E-5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-2.8100561730910885</v>
      </c>
      <c r="M38">
        <f t="shared" si="4"/>
        <v>-2.8100561730910885</v>
      </c>
      <c r="N38" s="13">
        <f t="shared" si="5"/>
        <v>5.4839076523568482E-5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-2.9127861637315746</v>
      </c>
      <c r="M39">
        <f t="shared" si="4"/>
        <v>-2.9127861637315746</v>
      </c>
      <c r="N39" s="13">
        <f t="shared" si="5"/>
        <v>6.4503805535143447E-5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-3.0096839894912453</v>
      </c>
      <c r="M40">
        <f t="shared" si="4"/>
        <v>-3.0096839894912453</v>
      </c>
      <c r="N40" s="13">
        <f t="shared" si="5"/>
        <v>7.215745630335901E-5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-3.1009800594424313</v>
      </c>
      <c r="M41">
        <f t="shared" si="4"/>
        <v>-3.1009800594424313</v>
      </c>
      <c r="N41" s="13">
        <f t="shared" si="5"/>
        <v>7.7669218582313983E-5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-3.1868962457979695</v>
      </c>
      <c r="M42">
        <f t="shared" si="4"/>
        <v>-3.1868962457979695</v>
      </c>
      <c r="N42" s="13">
        <f t="shared" si="5"/>
        <v>8.1065207588049029E-5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-3.2676462021331281</v>
      </c>
      <c r="M43">
        <f t="shared" si="4"/>
        <v>-3.2676462021331281</v>
      </c>
      <c r="N43" s="13">
        <f t="shared" si="5"/>
        <v>8.24794686256262E-5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-3.3434356693142311</v>
      </c>
      <c r="M44">
        <f t="shared" si="4"/>
        <v>-3.3434356693142311</v>
      </c>
      <c r="N44" s="13">
        <f t="shared" si="5"/>
        <v>8.2115701817320536E-5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-3.4144627696348469</v>
      </c>
      <c r="M45">
        <f t="shared" si="4"/>
        <v>-3.4144627696348469</v>
      </c>
      <c r="N45" s="13">
        <f t="shared" si="5"/>
        <v>8.0217790514754589E-5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-3.4809182896386011</v>
      </c>
      <c r="M46">
        <f t="shared" si="4"/>
        <v>-3.4809182896386011</v>
      </c>
      <c r="N46" s="13">
        <f t="shared" si="5"/>
        <v>7.7047515048846613E-5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-3.5429859520869496</v>
      </c>
      <c r="M47">
        <f t="shared" si="4"/>
        <v>-3.5429859520869496</v>
      </c>
      <c r="N47" s="13">
        <f t="shared" si="5"/>
        <v>7.286808974090196E-5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-3.6008426775105278</v>
      </c>
      <c r="M48">
        <f t="shared" si="4"/>
        <v>-3.6008426775105278</v>
      </c>
      <c r="N48" s="13">
        <f t="shared" si="5"/>
        <v>6.7932380979187636E-5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-3.6546588357638345</v>
      </c>
      <c r="M49">
        <f t="shared" si="4"/>
        <v>-3.6546588357638345</v>
      </c>
      <c r="N49" s="13">
        <f t="shared" si="5"/>
        <v>6.2474852416455156E-5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-3.7045984879849234</v>
      </c>
      <c r="M50">
        <f t="shared" si="4"/>
        <v>-3.7045984879849234</v>
      </c>
      <c r="N50" s="13">
        <f t="shared" si="5"/>
        <v>5.6706444130619321E-5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-3.7508196193447487</v>
      </c>
      <c r="M51">
        <f t="shared" si="4"/>
        <v>-3.7508196193447487</v>
      </c>
      <c r="N51" s="13">
        <f t="shared" si="5"/>
        <v>5.0811729585140971E-5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-3.7934743629542615</v>
      </c>
      <c r="M52">
        <f t="shared" si="4"/>
        <v>-3.7934743629542615</v>
      </c>
      <c r="N52" s="13">
        <f t="shared" si="5"/>
        <v>4.4947810611562271E-5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-3.832709215281882</v>
      </c>
      <c r="M53">
        <f t="shared" si="4"/>
        <v>-3.832709215281882</v>
      </c>
      <c r="N53" s="13">
        <f t="shared" si="5"/>
        <v>3.9244509234741966E-5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-3.8686652434189002</v>
      </c>
      <c r="M54">
        <f t="shared" si="4"/>
        <v>-3.8686652434189002</v>
      </c>
      <c r="N54" s="13">
        <f t="shared" si="5"/>
        <v>3.3805498403588846E-5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-3.9014782845161933</v>
      </c>
      <c r="M55">
        <f t="shared" si="4"/>
        <v>-3.9014782845161933</v>
      </c>
      <c r="N55" s="13">
        <f t="shared" si="5"/>
        <v>2.8710083726017033E-5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-3.9312791377019867</v>
      </c>
      <c r="M56">
        <f t="shared" si="4"/>
        <v>-3.9312791377019867</v>
      </c>
      <c r="N56" s="13">
        <f t="shared" si="5"/>
        <v>2.4015406989731253E-5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-3.9581937487773828</v>
      </c>
      <c r="M57">
        <f t="shared" si="4"/>
        <v>-3.9581937487773828</v>
      </c>
      <c r="N57" s="13">
        <f t="shared" si="5"/>
        <v>1.9758891209218595E-5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-3.9823433879740353</v>
      </c>
      <c r="M58">
        <f t="shared" si="4"/>
        <v>-3.9823433879740353</v>
      </c>
      <c r="N58" s="13">
        <f t="shared" si="5"/>
        <v>1.5960787579602744E-5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-4.0038448210463384</v>
      </c>
      <c r="M59">
        <f t="shared" si="4"/>
        <v>-4.0038448210463384</v>
      </c>
      <c r="N59" s="13">
        <f t="shared" si="5"/>
        <v>1.262671826496039E-5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-4.0228104739593311</v>
      </c>
      <c r="M60">
        <f t="shared" si="4"/>
        <v>-4.0228104739593311</v>
      </c>
      <c r="N60" s="13">
        <f t="shared" si="5"/>
        <v>9.7501364659611694E-6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-4.0393485914225629</v>
      </c>
      <c r="M61">
        <f t="shared" si="4"/>
        <v>-4.0393485914225629</v>
      </c>
      <c r="N61" s="13">
        <f t="shared" si="5"/>
        <v>7.3146476136392016E-6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-4.0535633895098471</v>
      </c>
      <c r="M62">
        <f t="shared" si="4"/>
        <v>-4.0535633895098471</v>
      </c>
      <c r="N62" s="13">
        <f t="shared" si="5"/>
        <v>5.2961536187796399E-6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-4.0655552025949673</v>
      </c>
      <c r="M63">
        <f t="shared" si="4"/>
        <v>-4.0655552025949673</v>
      </c>
      <c r="N63" s="13">
        <f t="shared" si="5"/>
        <v>3.6647965537783853E-6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-4.0754206248238845</v>
      </c>
      <c r="M64">
        <f t="shared" si="4"/>
        <v>-4.0754206248238845</v>
      </c>
      <c r="N64" s="13">
        <f t="shared" si="5"/>
        <v>2.3866895423455593E-6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-4.0832526463349872</v>
      </c>
      <c r="M65">
        <f t="shared" si="4"/>
        <v>-4.0832526463349872</v>
      </c>
      <c r="N65" s="13">
        <f t="shared" si="5"/>
        <v>1.4254314897354805E-6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-4.0891407844302599</v>
      </c>
      <c r="M66">
        <f t="shared" si="4"/>
        <v>-4.0891407844302599</v>
      </c>
      <c r="N66" s="13">
        <f t="shared" si="5"/>
        <v>7.4340903354326692E-7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-4.0931712098919562</v>
      </c>
      <c r="M67">
        <f t="shared" si="4"/>
        <v>-4.0931712098919562</v>
      </c>
      <c r="N67" s="13">
        <f t="shared" si="5"/>
        <v>3.0289410273189479E-7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-4.0954268686314874</v>
      </c>
      <c r="M68">
        <f t="shared" si="4"/>
        <v>-4.0954268686314874</v>
      </c>
      <c r="N68" s="13">
        <f t="shared" si="5"/>
        <v>6.6949055113033724E-4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-4.0959875988496268</v>
      </c>
      <c r="M69">
        <f t="shared" si="4"/>
        <v>-4.0959875988496268</v>
      </c>
      <c r="N69" s="62">
        <f t="shared" si="5"/>
        <v>1.5378853058032105E-6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-4.0949302438798956</v>
      </c>
      <c r="M70">
        <f t="shared" si="4"/>
        <v>-4.0949302438798956</v>
      </c>
      <c r="N70" s="13">
        <f t="shared" si="5"/>
        <v>6.9170714439248404E-4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-4.0923287608800738</v>
      </c>
      <c r="M71">
        <f t="shared" si="4"/>
        <v>-4.0923287608800738</v>
      </c>
      <c r="N71" s="13">
        <f t="shared" si="5"/>
        <v>2.4316423554154456E-7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-4.0882543255301469</v>
      </c>
      <c r="M72">
        <f t="shared" si="4"/>
        <v>-4.0882543255301469</v>
      </c>
      <c r="N72" s="13">
        <f t="shared" si="5"/>
        <v>4.9409154119187253E-7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-4.0827754328886199</v>
      </c>
      <c r="M73">
        <f t="shared" si="4"/>
        <v>-4.0827754328886199</v>
      </c>
      <c r="N73" s="13">
        <f t="shared" si="5"/>
        <v>7.9688125955909652E-7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-4.0759579945530646</v>
      </c>
      <c r="M74">
        <f t="shared" si="4"/>
        <v>-4.0759579945530646</v>
      </c>
      <c r="N74" s="13">
        <f t="shared" si="5"/>
        <v>1.1295158948430663E-6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-4.0678654322649743</v>
      </c>
      <c r="M75">
        <f t="shared" si="4"/>
        <v>-4.0678654322649743</v>
      </c>
      <c r="N75" s="13">
        <f t="shared" si="5"/>
        <v>1.4730331228620976E-6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-4.0585587680933735</v>
      </c>
      <c r="M76">
        <f t="shared" si="4"/>
        <v>-4.0585587680933735</v>
      </c>
      <c r="N76" s="13">
        <f t="shared" si="5"/>
        <v>1.8114599944717913E-6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-4.0480967113263091</v>
      </c>
      <c r="M77">
        <f t="shared" si="4"/>
        <v>-4.0480967113263091</v>
      </c>
      <c r="N77" s="13">
        <f t="shared" si="5"/>
        <v>2.1316929642221968E-6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-4.0365357421942685</v>
      </c>
      <c r="M78">
        <f t="shared" si="4"/>
        <v>-4.0365357421942685</v>
      </c>
      <c r="N78" s="13">
        <f t="shared" si="5"/>
        <v>2.423335470814231E-6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-4.023930192544614</v>
      </c>
      <c r="M79">
        <f t="shared" si="4"/>
        <v>-4.023930192544614</v>
      </c>
      <c r="N79" s="13">
        <f t="shared" si="5"/>
        <v>2.6785035851296986E-6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-4.0103323235814763</v>
      </c>
      <c r="M80">
        <f t="shared" si="4"/>
        <v>-4.0103323235814763</v>
      </c>
      <c r="N80" s="13">
        <f t="shared" si="5"/>
        <v>2.8916090416675988E-6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-3.9957924007810233</v>
      </c>
      <c r="M81">
        <f t="shared" si="4"/>
        <v>-3.9957924007810233</v>
      </c>
      <c r="N81" s="13">
        <f t="shared" si="5"/>
        <v>3.0591278030020013E-6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-3.9803587660877287</v>
      </c>
      <c r="M82">
        <f t="shared" si="4"/>
        <v>-3.9803587660877287</v>
      </c>
      <c r="N82" s="13">
        <f t="shared" si="5"/>
        <v>3.1793611924986486E-6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-3.9640779074931078</v>
      </c>
      <c r="M83">
        <f t="shared" si="4"/>
        <v>-3.9640779074931078</v>
      </c>
      <c r="N83" s="13">
        <f t="shared" si="5"/>
        <v>3.2521955801711498E-6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-3.9469945260944708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-3.9469945260944708</v>
      </c>
      <c r="N84" s="13">
        <f t="shared" ref="N84:N147" si="12">(M84-H84)^2*O84</f>
        <v>3.2788656285600039E-6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-3.9291516007273972</v>
      </c>
      <c r="M85">
        <f t="shared" si="11"/>
        <v>-3.9291516007273972</v>
      </c>
      <c r="N85" s="13">
        <f t="shared" si="12"/>
        <v>3.2617252059581034E-6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-3.9105904502620308</v>
      </c>
      <c r="M86">
        <f t="shared" si="11"/>
        <v>-3.9105904502620308</v>
      </c>
      <c r="N86" s="13">
        <f t="shared" si="12"/>
        <v>3.204029254535976E-6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-3.8913507936497842</v>
      </c>
      <c r="M87">
        <f t="shared" si="11"/>
        <v>-3.8913507936497842</v>
      </c>
      <c r="N87" s="13">
        <f t="shared" si="12"/>
        <v>3.1097291626760362E-6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-3.8714708078037114</v>
      </c>
      <c r="M88">
        <f t="shared" si="11"/>
        <v>-3.8714708078037114</v>
      </c>
      <c r="N88" s="13">
        <f t="shared" si="12"/>
        <v>2.9832835318352126E-6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-3.8509871833925753</v>
      </c>
      <c r="M89">
        <f t="shared" si="11"/>
        <v>-3.8509871833925753</v>
      </c>
      <c r="N89" s="13">
        <f t="shared" si="12"/>
        <v>2.8294856469174235E-6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-3.8299351786255746</v>
      </c>
      <c r="M90">
        <f t="shared" si="11"/>
        <v>-3.8299351786255746</v>
      </c>
      <c r="N90" s="13">
        <f t="shared" si="12"/>
        <v>2.6533084513810944E-6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-3.8083486711017267</v>
      </c>
      <c r="M91">
        <f t="shared" si="11"/>
        <v>-3.8083486711017267</v>
      </c>
      <c r="N91" s="13">
        <f t="shared" si="12"/>
        <v>2.4597673904889919E-6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-3.7862602077950758</v>
      </c>
      <c r="M92">
        <f t="shared" si="11"/>
        <v>-3.7862602077950758</v>
      </c>
      <c r="N92" s="13">
        <f t="shared" si="12"/>
        <v>2.2538011131694503E-6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-3.763701053244179</v>
      </c>
      <c r="M93">
        <f t="shared" si="11"/>
        <v>-3.763701053244179</v>
      </c>
      <c r="N93" s="13">
        <f t="shared" si="12"/>
        <v>2.0401697106271923E-6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-3.7407012360116862</v>
      </c>
      <c r="M94">
        <f t="shared" si="11"/>
        <v>-3.7407012360116862</v>
      </c>
      <c r="N94" s="13">
        <f t="shared" si="12"/>
        <v>1.8233699125008587E-6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-3.7172895934773607</v>
      </c>
      <c r="M95">
        <f t="shared" si="11"/>
        <v>-3.7172895934773607</v>
      </c>
      <c r="N95" s="13">
        <f t="shared" si="12"/>
        <v>1.6075664542402253E-6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-3.693493815025453</v>
      </c>
      <c r="M96">
        <f t="shared" si="11"/>
        <v>-3.693493815025453</v>
      </c>
      <c r="N96" s="13">
        <f t="shared" si="12"/>
        <v>1.396538667674136E-6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-3.6693404836850441</v>
      </c>
      <c r="M97">
        <f t="shared" si="11"/>
        <v>-3.6693404836850441</v>
      </c>
      <c r="N97" s="13">
        <f t="shared" si="12"/>
        <v>1.1936412251290976E-6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-3.6448551162797478</v>
      </c>
      <c r="M98">
        <f t="shared" si="11"/>
        <v>-3.6448551162797478</v>
      </c>
      <c r="N98" s="13">
        <f t="shared" si="12"/>
        <v>1.0017778818398018E-6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-3.6200622021410451</v>
      </c>
      <c r="M99">
        <f t="shared" si="11"/>
        <v>-3.6200622021410451</v>
      </c>
      <c r="N99" s="13">
        <f t="shared" si="12"/>
        <v>8.2338700691624984E-7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-3.5949852404374631</v>
      </c>
      <c r="M100">
        <f t="shared" si="11"/>
        <v>-3.5949852404374631</v>
      </c>
      <c r="N100" s="13">
        <f t="shared" si="12"/>
        <v>6.6043766595159472E-7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-3.5696467761698578</v>
      </c>
      <c r="M101">
        <f t="shared" si="11"/>
        <v>-3.5696467761698578</v>
      </c>
      <c r="N101" s="13">
        <f t="shared" si="12"/>
        <v>5.1443501435537517E-7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-3.5440684348811811</v>
      </c>
      <c r="M102">
        <f t="shared" si="11"/>
        <v>-3.5440684348811811</v>
      </c>
      <c r="N102" s="13">
        <f t="shared" si="12"/>
        <v>3.8643377638425278E-7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-3.5182709561272616</v>
      </c>
      <c r="M103">
        <f t="shared" si="11"/>
        <v>-3.5182709561272616</v>
      </c>
      <c r="N103" s="13">
        <f t="shared" si="12"/>
        <v>2.770586170990463E-7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-3.4922742257534414</v>
      </c>
      <c r="M104">
        <f t="shared" si="11"/>
        <v>-3.4922742257534414</v>
      </c>
      <c r="N104" s="13">
        <f t="shared" si="12"/>
        <v>1.8653026013129427E-7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-3.4660973070202115</v>
      </c>
      <c r="M105">
        <f t="shared" si="11"/>
        <v>-3.4660973070202115</v>
      </c>
      <c r="N105" s="13">
        <f t="shared" si="12"/>
        <v>1.1469626075389568E-7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-3.4397584706193558</v>
      </c>
      <c r="M106">
        <f t="shared" si="11"/>
        <v>-3.4397584706193558</v>
      </c>
      <c r="N106" s="13">
        <f t="shared" si="12"/>
        <v>6.1065408542637849E-8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-3.4132752236206274</v>
      </c>
      <c r="M107">
        <f t="shared" si="11"/>
        <v>-3.4132752236206274</v>
      </c>
      <c r="N107" s="13">
        <f t="shared" si="12"/>
        <v>2.4844804958200197E-8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-3.3866643373874421</v>
      </c>
      <c r="M108">
        <f t="shared" si="11"/>
        <v>-3.3866643373874421</v>
      </c>
      <c r="N108" s="13">
        <f t="shared" si="12"/>
        <v>4.9787365261291068E-9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-3.3599418744986651</v>
      </c>
      <c r="M109">
        <f t="shared" si="11"/>
        <v>-3.3599418744986651</v>
      </c>
      <c r="N109" s="13">
        <f t="shared" si="12"/>
        <v>1.8854221182114756E-10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-3.3331232147122161</v>
      </c>
      <c r="M110">
        <f t="shared" si="11"/>
        <v>-3.3331232147122161</v>
      </c>
      <c r="N110" s="13">
        <f t="shared" si="12"/>
        <v>9.0127526934873886E-9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-3.3062230800048651</v>
      </c>
      <c r="M111">
        <f t="shared" si="11"/>
        <v>-3.3062230800048651</v>
      </c>
      <c r="N111" s="13">
        <f t="shared" si="12"/>
        <v>2.984685827246574E-8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-3.2792555587213457</v>
      </c>
      <c r="M112">
        <f t="shared" si="11"/>
        <v>-3.2792555587213457</v>
      </c>
      <c r="N112" s="13">
        <f t="shared" si="12"/>
        <v>6.0982140042485549E-5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-3.2522341288646803</v>
      </c>
      <c r="M113">
        <f t="shared" si="11"/>
        <v>-3.2522341288646803</v>
      </c>
      <c r="N113" s="13">
        <f t="shared" si="12"/>
        <v>1.0064307481618103E-4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-3.2251716805584469</v>
      </c>
      <c r="M114">
        <f t="shared" si="11"/>
        <v>-3.2251716805584469</v>
      </c>
      <c r="N114" s="13">
        <f t="shared" si="12"/>
        <v>1.4702289743370422E-4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-3.1980805377105921</v>
      </c>
      <c r="M115">
        <f t="shared" si="11"/>
        <v>-3.1980805377105921</v>
      </c>
      <c r="N115" s="13">
        <f t="shared" si="12"/>
        <v>1.9831697389077807E-7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-3.1709724789073066</v>
      </c>
      <c r="M116">
        <f t="shared" si="11"/>
        <v>-3.1709724789073066</v>
      </c>
      <c r="N116" s="13">
        <f t="shared" si="12"/>
        <v>2.5275370472362567E-7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-3.1438587575644101</v>
      </c>
      <c r="M117">
        <f t="shared" si="11"/>
        <v>-3.1438587575644101</v>
      </c>
      <c r="N117" s="13">
        <f t="shared" si="12"/>
        <v>3.0862273997067239E-7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-3.1167501213627586</v>
      </c>
      <c r="M118">
        <f t="shared" si="11"/>
        <v>-3.1167501213627586</v>
      </c>
      <c r="N118" s="13">
        <f t="shared" si="12"/>
        <v>3.6430034456389231E-7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-3.0896568309931363</v>
      </c>
      <c r="M119">
        <f t="shared" si="11"/>
        <v>-3.0896568309931363</v>
      </c>
      <c r="N119" s="13">
        <f t="shared" si="12"/>
        <v>4.1827180594252774E-7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-3.0625886782352278</v>
      </c>
      <c r="M120">
        <f t="shared" si="11"/>
        <v>-3.0625886782352278</v>
      </c>
      <c r="N120" s="13">
        <f t="shared" si="12"/>
        <v>4.6915082407880531E-7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-3.0355550033943381</v>
      </c>
      <c r="M121">
        <f t="shared" si="11"/>
        <v>-3.0355550033943381</v>
      </c>
      <c r="N121" s="13">
        <f t="shared" si="12"/>
        <v>5.1569586783404574E-7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-3.0085647121187016</v>
      </c>
      <c r="M122">
        <f t="shared" si="11"/>
        <v>-3.0085647121187016</v>
      </c>
      <c r="N122" s="13">
        <f t="shared" si="12"/>
        <v>5.5682352075829851E-7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-2.9816262916193335</v>
      </c>
      <c r="M123">
        <f t="shared" si="11"/>
        <v>-2.9816262916193335</v>
      </c>
      <c r="N123" s="13">
        <f t="shared" si="12"/>
        <v>5.9161887406016543E-7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-2.9547478263136639</v>
      </c>
      <c r="M124">
        <f t="shared" si="11"/>
        <v>-2.9547478263136639</v>
      </c>
      <c r="N124" s="13">
        <f t="shared" si="12"/>
        <v>6.1934305493371295E-7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-2.9279370129133486</v>
      </c>
      <c r="M125">
        <f t="shared" si="11"/>
        <v>-2.9279370129133486</v>
      </c>
      <c r="N125" s="13">
        <f t="shared" si="12"/>
        <v>6.3943800442169268E-7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-2.9012011749759692</v>
      </c>
      <c r="M126">
        <f t="shared" si="11"/>
        <v>-2.9012011749759692</v>
      </c>
      <c r="N126" s="13">
        <f t="shared" si="12"/>
        <v>6.5152864128645982E-7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-2.8745472769395866</v>
      </c>
      <c r="M127">
        <f t="shared" si="11"/>
        <v>-2.8745472769395866</v>
      </c>
      <c r="N127" s="13">
        <f t="shared" si="12"/>
        <v>6.5542256663098663E-7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-2.8479819376584574</v>
      </c>
      <c r="M128">
        <f t="shared" si="11"/>
        <v>-2.8479819376584574</v>
      </c>
      <c r="N128" s="13">
        <f t="shared" si="12"/>
        <v>6.5110747888814234E-7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-2.8215114434575379</v>
      </c>
      <c r="M129">
        <f t="shared" si="11"/>
        <v>-2.8215114434575379</v>
      </c>
      <c r="N129" s="13">
        <f t="shared" si="12"/>
        <v>6.3874648025196706E-7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-2.7951417607227995</v>
      </c>
      <c r="M130">
        <f t="shared" si="11"/>
        <v>-2.7951417607227995</v>
      </c>
      <c r="N130" s="13">
        <f t="shared" si="12"/>
        <v>6.1867146412884042E-7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-2.7688785480437108</v>
      </c>
      <c r="M131">
        <f t="shared" si="11"/>
        <v>-2.7688785480437108</v>
      </c>
      <c r="N131" s="13">
        <f t="shared" si="12"/>
        <v>5.9137477863534369E-7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-2.742727167923749</v>
      </c>
      <c r="M132">
        <f t="shared" si="11"/>
        <v>-2.742727167923749</v>
      </c>
      <c r="N132" s="13">
        <f t="shared" si="12"/>
        <v>5.5749936443747767E-7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-2.7166926980741142</v>
      </c>
      <c r="M133">
        <f t="shared" si="11"/>
        <v>-2.7166926980741142</v>
      </c>
      <c r="N133" s="13">
        <f t="shared" si="12"/>
        <v>5.178275656262287E-7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-2.6907799423053951</v>
      </c>
      <c r="M134">
        <f t="shared" si="11"/>
        <v>-2.6907799423053951</v>
      </c>
      <c r="N134" s="13">
        <f t="shared" si="12"/>
        <v>4.7326881119684196E-7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-2.6649934410313256</v>
      </c>
      <c r="M135">
        <f t="shared" si="11"/>
        <v>-2.6649934410313256</v>
      </c>
      <c r="N135" s="13">
        <f t="shared" si="12"/>
        <v>4.2484636124222578E-7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-2.6393374813982944</v>
      </c>
      <c r="M136">
        <f t="shared" si="11"/>
        <v>-2.6393374813982944</v>
      </c>
      <c r="N136" s="13">
        <f t="shared" si="12"/>
        <v>3.7368330716425745E-7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-2.613816107053796</v>
      </c>
      <c r="M137">
        <f t="shared" si="11"/>
        <v>-2.613816107053796</v>
      </c>
      <c r="N137" s="13">
        <f t="shared" si="12"/>
        <v>3.2098800888296577E-7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-2.588433127566526</v>
      </c>
      <c r="M138">
        <f t="shared" si="11"/>
        <v>-2.588433127566526</v>
      </c>
      <c r="N138" s="13">
        <f t="shared" si="12"/>
        <v>2.680391444722012E-7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-2.563192127510364</v>
      </c>
      <c r="M139">
        <f t="shared" si="11"/>
        <v>-2.563192127510364</v>
      </c>
      <c r="N139" s="13">
        <f t="shared" si="12"/>
        <v>2.1617053907188661E-7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-2.5380964752240702</v>
      </c>
      <c r="M140">
        <f t="shared" si="11"/>
        <v>-2.5380964752240702</v>
      </c>
      <c r="N140" s="13">
        <f t="shared" si="12"/>
        <v>1.6675593058762119E-7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-2.5131493312580964</v>
      </c>
      <c r="M141">
        <f t="shared" si="11"/>
        <v>-2.5131493312580964</v>
      </c>
      <c r="N141" s="13">
        <f t="shared" si="12"/>
        <v>1.2119381955467193E-7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-2.4883536565194952</v>
      </c>
      <c r="M142">
        <f t="shared" si="11"/>
        <v>-2.4883536565194952</v>
      </c>
      <c r="N142" s="13">
        <f t="shared" si="12"/>
        <v>8.0892539992996646E-8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-2.4637122201255361</v>
      </c>
      <c r="M143">
        <f t="shared" si="11"/>
        <v>-2.4637122201255361</v>
      </c>
      <c r="N143" s="13">
        <f t="shared" si="12"/>
        <v>4.7255677104948973E-8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-2.4392276069762699</v>
      </c>
      <c r="M144">
        <f t="shared" si="11"/>
        <v>-2.4392276069762699</v>
      </c>
      <c r="N144" s="13">
        <f t="shared" si="12"/>
        <v>2.1667946500500842E-8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-2.4149022250558678</v>
      </c>
      <c r="M145">
        <f t="shared" si="11"/>
        <v>-2.4149022250558678</v>
      </c>
      <c r="N145" s="13">
        <f t="shared" si="12"/>
        <v>5.4816382786672829E-9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-2.3907383124723061</v>
      </c>
      <c r="M146">
        <f t="shared" si="11"/>
        <v>-2.3907383124723061</v>
      </c>
      <c r="N146" s="13">
        <f t="shared" si="12"/>
        <v>3.7180380392701316E-12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-2.3667379442445324</v>
      </c>
      <c r="M147">
        <f t="shared" si="11"/>
        <v>-2.3667379442445324</v>
      </c>
      <c r="N147" s="13">
        <f t="shared" si="12"/>
        <v>6.483665611749422E-9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-2.342903038845991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-2.342903038845991</v>
      </c>
      <c r="N148" s="13">
        <f t="shared" ref="N148:N211" si="19">(M148-H148)^2*O148</f>
        <v>2.6102121311480508E-8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-2.3192353645130561</v>
      </c>
      <c r="M149">
        <f t="shared" si="18"/>
        <v>-2.3192353645130561</v>
      </c>
      <c r="N149" s="13">
        <f t="shared" si="19"/>
        <v>5.9960398659185316E-8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-2.2957365453265903</v>
      </c>
      <c r="M150">
        <f t="shared" si="18"/>
        <v>-2.2957365453265903</v>
      </c>
      <c r="N150" s="13">
        <f t="shared" si="19"/>
        <v>1.090709121243267E-7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-2.2724080670746134</v>
      </c>
      <c r="M151">
        <f t="shared" si="18"/>
        <v>-2.2724080670746134</v>
      </c>
      <c r="N151" s="13">
        <f t="shared" si="19"/>
        <v>1.743485582939638E-7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-2.2492512829037303</v>
      </c>
      <c r="M152">
        <f t="shared" si="18"/>
        <v>-2.2492512829037303</v>
      </c>
      <c r="N152" s="13">
        <f t="shared" si="19"/>
        <v>2.5660307924511588E-7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-2.2262674187667342</v>
      </c>
      <c r="M153">
        <f t="shared" si="18"/>
        <v>-2.2262674187667342</v>
      </c>
      <c r="N153" s="13">
        <f t="shared" si="19"/>
        <v>3.5653242769042407E-7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-2.2034575786735173</v>
      </c>
      <c r="M154">
        <f t="shared" si="18"/>
        <v>-2.2034575786735173</v>
      </c>
      <c r="N154" s="13">
        <f t="shared" si="19"/>
        <v>4.7471714481039673E-7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-2.180822749752191</v>
      </c>
      <c r="M155">
        <f t="shared" si="18"/>
        <v>-2.180822749752191</v>
      </c>
      <c r="N155" s="13">
        <f t="shared" si="19"/>
        <v>6.1161575345392492E-7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-2.1583638071270572</v>
      </c>
      <c r="M156">
        <f t="shared" si="18"/>
        <v>-2.1583638071270572</v>
      </c>
      <c r="N156" s="13">
        <f t="shared" si="19"/>
        <v>7.6756116187339103E-7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-2.1360815186198527</v>
      </c>
      <c r="M157">
        <f t="shared" si="18"/>
        <v>-2.1360815186198527</v>
      </c>
      <c r="N157" s="13">
        <f t="shared" si="19"/>
        <v>9.4275806599778536E-7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-2.1139765492804568</v>
      </c>
      <c r="M158">
        <f t="shared" si="18"/>
        <v>-2.1139765492804568</v>
      </c>
      <c r="N158" s="13">
        <f t="shared" si="19"/>
        <v>1.1372813318417172E-6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-2.0920494657530324</v>
      </c>
      <c r="M159">
        <f t="shared" si="18"/>
        <v>-2.0920494657530324</v>
      </c>
      <c r="N159" s="13">
        <f t="shared" si="19"/>
        <v>1.35107533366037E-6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-2.070300740483372</v>
      </c>
      <c r="M160">
        <f t="shared" si="18"/>
        <v>-2.070300740483372</v>
      </c>
      <c r="N160" s="13">
        <f t="shared" si="19"/>
        <v>1.5839542181634019E-6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-2.0487307557730143</v>
      </c>
      <c r="M161">
        <f t="shared" si="18"/>
        <v>-2.0487307557730143</v>
      </c>
      <c r="N161" s="13">
        <f t="shared" si="19"/>
        <v>1.8356030602314006E-6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-2.0273398076854949</v>
      </c>
      <c r="M162">
        <f t="shared" si="18"/>
        <v>-2.0273398076854949</v>
      </c>
      <c r="N162" s="13">
        <f t="shared" si="19"/>
        <v>2.105579871396747E-6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-2.0061281098099037</v>
      </c>
      <c r="M163">
        <f t="shared" si="18"/>
        <v>-2.0061281098099037</v>
      </c>
      <c r="N163" s="13">
        <f t="shared" si="19"/>
        <v>2.393318418648716E-6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-1.9850957968867797</v>
      </c>
      <c r="M164">
        <f t="shared" si="18"/>
        <v>-1.9850957968867797</v>
      </c>
      <c r="N164" s="13">
        <f t="shared" si="19"/>
        <v>2.6981318078214999E-6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-1.9642429283011349</v>
      </c>
      <c r="M165">
        <f t="shared" si="18"/>
        <v>-1.9642429283011349</v>
      </c>
      <c r="N165" s="13">
        <f t="shared" si="19"/>
        <v>3.0192167833077527E-6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-1.9435694914472825</v>
      </c>
      <c r="M166">
        <f t="shared" si="18"/>
        <v>-1.9435694914472825</v>
      </c>
      <c r="N166" s="13">
        <f t="shared" si="19"/>
        <v>3.3556586935128686E-6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-1.9230754049699661</v>
      </c>
      <c r="M167">
        <f t="shared" si="18"/>
        <v>-1.9230754049699661</v>
      </c>
      <c r="N167" s="13">
        <f t="shared" si="19"/>
        <v>3.7064370697695865E-6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-1.9027605218861183</v>
      </c>
      <c r="M168">
        <f t="shared" si="18"/>
        <v>-1.9027605218861183</v>
      </c>
      <c r="N168" s="13">
        <f t="shared" si="19"/>
        <v>4.0704317651738569E-6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-1.8826246325914433</v>
      </c>
      <c r="M169">
        <f t="shared" si="18"/>
        <v>-1.8826246325914433</v>
      </c>
      <c r="N169" s="13">
        <f t="shared" si="19"/>
        <v>4.4464295988333952E-6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-1.8626674677558606</v>
      </c>
      <c r="M170">
        <f t="shared" si="18"/>
        <v>-1.8626674677558606</v>
      </c>
      <c r="N170" s="13">
        <f t="shared" si="19"/>
        <v>4.833131450646153E-6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-1.8428887011117157</v>
      </c>
      <c r="M171">
        <f t="shared" si="18"/>
        <v>-1.8428887011117157</v>
      </c>
      <c r="N171" s="13">
        <f t="shared" si="19"/>
        <v>5.2291597514690285E-6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-1.8232879521385119</v>
      </c>
      <c r="M172">
        <f t="shared" si="18"/>
        <v>-1.8232879521385119</v>
      </c>
      <c r="N172" s="13">
        <f t="shared" si="19"/>
        <v>5.6330663138983678E-6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-1.8038647886478107</v>
      </c>
      <c r="M173">
        <f t="shared" si="18"/>
        <v>-1.8038647886478107</v>
      </c>
      <c r="N173" s="13">
        <f t="shared" si="19"/>
        <v>6.0433404492601788E-6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-1.784618729271797</v>
      </c>
      <c r="M174">
        <f t="shared" si="18"/>
        <v>-1.784618729271797</v>
      </c>
      <c r="N174" s="13">
        <f t="shared" si="19"/>
        <v>6.458417317390671E-6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-1.7655492458588968</v>
      </c>
      <c r="M175">
        <f t="shared" si="18"/>
        <v>-1.7655492458588968</v>
      </c>
      <c r="N175" s="13">
        <f t="shared" si="19"/>
        <v>6.8766864567181727E-6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-1.7466557657797246</v>
      </c>
      <c r="M176">
        <f t="shared" si="18"/>
        <v>-1.7466557657797246</v>
      </c>
      <c r="N176" s="13">
        <f t="shared" si="19"/>
        <v>7.2965004435783045E-6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-1.7279376741464934</v>
      </c>
      <c r="M177">
        <f t="shared" si="18"/>
        <v>-1.7279376741464934</v>
      </c>
      <c r="N177" s="13">
        <f t="shared" si="19"/>
        <v>7.7161836312583522E-6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-1.7093943159489573</v>
      </c>
      <c r="M178">
        <f t="shared" si="18"/>
        <v>-1.7093943159489573</v>
      </c>
      <c r="N178" s="13">
        <f t="shared" si="19"/>
        <v>8.1340409208283243E-6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-1.6910249981098069</v>
      </c>
      <c r="M179">
        <f t="shared" si="18"/>
        <v>-1.6910249981098069</v>
      </c>
      <c r="N179" s="13">
        <f t="shared" si="19"/>
        <v>8.5483665179545313E-6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-1.6728289914623584</v>
      </c>
      <c r="M180">
        <f t="shared" si="18"/>
        <v>-1.6728289914623584</v>
      </c>
      <c r="N180" s="13">
        <f t="shared" si="19"/>
        <v>8.9574526317266221E-6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-1.6548055326532816</v>
      </c>
      <c r="M181">
        <f t="shared" si="18"/>
        <v>-1.6548055326532816</v>
      </c>
      <c r="N181" s="13">
        <f t="shared" si="19"/>
        <v>9.3595980738241362E-6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-1.6369538259730014</v>
      </c>
      <c r="M182">
        <f t="shared" si="18"/>
        <v>-1.6369538259730014</v>
      </c>
      <c r="N182" s="13">
        <f t="shared" si="19"/>
        <v>9.753116718528583E-6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-1.6192730451163275</v>
      </c>
      <c r="M183">
        <f t="shared" si="18"/>
        <v>-1.6192730451163275</v>
      </c>
      <c r="N183" s="13">
        <f t="shared" si="19"/>
        <v>1.0136345786567949E-5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-1.6017623348757759</v>
      </c>
      <c r="M184">
        <f t="shared" si="18"/>
        <v>-1.6017623348757759</v>
      </c>
      <c r="N184" s="13">
        <f t="shared" si="19"/>
        <v>1.0507653918035451E-5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-1.5844208127699582</v>
      </c>
      <c r="M185">
        <f t="shared" si="18"/>
        <v>-1.5844208127699582</v>
      </c>
      <c r="N185" s="13">
        <f t="shared" si="19"/>
        <v>1.0865449002249814E-5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-1.5672475706093387</v>
      </c>
      <c r="M186">
        <f t="shared" si="18"/>
        <v>-1.5672475706093387</v>
      </c>
      <c r="N186" s="13">
        <f t="shared" si="19"/>
        <v>1.1208185734805133E-5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-1.5502416760015612</v>
      </c>
      <c r="M187">
        <f t="shared" si="18"/>
        <v>-1.5502416760015612</v>
      </c>
      <c r="N187" s="13">
        <f t="shared" si="19"/>
        <v>1.1534372874716028E-5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-1.5334021737985017</v>
      </c>
      <c r="M188">
        <f t="shared" si="18"/>
        <v>-1.5334021737985017</v>
      </c>
      <c r="N188" s="13">
        <f t="shared" si="19"/>
        <v>1.1842580176912314E-5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-1.516728087487099</v>
      </c>
      <c r="M189">
        <f t="shared" si="18"/>
        <v>-1.516728087487099</v>
      </c>
      <c r="N189" s="13">
        <f t="shared" si="19"/>
        <v>1.2131444977968058E-5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-1.5002184205259654</v>
      </c>
      <c r="M190">
        <f t="shared" si="18"/>
        <v>-1.5002184205259654</v>
      </c>
      <c r="N190" s="13">
        <f t="shared" si="19"/>
        <v>1.2399678415436559E-5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-1.4838721576296845</v>
      </c>
      <c r="M191">
        <f t="shared" si="18"/>
        <v>-1.4838721576296845</v>
      </c>
      <c r="N191" s="13">
        <f t="shared" si="19"/>
        <v>1.2646071263590138E-5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-1.4676882660026775</v>
      </c>
      <c r="M192">
        <f t="shared" si="18"/>
        <v>-1.4676882660026775</v>
      </c>
      <c r="N192" s="13">
        <f t="shared" si="19"/>
        <v>1.2869499370693863E-5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-1.4516656965244095</v>
      </c>
      <c r="M193">
        <f t="shared" si="18"/>
        <v>-1.4516656965244095</v>
      </c>
      <c r="N193" s="13">
        <f t="shared" si="19"/>
        <v>1.3068928685481783E-5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-1.4358033848876792</v>
      </c>
      <c r="M194">
        <f t="shared" si="18"/>
        <v>-1.4358033848876792</v>
      </c>
      <c r="N194" s="13">
        <f t="shared" si="19"/>
        <v>1.324341986258829E-5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-1.4201002526916533</v>
      </c>
      <c r="M195">
        <f t="shared" si="18"/>
        <v>-1.4201002526916533</v>
      </c>
      <c r="N195" s="13">
        <f t="shared" si="19"/>
        <v>1.3392132439138886E-5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-1.4045552084912691</v>
      </c>
      <c r="M196">
        <f t="shared" si="18"/>
        <v>-1.4045552084912691</v>
      </c>
      <c r="N196" s="13">
        <f t="shared" si="19"/>
        <v>1.3514328576576039E-5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-1.3891671488045521</v>
      </c>
      <c r="M197">
        <f t="shared" si="18"/>
        <v>-1.3891671488045521</v>
      </c>
      <c r="N197" s="13">
        <f t="shared" si="19"/>
        <v>1.3609376364135307E-5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-1.3739349590793526</v>
      </c>
      <c r="M198">
        <f t="shared" si="18"/>
        <v>-1.3739349590793526</v>
      </c>
      <c r="N198" s="13">
        <f t="shared" si="19"/>
        <v>1.36767526822264E-5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-1.3588575146209663</v>
      </c>
      <c r="M199">
        <f t="shared" si="18"/>
        <v>-1.3588575146209663</v>
      </c>
      <c r="N199" s="13">
        <f t="shared" si="19"/>
        <v>1.3716045625793181E-5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-1.3439336814820102</v>
      </c>
      <c r="M200">
        <f t="shared" si="18"/>
        <v>-1.3439336814820102</v>
      </c>
      <c r="N200" s="13">
        <f t="shared" si="19"/>
        <v>1.3726956489779834E-5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-1.329162317315939</v>
      </c>
      <c r="M201">
        <f t="shared" si="18"/>
        <v>-1.329162317315939</v>
      </c>
      <c r="N201" s="13">
        <f t="shared" si="19"/>
        <v>1.3709301320212907E-5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-1.314542272195484</v>
      </c>
      <c r="M202">
        <f t="shared" si="18"/>
        <v>-1.314542272195484</v>
      </c>
      <c r="N202" s="13">
        <f t="shared" si="19"/>
        <v>1.3663012036218091E-5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-1.3000723893972836</v>
      </c>
      <c r="M203">
        <f t="shared" si="18"/>
        <v>-1.3000723893972836</v>
      </c>
      <c r="N203" s="13">
        <f t="shared" si="19"/>
        <v>1.3588137129765608E-5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-1.2857515061539111</v>
      </c>
      <c r="M204">
        <f t="shared" si="18"/>
        <v>-1.2857515061539111</v>
      </c>
      <c r="N204" s="13">
        <f t="shared" si="19"/>
        <v>1.3484841951333431E-5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-1.2715784543744995</v>
      </c>
      <c r="M205">
        <f t="shared" si="18"/>
        <v>-1.2715784543744995</v>
      </c>
      <c r="N205" s="13">
        <f t="shared" si="19"/>
        <v>1.3353408590770651E-5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-1.2575520613350573</v>
      </c>
      <c r="M206">
        <f t="shared" si="18"/>
        <v>-1.2575520613350573</v>
      </c>
      <c r="N206" s="13">
        <f t="shared" si="19"/>
        <v>1.3194235364332156E-5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-1.2436711503396116</v>
      </c>
      <c r="M207">
        <f t="shared" si="18"/>
        <v>-1.2436711503396116</v>
      </c>
      <c r="N207" s="13">
        <f t="shared" si="19"/>
        <v>1.3007835919314572E-5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-1.2299345413531968</v>
      </c>
      <c r="M208">
        <f t="shared" si="18"/>
        <v>-1.2299345413531968</v>
      </c>
      <c r="N208" s="13">
        <f t="shared" si="19"/>
        <v>1.2794837969337028E-5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-1.2163410516077282</v>
      </c>
      <c r="M209">
        <f t="shared" si="18"/>
        <v>-1.2163410516077282</v>
      </c>
      <c r="N209" s="13">
        <f t="shared" si="19"/>
        <v>1.2555981673792979E-5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-1.2028894961817505</v>
      </c>
      <c r="M210">
        <f t="shared" si="18"/>
        <v>-1.2028894961817505</v>
      </c>
      <c r="N210" s="13">
        <f t="shared" si="19"/>
        <v>1.2292117675882998E-5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-1.1895786885549846</v>
      </c>
      <c r="M211">
        <f t="shared" si="18"/>
        <v>-1.1895786885549846</v>
      </c>
      <c r="N211" s="13">
        <f t="shared" si="19"/>
        <v>1.200420481460981E-5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-1.1764074411386221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-1.1764074411386221</v>
      </c>
      <c r="N212" s="13">
        <f t="shared" ref="N212:N275" si="26">(M212-H212)^2*O212</f>
        <v>1.1693307526292613E-5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-1.1633745657822221</v>
      </c>
      <c r="M213">
        <f t="shared" si="25"/>
        <v>-1.1633745657822221</v>
      </c>
      <c r="N213" s="13">
        <f t="shared" si="26"/>
        <v>1.136059295214704E-5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-1.150478874258086</v>
      </c>
      <c r="M214">
        <f t="shared" si="25"/>
        <v>-1.150478874258086</v>
      </c>
      <c r="N214" s="13">
        <f t="shared" si="26"/>
        <v>1.1007327768568817E-5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-1.1377191787239243</v>
      </c>
      <c r="M215">
        <f t="shared" si="25"/>
        <v>-1.1377191787239243</v>
      </c>
      <c r="N215" s="13">
        <f t="shared" si="26"/>
        <v>1.0634874757297405E-5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-1.1250942921646079</v>
      </c>
      <c r="M216">
        <f t="shared" si="25"/>
        <v>-1.1250942921646079</v>
      </c>
      <c r="N216" s="13">
        <f t="shared" si="26"/>
        <v>1.0244689132940934E-5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-1.1126030288137863</v>
      </c>
      <c r="M217">
        <f t="shared" si="25"/>
        <v>-1.1126030288137863</v>
      </c>
      <c r="N217" s="13">
        <f t="shared" si="26"/>
        <v>9.8383146453477011E-6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-1.1002442045561005</v>
      </c>
      <c r="M218">
        <f t="shared" si="25"/>
        <v>-1.1002442045561005</v>
      </c>
      <c r="N218" s="13">
        <f t="shared" si="26"/>
        <v>9.417379474716825E-6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-1.088016637310705</v>
      </c>
      <c r="M219">
        <f t="shared" si="25"/>
        <v>-1.088016637310705</v>
      </c>
      <c r="N219" s="13">
        <f t="shared" si="26"/>
        <v>8.9835919371930385E-6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-1.0759191473967986</v>
      </c>
      <c r="M220">
        <f t="shared" si="25"/>
        <v>-1.0759191473967986</v>
      </c>
      <c r="N220" s="13">
        <f t="shared" si="26"/>
        <v>8.538736018799661E-6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-1.0639505578818309</v>
      </c>
      <c r="M221">
        <f t="shared" si="25"/>
        <v>-1.0639505578818309</v>
      </c>
      <c r="N221" s="13">
        <f t="shared" si="26"/>
        <v>8.084666755350097E-6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-1.0521096949130135</v>
      </c>
      <c r="M222">
        <f t="shared" si="25"/>
        <v>-1.0521096949130135</v>
      </c>
      <c r="N222" s="13">
        <f t="shared" si="26"/>
        <v>7.6233054761141236E-6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-1.0403953880327665</v>
      </c>
      <c r="M223">
        <f t="shared" si="25"/>
        <v>-1.0403953880327665</v>
      </c>
      <c r="N223" s="13">
        <f t="shared" si="26"/>
        <v>7.1566349285809366E-6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-1.028806470478709</v>
      </c>
      <c r="M224">
        <f t="shared" si="25"/>
        <v>-1.028806470478709</v>
      </c>
      <c r="N224" s="13">
        <f t="shared" si="26"/>
        <v>6.6866943014664181E-6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-1.0173417794687445</v>
      </c>
      <c r="M225">
        <f t="shared" si="25"/>
        <v>-1.0173417794687445</v>
      </c>
      <c r="N225" s="13">
        <f t="shared" si="26"/>
        <v>6.2155741630442242E-6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-1.0060001564718319</v>
      </c>
      <c r="M226">
        <f t="shared" si="25"/>
        <v>-1.0060001564718319</v>
      </c>
      <c r="N226" s="13">
        <f t="shared" si="26"/>
        <v>5.7454113312158687E-6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-0.99478044746495364</v>
      </c>
      <c r="M227">
        <f t="shared" si="25"/>
        <v>-0.99478044746495364</v>
      </c>
      <c r="N227" s="13">
        <f t="shared" si="26"/>
        <v>5.2783836916817933E-6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-0.9836815031768108</v>
      </c>
      <c r="M228">
        <f t="shared" si="25"/>
        <v>-0.9836815031768108</v>
      </c>
      <c r="N228" s="13">
        <f t="shared" si="26"/>
        <v>4.8167049799803004E-6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-0.97270217931875291</v>
      </c>
      <c r="M229">
        <f t="shared" si="25"/>
        <v>-0.97270217931875291</v>
      </c>
      <c r="N229" s="13">
        <f t="shared" si="26"/>
        <v>4.3626195427598973E-6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-0.96184133680341422</v>
      </c>
      <c r="M230">
        <f t="shared" si="25"/>
        <v>-0.96184133680341422</v>
      </c>
      <c r="N230" s="13">
        <f t="shared" si="26"/>
        <v>3.9183970932180356E-6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-0.95109784195152725</v>
      </c>
      <c r="M231">
        <f t="shared" si="25"/>
        <v>-0.95109784195152725</v>
      </c>
      <c r="N231" s="13">
        <f t="shared" si="26"/>
        <v>3.4863274751553427E-6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-0.94047056668737405</v>
      </c>
      <c r="M232">
        <f t="shared" si="25"/>
        <v>-0.94047056668737405</v>
      </c>
      <c r="N232" s="13">
        <f t="shared" si="26"/>
        <v>3.068715449438902E-6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-0.92995838872329117</v>
      </c>
      <c r="M233">
        <f t="shared" si="25"/>
        <v>-0.92995838872329117</v>
      </c>
      <c r="N233" s="13">
        <f t="shared" si="26"/>
        <v>2.6678755163407148E-6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-0.91956019173365855</v>
      </c>
      <c r="M234">
        <f t="shared" si="25"/>
        <v>-0.91956019173365855</v>
      </c>
      <c r="N234" s="13">
        <f t="shared" si="26"/>
        <v>2.286126786475551E-6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-0.90927486551878245</v>
      </c>
      <c r="M235">
        <f t="shared" si="25"/>
        <v>-0.90927486551878245</v>
      </c>
      <c r="N235" s="13">
        <f t="shared" si="26"/>
        <v>1.9257879125300089E-6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-0.89910130615905115</v>
      </c>
      <c r="M236">
        <f t="shared" si="25"/>
        <v>-0.89910130615905115</v>
      </c>
      <c r="N236" s="13">
        <f t="shared" si="26"/>
        <v>1.5891720934541745E-6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-0.88903841615973811</v>
      </c>
      <c r="M237">
        <f t="shared" si="25"/>
        <v>-0.88903841615973811</v>
      </c>
      <c r="N237" s="13">
        <f t="shared" si="26"/>
        <v>1.2785821621237714E-6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-0.87908510458683664</v>
      </c>
      <c r="M238">
        <f t="shared" si="25"/>
        <v>-0.87908510458683664</v>
      </c>
      <c r="N238" s="13">
        <f t="shared" si="26"/>
        <v>9.9630576683031617E-7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-0.86924028719424695</v>
      </c>
      <c r="M239">
        <f t="shared" si="25"/>
        <v>-0.86924028719424695</v>
      </c>
      <c r="N239" s="13">
        <f t="shared" si="26"/>
        <v>7.4461065648528566E-7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-0.85950288654268214</v>
      </c>
      <c r="M240">
        <f t="shared" si="25"/>
        <v>-0.85950288654268214</v>
      </c>
      <c r="N240" s="13">
        <f t="shared" si="26"/>
        <v>5.2574007863416532E-7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-0.84987183211059314</v>
      </c>
      <c r="M241">
        <f t="shared" si="25"/>
        <v>-0.84987183211059314</v>
      </c>
      <c r="N241" s="13">
        <f t="shared" si="26"/>
        <v>3.419082989130231E-7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-0.84034606039744864</v>
      </c>
      <c r="M242">
        <f t="shared" si="25"/>
        <v>-0.84034606039744864</v>
      </c>
      <c r="N242" s="13">
        <f t="shared" si="26"/>
        <v>1.952962498483358E-7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-0.83092451501965681</v>
      </c>
      <c r="M243">
        <f t="shared" si="25"/>
        <v>-0.83092451501965681</v>
      </c>
      <c r="N243" s="13">
        <f t="shared" si="26"/>
        <v>8.8047316352731058E-8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-0.82160614679944033</v>
      </c>
      <c r="M244">
        <f t="shared" si="25"/>
        <v>-0.82160614679944033</v>
      </c>
      <c r="N244" s="13">
        <f t="shared" si="26"/>
        <v>2.2263264633277424E-8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-0.81238991384692005</v>
      </c>
      <c r="M245">
        <f t="shared" si="25"/>
        <v>-0.81238991384692005</v>
      </c>
      <c r="N245" s="13">
        <f t="shared" si="26"/>
        <v>3.2064850069926468E-13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-0.80327478163570842</v>
      </c>
      <c r="M246">
        <f t="shared" si="25"/>
        <v>-0.80327478163570842</v>
      </c>
      <c r="N246" s="13">
        <f t="shared" si="26"/>
        <v>2.3265403620665834E-8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-0.79425972307225423</v>
      </c>
      <c r="M247">
        <f t="shared" si="25"/>
        <v>-0.79425972307225423</v>
      </c>
      <c r="N247" s="13">
        <f t="shared" si="26"/>
        <v>9.4012519561655025E-8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-0.78534371855919749</v>
      </c>
      <c r="M248">
        <f t="shared" si="25"/>
        <v>-0.78534371855919749</v>
      </c>
      <c r="N248" s="13">
        <f t="shared" si="26"/>
        <v>2.1413931916892037E-7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-0.77652575605298824</v>
      </c>
      <c r="M249">
        <f t="shared" si="25"/>
        <v>-0.77652575605298824</v>
      </c>
      <c r="N249" s="13">
        <f t="shared" si="26"/>
        <v>3.8548382390313022E-7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-0.76780483111598685</v>
      </c>
      <c r="M250">
        <f t="shared" si="25"/>
        <v>-0.76780483111598685</v>
      </c>
      <c r="N250" s="13">
        <f t="shared" si="26"/>
        <v>6.0982132349448812E-7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-0.75917994696329194</v>
      </c>
      <c r="M251">
        <f t="shared" si="25"/>
        <v>-0.75917994696329194</v>
      </c>
      <c r="N251" s="13">
        <f t="shared" si="26"/>
        <v>8.8886144760791797E-7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-0.7506501145044947</v>
      </c>
      <c r="M252">
        <f t="shared" si="25"/>
        <v>-0.7506501145044947</v>
      </c>
      <c r="N252" s="13">
        <f t="shared" si="26"/>
        <v>1.2242454138468933E-6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-0.74221435238058786</v>
      </c>
      <c r="M253">
        <f t="shared" si="25"/>
        <v>-0.74221435238058786</v>
      </c>
      <c r="N253" s="13">
        <f t="shared" si="26"/>
        <v>1.6175434538003986E-6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-0.73387168699622862</v>
      </c>
      <c r="M254">
        <f t="shared" si="25"/>
        <v>-0.73387168699622862</v>
      </c>
      <c r="N254" s="13">
        <f t="shared" si="26"/>
        <v>2.0702524183508964E-6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-0.72562115254753501</v>
      </c>
      <c r="M255">
        <f t="shared" si="25"/>
        <v>-0.72562115254753501</v>
      </c>
      <c r="N255" s="13">
        <f t="shared" si="26"/>
        <v>2.5837935629169224E-6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-0.71746179104563357</v>
      </c>
      <c r="M256">
        <f t="shared" si="25"/>
        <v>-0.71746179104563357</v>
      </c>
      <c r="N256" s="13">
        <f t="shared" si="26"/>
        <v>3.1595105129843848E-6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-0.70939265233611948</v>
      </c>
      <c r="M257">
        <f t="shared" si="25"/>
        <v>-0.70939265233611948</v>
      </c>
      <c r="N257" s="13">
        <f t="shared" si="26"/>
        <v>3.7986674097221735E-6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-0.70141279411460467</v>
      </c>
      <c r="M258">
        <f t="shared" si="25"/>
        <v>-0.70141279411460467</v>
      </c>
      <c r="N258" s="13">
        <f t="shared" si="26"/>
        <v>4.5024472350806907E-6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-0.69352128193853857</v>
      </c>
      <c r="M259">
        <f t="shared" si="25"/>
        <v>-0.69352128193853857</v>
      </c>
      <c r="N259" s="13">
        <f t="shared" si="26"/>
        <v>5.271950315458465E-6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-0.68571718923544822</v>
      </c>
      <c r="M260">
        <f t="shared" si="25"/>
        <v>-0.68571718923544822</v>
      </c>
      <c r="N260" s="13">
        <f t="shared" si="26"/>
        <v>6.1081930025254781E-6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-0.67799959730776393</v>
      </c>
      <c r="M261">
        <f t="shared" si="25"/>
        <v>-0.67799959730776393</v>
      </c>
      <c r="N261" s="13">
        <f t="shared" si="26"/>
        <v>7.0121065294992264E-6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-0.67036759533437706</v>
      </c>
      <c r="M262">
        <f t="shared" si="25"/>
        <v>-0.67036759533437706</v>
      </c>
      <c r="N262" s="13">
        <f t="shared" si="26"/>
        <v>7.9845360408054528E-6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-0.66282028036908336</v>
      </c>
      <c r="M263">
        <f t="shared" si="25"/>
        <v>-0.66282028036908336</v>
      </c>
      <c r="N263" s="13">
        <f t="shared" si="26"/>
        <v>9.0262397927588911E-6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-0.6553567573360396</v>
      </c>
      <c r="M264">
        <f t="shared" si="25"/>
        <v>-0.6553567573360396</v>
      </c>
      <c r="N264" s="13">
        <f t="shared" si="26"/>
        <v>1.0137888522519189E-5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-0.64797613902238427</v>
      </c>
      <c r="M265">
        <f t="shared" si="25"/>
        <v>-0.64797613902238427</v>
      </c>
      <c r="N265" s="13">
        <f t="shared" si="26"/>
        <v>1.1320064982409643E-5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-0.64067754606814076</v>
      </c>
      <c r="M266">
        <f t="shared" si="25"/>
        <v>-0.64067754606814076</v>
      </c>
      <c r="N266" s="13">
        <f t="shared" si="26"/>
        <v>1.2573263636305002E-5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-0.63346010695353039</v>
      </c>
      <c r="M267">
        <f t="shared" si="25"/>
        <v>-0.63346010695353039</v>
      </c>
      <c r="N267" s="13">
        <f t="shared" si="26"/>
        <v>1.3897890514582474E-5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-0.62632295798382476</v>
      </c>
      <c r="M268">
        <f t="shared" si="25"/>
        <v>-0.62632295798382476</v>
      </c>
      <c r="N268" s="13">
        <f t="shared" si="26"/>
        <v>1.5294263223985177E-5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-0.6192652432718464</v>
      </c>
      <c r="M269">
        <f t="shared" si="25"/>
        <v>-0.6192652432718464</v>
      </c>
      <c r="N269" s="13">
        <f t="shared" si="26"/>
        <v>1.676261110840136E-5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-0.61228611471822625</v>
      </c>
      <c r="M270">
        <f t="shared" si="25"/>
        <v>-0.61228611471822625</v>
      </c>
      <c r="N270" s="13">
        <f t="shared" si="26"/>
        <v>1.8303075556396545E-5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-0.60538473198953624</v>
      </c>
      <c r="M271">
        <f t="shared" si="25"/>
        <v>-0.60538473198953624</v>
      </c>
      <c r="N271" s="13">
        <f t="shared" si="26"/>
        <v>1.9915710451307019E-5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-0.59856026249440097</v>
      </c>
      <c r="M272">
        <f t="shared" si="25"/>
        <v>-0.59856026249440097</v>
      </c>
      <c r="N272" s="13">
        <f t="shared" si="26"/>
        <v>2.1600482759354732E-5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-0.59181188135766793</v>
      </c>
      <c r="M273">
        <f t="shared" si="25"/>
        <v>-0.59181188135766793</v>
      </c>
      <c r="N273" s="13">
        <f t="shared" si="26"/>
        <v>2.3357273251093919E-5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-0.58513877139276571</v>
      </c>
      <c r="M274">
        <f t="shared" si="25"/>
        <v>-0.58513877139276571</v>
      </c>
      <c r="N274" s="13">
        <f t="shared" si="26"/>
        <v>2.5185877351662885E-5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-0.57854012307231428</v>
      </c>
      <c r="M275">
        <f t="shared" si="25"/>
        <v>-0.57854012307231428</v>
      </c>
      <c r="N275" s="13">
        <f t="shared" si="26"/>
        <v>2.7086006114796099E-5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-0.57201513449709618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-0.57201513449709618</v>
      </c>
      <c r="N276" s="13">
        <f t="shared" ref="N276:N339" si="33">(M276-H276)^2*O276</f>
        <v>2.9057287315778201E-5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-0.56556301136345888</v>
      </c>
      <c r="M277">
        <f t="shared" si="32"/>
        <v>-0.56556301136345888</v>
      </c>
      <c r="N277" s="13">
        <f t="shared" si="33"/>
        <v>3.1099266658260992E-5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-0.55918296692924085</v>
      </c>
      <c r="M278">
        <f t="shared" si="32"/>
        <v>-0.55918296692924085</v>
      </c>
      <c r="N278" s="13">
        <f t="shared" si="33"/>
        <v>3.3211409089860821E-5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-0.55287422197831415</v>
      </c>
      <c r="M279">
        <f t="shared" si="32"/>
        <v>-0.55287422197831415</v>
      </c>
      <c r="N279" s="13">
        <f t="shared" si="33"/>
        <v>3.5393100221428349E-5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-0.54663600478376295</v>
      </c>
      <c r="M280">
        <f t="shared" si="32"/>
        <v>-0.54663600478376295</v>
      </c>
      <c r="N280" s="13">
        <f t="shared" si="33"/>
        <v>3.7643647844856183E-5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-0.54046755106986666</v>
      </c>
      <c r="M281">
        <f t="shared" si="32"/>
        <v>-0.54046755106986666</v>
      </c>
      <c r="N281" s="13">
        <f t="shared" si="33"/>
        <v>3.9962283544035935E-5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-0.53436810397286438</v>
      </c>
      <c r="M282">
        <f t="shared" si="32"/>
        <v>-0.53436810397286438</v>
      </c>
      <c r="N282" s="13">
        <f t="shared" si="33"/>
        <v>4.2348164393993042E-5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-0.52833691400064187</v>
      </c>
      <c r="M283">
        <f t="shared" si="32"/>
        <v>-0.52833691400064187</v>
      </c>
      <c r="N283" s="13">
        <f t="shared" si="33"/>
        <v>4.4800374742862634E-5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-0.52237323899132582</v>
      </c>
      <c r="M284">
        <f t="shared" si="32"/>
        <v>-0.52237323899132582</v>
      </c>
      <c r="N284" s="13">
        <f t="shared" si="33"/>
        <v>4.7317928071452785E-5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-0.51647634407095477</v>
      </c>
      <c r="M285">
        <f t="shared" si="32"/>
        <v>-0.51647634407095477</v>
      </c>
      <c r="N285" s="13">
        <f t="shared" si="33"/>
        <v>4.989976892529814E-5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-0.51064550161018984</v>
      </c>
      <c r="M286">
        <f t="shared" si="32"/>
        <v>-0.51064550161018984</v>
      </c>
      <c r="N286" s="13">
        <f t="shared" si="33"/>
        <v>5.2544774914088942E-5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-0.5048799911801819</v>
      </c>
      <c r="M287">
        <f t="shared" si="32"/>
        <v>-0.5048799911801819</v>
      </c>
      <c r="N287" s="13">
        <f t="shared" si="33"/>
        <v>5.5251758773123627E-5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-0.49917909950760508</v>
      </c>
      <c r="M288">
        <f t="shared" si="32"/>
        <v>-0.49917909950760508</v>
      </c>
      <c r="N288" s="13">
        <f t="shared" si="33"/>
        <v>5.8019470482130049E-5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-0.49354212042897599</v>
      </c>
      <c r="M289">
        <f t="shared" si="32"/>
        <v>-0.49354212042897599</v>
      </c>
      <c r="N289" s="13">
        <f t="shared" si="33"/>
        <v>6.0846599435977614E-5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-0.48796835484423923</v>
      </c>
      <c r="M290">
        <f t="shared" si="32"/>
        <v>-0.48796835484423923</v>
      </c>
      <c r="N290" s="13">
        <f t="shared" si="33"/>
        <v>6.3731776662763457E-5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-0.48245711066972441</v>
      </c>
      <c r="M291">
        <f t="shared" si="32"/>
        <v>-0.48245711066972441</v>
      </c>
      <c r="N291" s="13">
        <f t="shared" si="33"/>
        <v>6.667357708410334E-5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-0.47700770279046195</v>
      </c>
      <c r="M292">
        <f t="shared" si="32"/>
        <v>-0.47700770279046195</v>
      </c>
      <c r="N292" s="13">
        <f t="shared" si="33"/>
        <v>6.967052181304155E-5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-0.47161945301198782</v>
      </c>
      <c r="M293">
        <f t="shared" si="32"/>
        <v>-0.47161945301198782</v>
      </c>
      <c r="N293" s="13">
        <f t="shared" si="33"/>
        <v>7.2721080484742146E-5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-0.46629169001159548</v>
      </c>
      <c r="M294">
        <f t="shared" si="32"/>
        <v>-0.46629169001159548</v>
      </c>
      <c r="N294" s="13">
        <f t="shared" si="33"/>
        <v>7.5823673615494746E-5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-0.46102374928914214</v>
      </c>
      <c r="M295">
        <f t="shared" si="32"/>
        <v>-0.46102374928914214</v>
      </c>
      <c r="N295" s="13">
        <f t="shared" si="33"/>
        <v>7.8976674985414632E-5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-0.45581497311737956</v>
      </c>
      <c r="M296">
        <f t="shared" si="32"/>
        <v>-0.45581497311737956</v>
      </c>
      <c r="N296" s="13">
        <f t="shared" si="33"/>
        <v>8.217841404047214E-5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-0.45066471049195023</v>
      </c>
      <c r="M297">
        <f t="shared" si="32"/>
        <v>-0.45066471049195023</v>
      </c>
      <c r="N297" s="13">
        <f t="shared" si="33"/>
        <v>8.5427178309664404E-5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-0.4455723170809735</v>
      </c>
      <c r="M298">
        <f t="shared" si="32"/>
        <v>-0.4455723170809735</v>
      </c>
      <c r="N298" s="13">
        <f t="shared" si="33"/>
        <v>8.8721215832966821E-5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-0.44053715517435182</v>
      </c>
      <c r="M299">
        <f t="shared" si="32"/>
        <v>-0.44053715517435182</v>
      </c>
      <c r="N299" s="13">
        <f t="shared" si="33"/>
        <v>9.2058737596174031E-5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-0.43555859363274113</v>
      </c>
      <c r="M300">
        <f t="shared" si="32"/>
        <v>-0.43555859363274113</v>
      </c>
      <c r="N300" s="13">
        <f t="shared" si="33"/>
        <v>9.5437919968615936E-5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-0.43063600783631961</v>
      </c>
      <c r="M301">
        <f t="shared" si="32"/>
        <v>-0.43063600783631961</v>
      </c>
      <c r="N301" s="13">
        <f t="shared" si="33"/>
        <v>9.8856907139911586E-5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-0.42576877963330467</v>
      </c>
      <c r="M302">
        <f t="shared" si="32"/>
        <v>-0.42576877963330467</v>
      </c>
      <c r="N302" s="13">
        <f t="shared" si="33"/>
        <v>1.0231381355214757E-4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-0.42095629728826744</v>
      </c>
      <c r="M303">
        <f t="shared" si="32"/>
        <v>-0.42095629728826744</v>
      </c>
      <c r="N303" s="13">
        <f t="shared" si="33"/>
        <v>1.0580672632384384E-4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-0.41619795543030896</v>
      </c>
      <c r="M304">
        <f t="shared" si="32"/>
        <v>-0.41619795543030896</v>
      </c>
      <c r="N304" s="13">
        <f t="shared" si="33"/>
        <v>1.0933370766233402E-4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-0.41149315500107247</v>
      </c>
      <c r="M305">
        <f t="shared" si="32"/>
        <v>-0.41149315500107247</v>
      </c>
      <c r="N305" s="13">
        <f t="shared" si="33"/>
        <v>1.1289279726128488E-4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-0.40684130320268042</v>
      </c>
      <c r="M306">
        <f t="shared" si="32"/>
        <v>-0.40684130320268042</v>
      </c>
      <c r="N306" s="13">
        <f t="shared" si="33"/>
        <v>1.1648201468001622E-4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-0.40224181344553972</v>
      </c>
      <c r="M307">
        <f t="shared" si="32"/>
        <v>-0.40224181344553972</v>
      </c>
      <c r="N307" s="13">
        <f t="shared" si="33"/>
        <v>1.2009936170182682E-4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-0.39769410529612592</v>
      </c>
      <c r="M308">
        <f t="shared" si="32"/>
        <v>-0.39769410529612592</v>
      </c>
      <c r="N308" s="13">
        <f t="shared" si="33"/>
        <v>1.2374282466829959E-4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-0.39319760442469898</v>
      </c>
      <c r="M309">
        <f t="shared" si="32"/>
        <v>-0.39319760442469898</v>
      </c>
      <c r="N309" s="13">
        <f t="shared" si="33"/>
        <v>1.2741037678681274E-4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-0.38875174255303735</v>
      </c>
      <c r="M310">
        <f t="shared" si="32"/>
        <v>-0.38875174255303735</v>
      </c>
      <c r="N310" s="13">
        <f t="shared" si="33"/>
        <v>1.310999804086485E-4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-0.3843559574021353</v>
      </c>
      <c r="M311">
        <f t="shared" si="32"/>
        <v>-0.3843559574021353</v>
      </c>
      <c r="N311" s="13">
        <f t="shared" si="33"/>
        <v>1.3480958927522245E-4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-0.38000969263995787</v>
      </c>
      <c r="M312">
        <f t="shared" si="32"/>
        <v>-0.38000969263995787</v>
      </c>
      <c r="N312" s="13">
        <f t="shared" si="33"/>
        <v>1.3853715073006148E-4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-0.37571239782921673</v>
      </c>
      <c r="M313">
        <f t="shared" si="32"/>
        <v>-0.37571239782921673</v>
      </c>
      <c r="N313" s="13">
        <f t="shared" si="33"/>
        <v>1.4228060789428149E-4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-0.37146352837523727</v>
      </c>
      <c r="M314">
        <f t="shared" si="32"/>
        <v>-0.37146352837523727</v>
      </c>
      <c r="N314" s="13">
        <f t="shared" si="33"/>
        <v>1.4603790180343101E-4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-0.36726254547386844</v>
      </c>
      <c r="M315">
        <f t="shared" si="32"/>
        <v>-0.36726254547386844</v>
      </c>
      <c r="N315" s="13">
        <f t="shared" si="33"/>
        <v>1.4980697350382342E-4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-0.36310891605952034</v>
      </c>
      <c r="M316">
        <f t="shared" si="32"/>
        <v>-0.36310891605952034</v>
      </c>
      <c r="N316" s="13">
        <f t="shared" si="33"/>
        <v>1.5358576610648606E-4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-0.3590021127532893</v>
      </c>
      <c r="M317">
        <f t="shared" si="32"/>
        <v>-0.3590021127532893</v>
      </c>
      <c r="N317" s="13">
        <f t="shared" si="33"/>
        <v>1.5737222679690661E-4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-0.35494161381124073</v>
      </c>
      <c r="M318">
        <f t="shared" si="32"/>
        <v>-0.35494161381124073</v>
      </c>
      <c r="N318" s="13">
        <f t="shared" si="33"/>
        <v>1.6116430879908907E-4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-0.35092690307279972</v>
      </c>
      <c r="M319">
        <f t="shared" si="32"/>
        <v>-0.35092690307279972</v>
      </c>
      <c r="N319" s="13">
        <f t="shared" si="33"/>
        <v>1.6495997329254173E-4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-0.34695746990931925</v>
      </c>
      <c r="M320">
        <f t="shared" si="32"/>
        <v>-0.34695746990931925</v>
      </c>
      <c r="N320" s="13">
        <f t="shared" si="33"/>
        <v>1.6875719128051241E-4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-0.34303280917280426</v>
      </c>
      <c r="M321">
        <f t="shared" si="32"/>
        <v>-0.34303280917280426</v>
      </c>
      <c r="N321" s="13">
        <f t="shared" si="33"/>
        <v>1.7255394540876976E-4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-0.33915242114483779</v>
      </c>
      <c r="M322">
        <f t="shared" si="32"/>
        <v>-0.33915242114483779</v>
      </c>
      <c r="N322" s="13">
        <f t="shared" si="33"/>
        <v>1.763482317331834E-4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-0.33531581148566758</v>
      </c>
      <c r="M323">
        <f t="shared" si="32"/>
        <v>-0.33531581148566758</v>
      </c>
      <c r="N323" s="13">
        <f t="shared" si="33"/>
        <v>1.8013806143572702E-4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-0.331522491183523</v>
      </c>
      <c r="M324">
        <f t="shared" si="32"/>
        <v>-0.331522491183523</v>
      </c>
      <c r="N324" s="13">
        <f t="shared" si="33"/>
        <v>1.839214624875504E-4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-0.32777197650412582</v>
      </c>
      <c r="M325">
        <f t="shared" si="32"/>
        <v>-0.32777197650412582</v>
      </c>
      <c r="N325" s="13">
        <f t="shared" si="33"/>
        <v>1.8769648125859867E-4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-0.32406378894045379</v>
      </c>
      <c r="M326">
        <f t="shared" si="32"/>
        <v>-0.32406378894045379</v>
      </c>
      <c r="N326" s="13">
        <f t="shared" si="33"/>
        <v>1.9146118407296396E-4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-0.32039745516270246</v>
      </c>
      <c r="M327">
        <f t="shared" si="32"/>
        <v>-0.32039745516270246</v>
      </c>
      <c r="N327" s="13">
        <f t="shared" si="33"/>
        <v>1.9521365870956315E-4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-0.31677250696851272</v>
      </c>
      <c r="M328">
        <f t="shared" si="32"/>
        <v>-0.31677250696851272</v>
      </c>
      <c r="N328" s="13">
        <f t="shared" si="33"/>
        <v>1.9895201584742487E-4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-0.31318848123344428</v>
      </c>
      <c r="M329">
        <f t="shared" si="32"/>
        <v>-0.31318848123344428</v>
      </c>
      <c r="N329" s="13">
        <f t="shared" si="33"/>
        <v>2.026743904554526E-4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-0.30964491986170539</v>
      </c>
      <c r="M330">
        <f t="shared" si="32"/>
        <v>-0.30964491986170539</v>
      </c>
      <c r="N330" s="13">
        <f t="shared" si="33"/>
        <v>2.0637894312626001E-4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-0.30614136973715128</v>
      </c>
      <c r="M331">
        <f t="shared" si="32"/>
        <v>-0.30614136973715128</v>
      </c>
      <c r="N331" s="13">
        <f t="shared" si="33"/>
        <v>2.1006386135387776E-4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-0.30267738267455541</v>
      </c>
      <c r="M332">
        <f t="shared" si="32"/>
        <v>-0.30267738267455541</v>
      </c>
      <c r="N332" s="13">
        <f t="shared" si="33"/>
        <v>2.1372736075529546E-4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-0.29925251537116043</v>
      </c>
      <c r="M333">
        <f t="shared" si="32"/>
        <v>-0.29925251537116043</v>
      </c>
      <c r="N333" s="13">
        <f t="shared" si="33"/>
        <v>2.1736768623575983E-4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-0.29586632935851631</v>
      </c>
      <c r="M334">
        <f t="shared" si="32"/>
        <v>-0.29586632935851631</v>
      </c>
      <c r="N334" s="13">
        <f t="shared" si="33"/>
        <v>2.2098311309789502E-4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-0.2925183909546108</v>
      </c>
      <c r="M335">
        <f t="shared" si="32"/>
        <v>-0.2925183909546108</v>
      </c>
      <c r="N335" s="13">
        <f t="shared" si="33"/>
        <v>2.2457194809487498E-4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-0.28920827121629605</v>
      </c>
      <c r="M336">
        <f t="shared" si="32"/>
        <v>-0.28920827121629605</v>
      </c>
      <c r="N336" s="13">
        <f t="shared" si="33"/>
        <v>2.2813253042767591E-4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-0.28593554589202008</v>
      </c>
      <c r="M337">
        <f t="shared" si="32"/>
        <v>-0.28593554589202008</v>
      </c>
      <c r="N337" s="13">
        <f t="shared" si="33"/>
        <v>2.3166323268693256E-4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-0.28269979537486467</v>
      </c>
      <c r="M338">
        <f t="shared" si="32"/>
        <v>-0.28269979537486467</v>
      </c>
      <c r="N338" s="13">
        <f t="shared" si="33"/>
        <v>2.3516246173952977E-4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-0.27950060465589499</v>
      </c>
      <c r="M339">
        <f t="shared" si="32"/>
        <v>-0.27950060465589499</v>
      </c>
      <c r="N339" s="13">
        <f t="shared" si="33"/>
        <v>2.3862865956050482E-4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-0.27633756327782594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-0.27633756327782594</v>
      </c>
      <c r="N340" s="13">
        <f t="shared" ref="N340:N403" si="40">(M340-H340)^2*O340</f>
        <v>2.4206030401065188E-4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-0.2732102652890086</v>
      </c>
      <c r="M341">
        <f t="shared" si="39"/>
        <v>-0.2732102652890086</v>
      </c>
      <c r="N341" s="13">
        <f t="shared" si="40"/>
        <v>2.4545590956045517E-4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-0.27011830919773894</v>
      </c>
      <c r="M342">
        <f t="shared" si="39"/>
        <v>-0.27011830919773894</v>
      </c>
      <c r="N342" s="13">
        <f t="shared" si="40"/>
        <v>2.4881402796081528E-4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-0.26706129792689381</v>
      </c>
      <c r="M343">
        <f t="shared" si="39"/>
        <v>-0.26706129792689381</v>
      </c>
      <c r="N343" s="13">
        <f t="shared" si="40"/>
        <v>2.5213324886139149E-4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-0.26403883876889711</v>
      </c>
      <c r="M344">
        <f t="shared" si="39"/>
        <v>-0.26403883876889711</v>
      </c>
      <c r="N344" s="13">
        <f t="shared" si="40"/>
        <v>2.5541220037708943E-4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-0.26105054334101641</v>
      </c>
      <c r="M345">
        <f t="shared" si="39"/>
        <v>-0.26105054334101641</v>
      </c>
      <c r="N345" s="13">
        <f t="shared" si="40"/>
        <v>2.5864954960358151E-4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-0.25809602754099725</v>
      </c>
      <c r="M346">
        <f t="shared" si="39"/>
        <v>-0.25809602754099725</v>
      </c>
      <c r="N346" s="13">
        <f t="shared" si="40"/>
        <v>2.6184400308258487E-4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-0.25517491150302929</v>
      </c>
      <c r="M347">
        <f t="shared" si="39"/>
        <v>-0.25517491150302929</v>
      </c>
      <c r="N347" s="13">
        <f t="shared" si="40"/>
        <v>2.6499430721765388E-4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-0.2522868195540578</v>
      </c>
      <c r="M348">
        <f t="shared" si="39"/>
        <v>-0.2522868195540578</v>
      </c>
      <c r="N348" s="13">
        <f t="shared" si="40"/>
        <v>2.6809924864159597E-4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-0.24943138017042954</v>
      </c>
      <c r="M349">
        <f t="shared" si="39"/>
        <v>-0.24943138017042954</v>
      </c>
      <c r="N349" s="13">
        <f t="shared" si="40"/>
        <v>2.7115765453612176E-4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-0.24660822593488502</v>
      </c>
      <c r="M350">
        <f t="shared" si="39"/>
        <v>-0.24660822593488502</v>
      </c>
      <c r="N350" s="13">
        <f t="shared" si="40"/>
        <v>2.7416839290488293E-4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-0.24381699349389152</v>
      </c>
      <c r="M351">
        <f t="shared" si="39"/>
        <v>-0.24381699349389152</v>
      </c>
      <c r="N351" s="13">
        <f t="shared" si="40"/>
        <v>2.7713037280079506E-4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-0.24105732351532352</v>
      </c>
      <c r="M352">
        <f t="shared" si="39"/>
        <v>-0.24105732351532352</v>
      </c>
      <c r="N352" s="13">
        <f t="shared" si="40"/>
        <v>2.8004254450865115E-4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-0.23832886064648379</v>
      </c>
      <c r="M353">
        <f t="shared" si="39"/>
        <v>-0.23832886064648379</v>
      </c>
      <c r="N353" s="13">
        <f t="shared" si="40"/>
        <v>2.8290389968398035E-4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-0.23563125347247763</v>
      </c>
      <c r="M354">
        <f t="shared" si="39"/>
        <v>-0.23563125347247763</v>
      </c>
      <c r="N354" s="13">
        <f t="shared" si="40"/>
        <v>2.8571347144941937E-4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-0.23296415447492708</v>
      </c>
      <c r="M355">
        <f t="shared" si="39"/>
        <v>-0.23296415447492708</v>
      </c>
      <c r="N355" s="13">
        <f t="shared" si="40"/>
        <v>2.8847033444933783E-4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-0.23032721999103706</v>
      </c>
      <c r="M356">
        <f t="shared" si="39"/>
        <v>-0.23032721999103706</v>
      </c>
      <c r="N356" s="13">
        <f t="shared" si="40"/>
        <v>2.9117360486408469E-4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-0.22772011017300758</v>
      </c>
      <c r="M357">
        <f t="shared" si="39"/>
        <v>-0.22772011017300758</v>
      </c>
      <c r="N357" s="13">
        <f t="shared" si="40"/>
        <v>2.9382244038485099E-4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-0.22514248894779343</v>
      </c>
      <c r="M358">
        <f t="shared" si="39"/>
        <v>-0.22514248894779343</v>
      </c>
      <c r="N358" s="13">
        <f t="shared" si="40"/>
        <v>2.9641604015022497E-4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-0.22259402397721192</v>
      </c>
      <c r="M359">
        <f t="shared" si="39"/>
        <v>-0.22259402397721192</v>
      </c>
      <c r="N359" s="13">
        <f t="shared" si="40"/>
        <v>2.9895364464561295E-4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-0.22007438661839884</v>
      </c>
      <c r="M360">
        <f t="shared" si="39"/>
        <v>-0.22007438661839884</v>
      </c>
      <c r="N360" s="13">
        <f t="shared" si="40"/>
        <v>3.0143453556673983E-4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-0.21758325188461045</v>
      </c>
      <c r="M361">
        <f t="shared" si="39"/>
        <v>-0.21758325188461045</v>
      </c>
      <c r="N361" s="13">
        <f t="shared" si="40"/>
        <v>3.0385803564816379E-4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-0.21512029840637345</v>
      </c>
      <c r="M362">
        <f t="shared" si="39"/>
        <v>-0.21512029840637345</v>
      </c>
      <c r="N362" s="13">
        <f t="shared" si="40"/>
        <v>3.0622350845822013E-4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-0.2126852083929813</v>
      </c>
      <c r="M363">
        <f t="shared" si="39"/>
        <v>-0.2126852083929813</v>
      </c>
      <c r="N363" s="13">
        <f t="shared" si="40"/>
        <v>3.0853035816133718E-4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-0.21027766759433589</v>
      </c>
      <c r="M364">
        <f t="shared" si="39"/>
        <v>-0.21027766759433589</v>
      </c>
      <c r="N364" s="13">
        <f t="shared" si="40"/>
        <v>3.1077802924901391E-4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-0.20789736526313435</v>
      </c>
      <c r="M365">
        <f t="shared" si="39"/>
        <v>-0.20789736526313435</v>
      </c>
      <c r="N365" s="13">
        <f t="shared" si="40"/>
        <v>3.1296600624052418E-4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-0.2055439941174009</v>
      </c>
      <c r="M366">
        <f t="shared" si="39"/>
        <v>-0.2055439941174009</v>
      </c>
      <c r="N366" s="13">
        <f t="shared" si="40"/>
        <v>3.1509381335461642E-4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-0.20321725030336085</v>
      </c>
      <c r="M367">
        <f t="shared" si="39"/>
        <v>-0.20321725030336085</v>
      </c>
      <c r="N367" s="13">
        <f t="shared" si="40"/>
        <v>3.1716101415322427E-4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-0.20091683335865768</v>
      </c>
      <c r="M368">
        <f t="shared" si="39"/>
        <v>-0.20091683335865768</v>
      </c>
      <c r="N368" s="13">
        <f t="shared" si="40"/>
        <v>3.1916721115847485E-4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-0.19864244617591145</v>
      </c>
      <c r="M369">
        <f t="shared" si="39"/>
        <v>-0.19864244617591145</v>
      </c>
      <c r="N369" s="13">
        <f t="shared" si="40"/>
        <v>3.2111204544406683E-4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-0.19639379496661624</v>
      </c>
      <c r="M370">
        <f t="shared" si="39"/>
        <v>-0.19639379496661624</v>
      </c>
      <c r="N370" s="13">
        <f t="shared" si="40"/>
        <v>3.2299519620214429E-4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-0.19417058922537772</v>
      </c>
      <c r="M371">
        <f t="shared" si="39"/>
        <v>-0.19417058922537772</v>
      </c>
      <c r="N371" s="13">
        <f t="shared" si="40"/>
        <v>3.2481638028685736E-4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-0.19197254169448646</v>
      </c>
      <c r="M372">
        <f t="shared" si="39"/>
        <v>-0.19197254169448646</v>
      </c>
      <c r="N372" s="13">
        <f t="shared" si="40"/>
        <v>3.2657535173568762E-4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-0.18979936832882977</v>
      </c>
      <c r="M373">
        <f t="shared" si="39"/>
        <v>-0.18979936832882977</v>
      </c>
      <c r="N373" s="13">
        <f t="shared" si="40"/>
        <v>3.2827190126968555E-4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-0.18765078826113374</v>
      </c>
      <c r="M374">
        <f t="shared" si="39"/>
        <v>-0.18765078826113374</v>
      </c>
      <c r="N374" s="13">
        <f t="shared" si="40"/>
        <v>3.2990585577361166E-4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-0.18552652376754408</v>
      </c>
      <c r="M375">
        <f t="shared" si="39"/>
        <v>-0.18552652376754408</v>
      </c>
      <c r="N375" s="13">
        <f t="shared" si="40"/>
        <v>3.3147707775730325E-4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-0.18342630023353243</v>
      </c>
      <c r="M376">
        <f t="shared" si="39"/>
        <v>-0.18342630023353243</v>
      </c>
      <c r="N376" s="13">
        <f t="shared" si="40"/>
        <v>3.3298546479903189E-4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-0.18134984612013644</v>
      </c>
      <c r="M377">
        <f t="shared" si="39"/>
        <v>-0.18134984612013644</v>
      </c>
      <c r="N377" s="13">
        <f t="shared" si="40"/>
        <v>3.3443094897217952E-4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-0.17929689293052586</v>
      </c>
      <c r="M378">
        <f t="shared" si="39"/>
        <v>-0.17929689293052586</v>
      </c>
      <c r="N378" s="13">
        <f t="shared" si="40"/>
        <v>3.3581349625613256E-4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-0.17726717517689636</v>
      </c>
      <c r="M379">
        <f t="shared" si="39"/>
        <v>-0.17726717517689636</v>
      </c>
      <c r="N379" s="13">
        <f t="shared" si="40"/>
        <v>3.3713310593247946E-4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-0.17526043034768432</v>
      </c>
      <c r="M380">
        <f t="shared" si="39"/>
        <v>-0.17526043034768432</v>
      </c>
      <c r="N380" s="13">
        <f t="shared" si="40"/>
        <v>3.3838980996742519E-4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-0.17327639887510948</v>
      </c>
      <c r="M381">
        <f t="shared" si="39"/>
        <v>-0.17327639887510948</v>
      </c>
      <c r="N381" s="13">
        <f t="shared" si="40"/>
        <v>3.3958367238162506E-4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-0.17131482410303359</v>
      </c>
      <c r="M382">
        <f t="shared" si="39"/>
        <v>-0.17131482410303359</v>
      </c>
      <c r="N382" s="13">
        <f t="shared" si="40"/>
        <v>3.4071478860819886E-4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-0.16937545225513845</v>
      </c>
      <c r="M383">
        <f t="shared" si="39"/>
        <v>-0.16937545225513845</v>
      </c>
      <c r="N383" s="13">
        <f t="shared" si="40"/>
        <v>3.417832848399296E-4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-0.16745803240342436</v>
      </c>
      <c r="M384">
        <f t="shared" si="39"/>
        <v>-0.16745803240342436</v>
      </c>
      <c r="N384" s="13">
        <f t="shared" si="40"/>
        <v>3.4278931736677769E-4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-0.16556231643701796</v>
      </c>
      <c r="M385">
        <f t="shared" si="39"/>
        <v>-0.16556231643701796</v>
      </c>
      <c r="N385" s="13">
        <f t="shared" si="40"/>
        <v>3.4373307190430492E-4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-0.16368805903129613</v>
      </c>
      <c r="M386">
        <f t="shared" si="39"/>
        <v>-0.16368805903129613</v>
      </c>
      <c r="N386" s="13">
        <f t="shared" si="40"/>
        <v>3.4461476291416671E-4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-0.1618350176173193</v>
      </c>
      <c r="M387">
        <f t="shared" si="39"/>
        <v>-0.1618350176173193</v>
      </c>
      <c r="N387" s="13">
        <f t="shared" si="40"/>
        <v>3.4543463291746696E-4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-0.16000295235157383</v>
      </c>
      <c r="M388">
        <f t="shared" si="39"/>
        <v>-0.16000295235157383</v>
      </c>
      <c r="N388" s="13">
        <f t="shared" si="40"/>
        <v>3.4619295180179422E-4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-0.15819162608601961</v>
      </c>
      <c r="M389">
        <f t="shared" si="39"/>
        <v>-0.15819162608601961</v>
      </c>
      <c r="N389" s="13">
        <f t="shared" si="40"/>
        <v>3.4689001612282902E-4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-0.15640080433844306</v>
      </c>
      <c r="M390">
        <f t="shared" si="39"/>
        <v>-0.15640080433844306</v>
      </c>
      <c r="N390" s="13">
        <f t="shared" si="40"/>
        <v>3.4752614840130992E-4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-0.15463025526311105</v>
      </c>
      <c r="M391">
        <f t="shared" si="39"/>
        <v>-0.15463025526311105</v>
      </c>
      <c r="N391" s="13">
        <f t="shared" si="40"/>
        <v>3.4810169641617009E-4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-0.15287974962172551</v>
      </c>
      <c r="M392">
        <f t="shared" si="39"/>
        <v>-0.15287974962172551</v>
      </c>
      <c r="N392" s="13">
        <f t="shared" si="40"/>
        <v>3.4861703249458592E-4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-0.15114906075467519</v>
      </c>
      <c r="M393">
        <f t="shared" si="39"/>
        <v>-0.15114906075467519</v>
      </c>
      <c r="N393" s="13">
        <f t="shared" si="40"/>
        <v>3.4907255279974632E-4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-0.14943796455258243</v>
      </c>
      <c r="M394">
        <f t="shared" si="39"/>
        <v>-0.14943796455258243</v>
      </c>
      <c r="N394" s="13">
        <f t="shared" si="40"/>
        <v>3.4946867661697124E-4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-0.14774623942814391</v>
      </c>
      <c r="M395">
        <f t="shared" si="39"/>
        <v>-0.14774623942814391</v>
      </c>
      <c r="N395" s="13">
        <f t="shared" si="40"/>
        <v>3.4980584563901624E-4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-0.14607366628826154</v>
      </c>
      <c r="M396">
        <f t="shared" si="39"/>
        <v>-0.14607366628826154</v>
      </c>
      <c r="N396" s="13">
        <f t="shared" si="40"/>
        <v>3.5008452325110972E-4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-0.14442002850646204</v>
      </c>
      <c r="M397">
        <f t="shared" si="39"/>
        <v>-0.14442002850646204</v>
      </c>
      <c r="N397" s="13">
        <f t="shared" si="40"/>
        <v>3.503051938165098E-4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-0.14278511189560311</v>
      </c>
      <c r="M398">
        <f t="shared" si="39"/>
        <v>-0.14278511189560311</v>
      </c>
      <c r="N398" s="13">
        <f t="shared" si="40"/>
        <v>3.5046836196310125E-4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-0.14116870468086332</v>
      </c>
      <c r="M399">
        <f t="shared" si="39"/>
        <v>-0.14116870468086332</v>
      </c>
      <c r="N399" s="13">
        <f t="shared" si="40"/>
        <v>3.5057455187176647E-4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-0.13957059747301456</v>
      </c>
      <c r="M400">
        <f t="shared" si="39"/>
        <v>-0.13957059747301456</v>
      </c>
      <c r="N400" s="13">
        <f t="shared" si="40"/>
        <v>3.5062430656705241E-4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-0.13799058324197122</v>
      </c>
      <c r="M401">
        <f t="shared" si="39"/>
        <v>-0.13799058324197122</v>
      </c>
      <c r="N401" s="13">
        <f t="shared" si="40"/>
        <v>3.5061818721065287E-4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-0.13642845729062109</v>
      </c>
      <c r="M402">
        <f t="shared" si="39"/>
        <v>-0.13642845729062109</v>
      </c>
      <c r="N402" s="13">
        <f t="shared" si="40"/>
        <v>3.5055677239847859E-4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-0.13488401722892657</v>
      </c>
      <c r="M403">
        <f t="shared" si="39"/>
        <v>-0.13488401722892657</v>
      </c>
      <c r="N403" s="13">
        <f t="shared" si="40"/>
        <v>3.5044065746154857E-4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-0.13335706294830066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-0.13335706294830066</v>
      </c>
      <c r="N404" s="13">
        <f t="shared" ref="N404:N467" si="47">(M404-H404)^2*O404</f>
        <v>3.5027045377142822E-4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-0.1318473965962528</v>
      </c>
      <c r="M405">
        <f t="shared" si="46"/>
        <v>-0.1318473965962528</v>
      </c>
      <c r="N405" s="13">
        <f t="shared" si="47"/>
        <v>3.5004678805062786E-4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-0.13035482255130282</v>
      </c>
      <c r="M406">
        <f t="shared" si="46"/>
        <v>-0.13035482255130282</v>
      </c>
      <c r="N406" s="13">
        <f t="shared" si="47"/>
        <v>3.4977030168843948E-4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-0.12887914739815887</v>
      </c>
      <c r="M407">
        <f t="shared" si="46"/>
        <v>-0.12887914739815887</v>
      </c>
      <c r="N407" s="13">
        <f t="shared" si="47"/>
        <v>3.49441650062601E-4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-0.1274201799031606</v>
      </c>
      <c r="M408">
        <f t="shared" si="46"/>
        <v>-0.1274201799031606</v>
      </c>
      <c r="N408" s="13">
        <f t="shared" si="47"/>
        <v>3.4906150186732213E-4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-0.12597773098998274</v>
      </c>
      <c r="M409">
        <f t="shared" si="46"/>
        <v>-0.12597773098998274</v>
      </c>
      <c r="N409" s="13">
        <f t="shared" si="47"/>
        <v>3.4863053844801079E-4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-0.12455161371559519</v>
      </c>
      <c r="M410">
        <f t="shared" si="46"/>
        <v>-0.12455161371559519</v>
      </c>
      <c r="N410" s="13">
        <f t="shared" si="47"/>
        <v>3.481494531430171E-4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-0.12314164324648309</v>
      </c>
      <c r="M411">
        <f t="shared" si="46"/>
        <v>-0.12314164324648309</v>
      </c>
      <c r="N411" s="13">
        <f t="shared" si="47"/>
        <v>3.4761895063295891E-4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-0.12174763683511745</v>
      </c>
      <c r="M412">
        <f t="shared" si="46"/>
        <v>-0.12174763683511745</v>
      </c>
      <c r="N412" s="13">
        <f t="shared" si="47"/>
        <v>3.4703974629774452E-4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-0.12036941379667913</v>
      </c>
      <c r="M413">
        <f t="shared" si="46"/>
        <v>-0.12036941379667913</v>
      </c>
      <c r="N413" s="13">
        <f t="shared" si="47"/>
        <v>3.4641256558176154E-4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-0.119006795486032</v>
      </c>
      <c r="M414">
        <f t="shared" si="46"/>
        <v>-0.119006795486032</v>
      </c>
      <c r="N414" s="13">
        <f t="shared" si="47"/>
        <v>3.4573814336752819E-4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-0.11765960527494315</v>
      </c>
      <c r="M415">
        <f t="shared" si="46"/>
        <v>-0.11765960527494315</v>
      </c>
      <c r="N415" s="13">
        <f t="shared" si="47"/>
        <v>3.4501722335803902E-4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-0.11632766852954751</v>
      </c>
      <c r="M416">
        <f t="shared" si="46"/>
        <v>-0.11632766852954751</v>
      </c>
      <c r="N416" s="13">
        <f t="shared" si="47"/>
        <v>3.4425055746813214E-4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-0.11501081258805544</v>
      </c>
      <c r="M417">
        <f t="shared" si="46"/>
        <v>-0.11501081258805544</v>
      </c>
      <c r="N417" s="13">
        <f t="shared" si="47"/>
        <v>3.434389052250876E-4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-0.11370886673870051</v>
      </c>
      <c r="M418">
        <f t="shared" si="46"/>
        <v>-0.11370886673870051</v>
      </c>
      <c r="N418" s="13">
        <f t="shared" si="47"/>
        <v>3.4258303317874722E-4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-0.11242166219792499</v>
      </c>
      <c r="M419">
        <f t="shared" si="46"/>
        <v>-0.11242166219792499</v>
      </c>
      <c r="N419" s="13">
        <f t="shared" si="47"/>
        <v>3.4168371432131468E-4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-0.11114903208880134</v>
      </c>
      <c r="M420">
        <f t="shared" si="46"/>
        <v>-0.11114903208880134</v>
      </c>
      <c r="N420" s="13">
        <f t="shared" si="47"/>
        <v>3.407417275170924E-4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-0.10989081141968739</v>
      </c>
      <c r="M421">
        <f t="shared" si="46"/>
        <v>-0.10989081141968739</v>
      </c>
      <c r="N421" s="13">
        <f t="shared" si="47"/>
        <v>3.3975785694230601E-4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-0.10864683706311201</v>
      </c>
      <c r="M422">
        <f t="shared" si="46"/>
        <v>-0.10864683706311201</v>
      </c>
      <c r="N422" s="13">
        <f t="shared" si="47"/>
        <v>3.3873289153519794E-4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-0.10741694773489117</v>
      </c>
      <c r="M423">
        <f t="shared" si="46"/>
        <v>-0.10741694773489117</v>
      </c>
      <c r="N423" s="13">
        <f t="shared" si="47"/>
        <v>3.3766762445657449E-4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-0.10620098397346929</v>
      </c>
      <c r="M424">
        <f t="shared" si="46"/>
        <v>-0.10620098397346929</v>
      </c>
      <c r="N424" s="13">
        <f t="shared" si="47"/>
        <v>3.3656285256088077E-4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-0.10499878811948644</v>
      </c>
      <c r="M425">
        <f t="shared" si="46"/>
        <v>-0.10499878811948644</v>
      </c>
      <c r="N425" s="13">
        <f t="shared" si="47"/>
        <v>3.35419375878002E-4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-0.10381020429556731</v>
      </c>
      <c r="M426">
        <f t="shared" si="46"/>
        <v>-0.10381020429556731</v>
      </c>
      <c r="N426" s="13">
        <f t="shared" si="47"/>
        <v>3.3423799710585928E-4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-0.10263507838633158</v>
      </c>
      <c r="M427">
        <f t="shared" si="46"/>
        <v>-0.10263507838633158</v>
      </c>
      <c r="N427" s="13">
        <f t="shared" si="47"/>
        <v>3.3301952111393677E-4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-0.10147325801861987</v>
      </c>
      <c r="M428">
        <f t="shared" si="46"/>
        <v>-0.10147325801861987</v>
      </c>
      <c r="N428" s="13">
        <f t="shared" si="47"/>
        <v>3.3176475445772065E-4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-0.10032459254193922</v>
      </c>
      <c r="M429">
        <f t="shared" si="46"/>
        <v>-0.10032459254193922</v>
      </c>
      <c r="N429" s="13">
        <f t="shared" si="47"/>
        <v>3.3047450490431284E-4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-9.9188933009119254E-2</v>
      </c>
      <c r="M430">
        <f t="shared" si="46"/>
        <v>-9.9188933009119254E-2</v>
      </c>
      <c r="N430" s="13">
        <f t="shared" si="47"/>
        <v>3.2914958096907384E-4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-9.8066132157181865E-2</v>
      </c>
      <c r="M431">
        <f t="shared" si="46"/>
        <v>-9.8066132157181865E-2</v>
      </c>
      <c r="N431" s="13">
        <f t="shared" si="47"/>
        <v>3.2779079146346443E-4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-9.6956044388420162E-2</v>
      </c>
      <c r="M432">
        <f t="shared" si="46"/>
        <v>-9.6956044388420162E-2</v>
      </c>
      <c r="N432" s="13">
        <f t="shared" si="47"/>
        <v>3.2639894505411785E-4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-9.5858525751684284E-2</v>
      </c>
      <c r="M433">
        <f t="shared" si="46"/>
        <v>-9.5858525751684284E-2</v>
      </c>
      <c r="N433" s="13">
        <f t="shared" si="47"/>
        <v>3.2497484983308683E-4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-9.4773433923873301E-2</v>
      </c>
      <c r="M434">
        <f t="shared" si="46"/>
        <v>-9.4773433923873301E-2</v>
      </c>
      <c r="N434" s="13">
        <f t="shared" si="47"/>
        <v>3.2351931289935668E-4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-9.3700628191630275E-2</v>
      </c>
      <c r="M435">
        <f t="shared" si="46"/>
        <v>-9.3700628191630275E-2</v>
      </c>
      <c r="N435" s="13">
        <f t="shared" si="47"/>
        <v>3.2203313995161047E-4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-9.26399694332391E-2</v>
      </c>
      <c r="M436">
        <f t="shared" si="46"/>
        <v>-9.26399694332391E-2</v>
      </c>
      <c r="N436" s="13">
        <f t="shared" si="47"/>
        <v>3.205171348922182E-4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-9.1591320100718479E-2</v>
      </c>
      <c r="M437">
        <f t="shared" si="46"/>
        <v>-9.1591320100718479E-2</v>
      </c>
      <c r="N437" s="13">
        <f t="shared" si="47"/>
        <v>3.1897209944239122E-4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-9.0554544202116977E-2</v>
      </c>
      <c r="M438">
        <f t="shared" si="46"/>
        <v>-9.0554544202116977E-2</v>
      </c>
      <c r="N438" s="13">
        <f t="shared" si="47"/>
        <v>3.1739883276863485E-4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-8.9529507283999235E-2</v>
      </c>
      <c r="M439">
        <f t="shared" si="46"/>
        <v>-8.9529507283999235E-2</v>
      </c>
      <c r="N439" s="13">
        <f t="shared" si="47"/>
        <v>3.1579813112023181E-4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-8.8516076414127995E-2</v>
      </c>
      <c r="M440">
        <f t="shared" si="46"/>
        <v>-8.8516076414127995E-2</v>
      </c>
      <c r="N440" s="13">
        <f t="shared" si="47"/>
        <v>3.1417078747789464E-4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-8.7514120164336295E-2</v>
      </c>
      <c r="M441">
        <f t="shared" si="46"/>
        <v>-8.7514120164336295E-2</v>
      </c>
      <c r="N441" s="13">
        <f t="shared" si="47"/>
        <v>3.1251759121346285E-4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-8.6523508593589579E-2</v>
      </c>
      <c r="M442">
        <f t="shared" si="46"/>
        <v>-8.6523508593589579E-2</v>
      </c>
      <c r="N442" s="13">
        <f t="shared" si="47"/>
        <v>3.1083932776057593E-4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-8.5544113231234106E-2</v>
      </c>
      <c r="M443">
        <f t="shared" si="46"/>
        <v>-8.5544113231234106E-2</v>
      </c>
      <c r="N443" s="13">
        <f t="shared" si="47"/>
        <v>3.0913677829626311E-4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-8.457580706043176E-2</v>
      </c>
      <c r="M444">
        <f t="shared" si="46"/>
        <v>-8.457580706043176E-2</v>
      </c>
      <c r="N444" s="13">
        <f t="shared" si="47"/>
        <v>3.0741071943337798E-4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-8.3618464501777706E-2</v>
      </c>
      <c r="M445">
        <f t="shared" si="46"/>
        <v>-8.3618464501777706E-2</v>
      </c>
      <c r="N445" s="13">
        <f t="shared" si="47"/>
        <v>3.0566192292380291E-4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-8.2671961397099772E-2</v>
      </c>
      <c r="M446">
        <f t="shared" si="46"/>
        <v>-8.2671961397099772E-2</v>
      </c>
      <c r="N446" s="13">
        <f t="shared" si="47"/>
        <v>3.0389115537229173E-4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-8.1736174993437563E-2</v>
      </c>
      <c r="M447">
        <f t="shared" si="46"/>
        <v>-8.1736174993437563E-2</v>
      </c>
      <c r="N447" s="13">
        <f t="shared" si="47"/>
        <v>3.0209917796091717E-4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-8.0810983927198987E-2</v>
      </c>
      <c r="M448">
        <f t="shared" si="46"/>
        <v>-8.0810983927198987E-2</v>
      </c>
      <c r="N448" s="13">
        <f t="shared" si="47"/>
        <v>3.0028674618394209E-4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-7.9896268208493049E-2</v>
      </c>
      <c r="M449">
        <f t="shared" si="46"/>
        <v>-7.9896268208493049E-2</v>
      </c>
      <c r="N449" s="13">
        <f t="shared" si="47"/>
        <v>2.9845460959309017E-4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-7.8991909205636521E-2</v>
      </c>
      <c r="M450">
        <f t="shared" si="46"/>
        <v>-7.8991909205636521E-2</v>
      </c>
      <c r="N450" s="13">
        <f t="shared" si="47"/>
        <v>2.9660351155302395E-4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-7.809778962983295E-2</v>
      </c>
      <c r="M451">
        <f t="shared" si="46"/>
        <v>-7.809778962983295E-2</v>
      </c>
      <c r="N451" s="13">
        <f t="shared" si="47"/>
        <v>2.9473418900697983E-4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-7.7213793520021806E-2</v>
      </c>
      <c r="M452">
        <f t="shared" si="46"/>
        <v>-7.7213793520021806E-2</v>
      </c>
      <c r="N452" s="13">
        <f t="shared" si="47"/>
        <v>2.9284737225236581E-4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-7.6339806227896823E-2</v>
      </c>
      <c r="M453">
        <f t="shared" si="46"/>
        <v>-7.6339806227896823E-2</v>
      </c>
      <c r="N453" s="13">
        <f t="shared" si="47"/>
        <v>2.9094378472627685E-4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-7.5475714403090199E-2</v>
      </c>
      <c r="M454">
        <f t="shared" si="46"/>
        <v>-7.5475714403090199E-2</v>
      </c>
      <c r="N454" s="13">
        <f t="shared" si="47"/>
        <v>2.8902414280069404E-4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-7.4621405978522848E-2</v>
      </c>
      <c r="M455">
        <f t="shared" si="46"/>
        <v>-7.4621405978522848E-2</v>
      </c>
      <c r="N455" s="13">
        <f t="shared" si="47"/>
        <v>2.8708915558733824E-4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-7.3776770155917382E-2</v>
      </c>
      <c r="M456">
        <f t="shared" si="46"/>
        <v>-7.3776770155917382E-2</v>
      </c>
      <c r="N456" s="13">
        <f t="shared" si="47"/>
        <v>2.8513952475195175E-4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-7.2941697391472965E-2</v>
      </c>
      <c r="M457">
        <f t="shared" si="46"/>
        <v>-7.2941697391472965E-2</v>
      </c>
      <c r="N457" s="13">
        <f t="shared" si="47"/>
        <v>2.8317594433792176E-4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-7.2116079381698964E-2</v>
      </c>
      <c r="M458">
        <f t="shared" si="46"/>
        <v>-7.2116079381698964E-2</v>
      </c>
      <c r="N458" s="13">
        <f t="shared" si="47"/>
        <v>2.8119910059903435E-4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-7.1299809049409107E-2</v>
      </c>
      <c r="M459">
        <f t="shared" si="46"/>
        <v>-7.1299809049409107E-2</v>
      </c>
      <c r="N459" s="13">
        <f t="shared" si="47"/>
        <v>2.7920967184132719E-4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-7.0492780529869167E-2</v>
      </c>
      <c r="M460">
        <f t="shared" si="46"/>
        <v>-7.0492780529869167E-2</v>
      </c>
      <c r="N460" s="13">
        <f t="shared" si="47"/>
        <v>2.7720832827372882E-4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-6.9694889157101467E-2</v>
      </c>
      <c r="M461">
        <f t="shared" si="46"/>
        <v>-6.9694889157101467E-2</v>
      </c>
      <c r="N461" s="13">
        <f t="shared" si="47"/>
        <v>2.7519573186746479E-4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-6.8906031450341645E-2</v>
      </c>
      <c r="M462">
        <f t="shared" si="46"/>
        <v>-6.8906031450341645E-2</v>
      </c>
      <c r="N462" s="13">
        <f t="shared" si="47"/>
        <v>2.7317253622401465E-4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-6.8126105100647191E-2</v>
      </c>
      <c r="M463">
        <f t="shared" si="46"/>
        <v>-6.8126105100647191E-2</v>
      </c>
      <c r="N463" s="13">
        <f t="shared" si="47"/>
        <v>2.7113938645146354E-4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-6.7355008957655324E-2</v>
      </c>
      <c r="M464">
        <f t="shared" si="46"/>
        <v>-6.7355008957655324E-2</v>
      </c>
      <c r="N464" s="13">
        <f t="shared" si="47"/>
        <v>2.6909691904909011E-4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-6.6592643016489747E-2</v>
      </c>
      <c r="M465">
        <f t="shared" si="46"/>
        <v>-6.6592643016489747E-2</v>
      </c>
      <c r="N465" s="13">
        <f t="shared" si="47"/>
        <v>2.6704576180004941E-4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-6.5838908404813559E-2</v>
      </c>
      <c r="M466">
        <f t="shared" si="46"/>
        <v>-6.5838908404813559E-2</v>
      </c>
      <c r="N466" s="13">
        <f t="shared" si="47"/>
        <v>2.6498653367196354E-4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-6.5093707370027051E-2</v>
      </c>
      <c r="M467">
        <f t="shared" si="46"/>
        <v>-6.5093707370027051E-2</v>
      </c>
      <c r="N467" s="13">
        <f t="shared" si="47"/>
        <v>2.6291984472525033E-4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-6.4356943266609526E-2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-6.4356943266609526E-2</v>
      </c>
      <c r="N468" s="13">
        <f t="shared" ref="N468:N469" si="53">(M468-H468)^2*O468</f>
        <v>2.6084629602907009E-4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-6.3628520543602476E-2</v>
      </c>
      <c r="M469">
        <f t="shared" si="52"/>
        <v>-6.3628520543602476E-2</v>
      </c>
      <c r="N469" s="13">
        <f t="shared" si="53"/>
        <v>2.5876647958466555E-4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O5" sqref="O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5.7011051808552553</v>
      </c>
      <c r="N4" s="18" t="s">
        <v>22</v>
      </c>
      <c r="O4" s="4">
        <f>O5*R18</f>
        <v>5.7011051808552553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f>O10</f>
        <v>4.9963152245224705E-2</v>
      </c>
      <c r="K5" s="2" t="s">
        <v>23</v>
      </c>
      <c r="L5" s="4">
        <f>O5</f>
        <v>1.9325780274085611</v>
      </c>
      <c r="N5" s="12" t="s">
        <v>23</v>
      </c>
      <c r="O5" s="4">
        <v>1.9325780274085611</v>
      </c>
      <c r="P5" t="s">
        <v>50</v>
      </c>
      <c r="Q5" s="28" t="s">
        <v>29</v>
      </c>
      <c r="R5" s="29">
        <f>L10</f>
        <v>2.4627182667040017</v>
      </c>
      <c r="S5" s="29">
        <f>L4</f>
        <v>5.7011051808552553</v>
      </c>
      <c r="T5" s="29">
        <f>L5</f>
        <v>1.9325780274085611</v>
      </c>
      <c r="U5" s="29">
        <f>L6</f>
        <v>0.43526321004990121</v>
      </c>
      <c r="V5" s="29">
        <f>L7</f>
        <v>3.640412257952204</v>
      </c>
      <c r="W5" s="30">
        <f>($L$10*2+$L$10*2/(SQRT(3)/2))/2</f>
        <v>5.3064203751435297</v>
      </c>
      <c r="X5" s="30">
        <f>$L$10*2/(SQRT(3)/2)</f>
        <v>5.687404216879056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277</v>
      </c>
      <c r="K6" s="2" t="s">
        <v>26</v>
      </c>
      <c r="L6" s="4">
        <f>O6</f>
        <v>0.43526321004990121</v>
      </c>
      <c r="N6" s="12" t="s">
        <v>26</v>
      </c>
      <c r="O6" s="4">
        <v>0.43526321004990121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282</v>
      </c>
      <c r="D7" s="2" t="s">
        <v>31</v>
      </c>
      <c r="E7" s="1">
        <v>2</v>
      </c>
      <c r="F7" t="s">
        <v>278</v>
      </c>
      <c r="K7" s="2" t="s">
        <v>27</v>
      </c>
      <c r="L7" s="4">
        <f>O7</f>
        <v>3.640412257952204</v>
      </c>
      <c r="N7" s="12" t="s">
        <v>27</v>
      </c>
      <c r="O7" s="4">
        <v>3.640412257952204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279</v>
      </c>
      <c r="Q8" s="26" t="s">
        <v>283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277</v>
      </c>
      <c r="N9" s="3" t="s">
        <v>70</v>
      </c>
      <c r="O9" s="1">
        <f>O4/O5</f>
        <v>2.95</v>
      </c>
      <c r="Q9" s="28" t="s">
        <v>247</v>
      </c>
      <c r="R9" s="29">
        <f>L10</f>
        <v>2.4627182667040017</v>
      </c>
      <c r="S9" s="29">
        <f>O4</f>
        <v>5.7011051808552553</v>
      </c>
      <c r="T9" s="29">
        <f>O5</f>
        <v>1.9325780274085611</v>
      </c>
      <c r="U9" s="29">
        <f>O6</f>
        <v>0.43526321004990121</v>
      </c>
      <c r="V9" s="29">
        <f>O7</f>
        <v>3.640412257952204</v>
      </c>
      <c r="W9" s="30">
        <f>($L$10*2+$L$10*2/(SQRT(3)/2))/2</f>
        <v>5.3064203751435297</v>
      </c>
      <c r="X9" s="30">
        <f>$L$10*2/(SQRT(3)/2)</f>
        <v>5.687404216879056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280</v>
      </c>
      <c r="N11" s="64" t="s">
        <v>266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0.23008009695631726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1.7843633762304982</v>
      </c>
      <c r="H19" s="10">
        <f>-(-$B$4)*(1+D19+$E$5*D19^3)*EXP(-D19)</f>
        <v>1.148442582277188</v>
      </c>
      <c r="I19">
        <f>H19*$E$6</f>
        <v>9.1875406582175039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1.6233559058412688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1.6233559058412688</v>
      </c>
      <c r="N19" s="13">
        <f>(M19-H19)^2*O19</f>
        <v>0.22554266489868127</v>
      </c>
      <c r="O19" s="13">
        <v>1</v>
      </c>
      <c r="P19" s="14">
        <f>SUMSQ(N26:N295)</f>
        <v>7.2563024953767995E-3</v>
      </c>
      <c r="Q19" s="1" t="s">
        <v>65</v>
      </c>
      <c r="R19" s="19">
        <f>O4/(O4-O5)*-B4/SQRT(L9)</f>
        <v>4.5228000200140164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1.7979304740399682</v>
      </c>
      <c r="H20" s="10">
        <f>-(-$B$4)*(1+D20+$E$5*D20^3)*EXP(-D20)</f>
        <v>0.60888877881041159</v>
      </c>
      <c r="I20">
        <f t="shared" ref="I20:I83" si="3">H20*$E$6</f>
        <v>4.8711102304832927</v>
      </c>
      <c r="K20">
        <f t="shared" si="1"/>
        <v>1.0246397022545359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1.0246397022545359</v>
      </c>
      <c r="N20" s="13">
        <f t="shared" ref="N20:N83" si="5">(M20-H20)^2*O20</f>
        <v>0.17284883034464213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1.8114975718494386</v>
      </c>
      <c r="H21" s="10">
        <f t="shared" ref="H21:H84" si="6">-(-$B$4)*(1+D21+$E$5*D21^3)*EXP(-D21)</f>
        <v>9.2847665696568923E-2</v>
      </c>
      <c r="I21">
        <f t="shared" si="3"/>
        <v>0.74278132557255139</v>
      </c>
      <c r="K21">
        <f t="shared" si="1"/>
        <v>0.45482734629478472</v>
      </c>
      <c r="M21">
        <f t="shared" si="4"/>
        <v>0.45482734629478472</v>
      </c>
      <c r="N21" s="13">
        <f t="shared" si="5"/>
        <v>0.1310292891659863</v>
      </c>
      <c r="O21" s="13">
        <v>1</v>
      </c>
      <c r="Q21" s="16" t="s">
        <v>57</v>
      </c>
      <c r="R21" s="19">
        <f>(O7/O6)/(O4/O5)</f>
        <v>2.835153592240526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6.7264674943356972E-3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1.8250646696589083</v>
      </c>
      <c r="H22" s="10">
        <f t="shared" si="6"/>
        <v>-0.40050367084506805</v>
      </c>
      <c r="I22">
        <f t="shared" si="3"/>
        <v>-3.2040293667605444</v>
      </c>
      <c r="K22">
        <f t="shared" si="1"/>
        <v>-8.7305595669530334E-2</v>
      </c>
      <c r="M22">
        <f t="shared" si="4"/>
        <v>-8.7305595669530334E-2</v>
      </c>
      <c r="N22" s="13">
        <f t="shared" si="5"/>
        <v>9.8093034293661771E-2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1.8386317674683783</v>
      </c>
      <c r="H23" s="10">
        <f t="shared" si="6"/>
        <v>-0.87196170063680534</v>
      </c>
      <c r="I23">
        <f t="shared" si="3"/>
        <v>-6.9756936050944427</v>
      </c>
      <c r="K23">
        <f t="shared" si="1"/>
        <v>-0.60293084328846192</v>
      </c>
      <c r="M23">
        <f t="shared" si="4"/>
        <v>-0.60293084328846192</v>
      </c>
      <c r="N23" s="13">
        <f t="shared" si="5"/>
        <v>7.2377602205584701E-2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1.8521988652778487</v>
      </c>
      <c r="H24" s="10">
        <f t="shared" si="6"/>
        <v>-1.3222972553507506</v>
      </c>
      <c r="I24">
        <f t="shared" si="3"/>
        <v>-10.578378042806005</v>
      </c>
      <c r="K24">
        <f t="shared" si="1"/>
        <v>-1.0931697954218755</v>
      </c>
      <c r="M24">
        <f t="shared" si="4"/>
        <v>-1.0931697954218755</v>
      </c>
      <c r="N24" s="13">
        <f t="shared" si="5"/>
        <v>5.2499392893458251E-2</v>
      </c>
      <c r="O24" s="13">
        <v>1</v>
      </c>
      <c r="Q24" s="17" t="s">
        <v>61</v>
      </c>
      <c r="R24" s="19">
        <f>O5/(O4-O5)*-B4/L9</f>
        <v>0.54205128205128195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1.8657659630873185</v>
      </c>
      <c r="H25" s="10">
        <f t="shared" si="6"/>
        <v>-1.7522563107621021</v>
      </c>
      <c r="I25">
        <f t="shared" si="3"/>
        <v>-14.018050486096817</v>
      </c>
      <c r="K25">
        <f t="shared" si="1"/>
        <v>-1.5590958081359041</v>
      </c>
      <c r="M25">
        <f t="shared" si="4"/>
        <v>-1.5590958081359041</v>
      </c>
      <c r="N25" s="13">
        <f t="shared" si="5"/>
        <v>3.7310979774805443E-2</v>
      </c>
      <c r="O25" s="13">
        <v>1</v>
      </c>
      <c r="Q25" s="17" t="s">
        <v>62</v>
      </c>
      <c r="R25" s="19">
        <f>O4/(O4-O5)*-B4/SQRT(L9)</f>
        <v>4.5228000200140164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1.8793330608967886</v>
      </c>
      <c r="H26" s="10">
        <f t="shared" si="6"/>
        <v>-2.1625607461122494</v>
      </c>
      <c r="I26">
        <f t="shared" si="3"/>
        <v>-17.300485968897995</v>
      </c>
      <c r="K26">
        <f t="shared" si="1"/>
        <v>-2.0017363633420544</v>
      </c>
      <c r="M26">
        <f t="shared" si="4"/>
        <v>-2.0017363633420544</v>
      </c>
      <c r="N26" s="13">
        <f t="shared" si="5"/>
        <v>2.586448209341418E-2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1.8929001587062588</v>
      </c>
      <c r="H27" s="10">
        <f t="shared" si="6"/>
        <v>-2.5539090812281429</v>
      </c>
      <c r="I27">
        <f t="shared" si="3"/>
        <v>-20.431272649825143</v>
      </c>
      <c r="K27">
        <f t="shared" si="1"/>
        <v>-2.4220751336080966</v>
      </c>
      <c r="M27">
        <f t="shared" si="4"/>
        <v>-2.4220751336080966</v>
      </c>
      <c r="N27" s="13">
        <f t="shared" si="5"/>
        <v>1.7380189745085112E-2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1.906467256515729</v>
      </c>
      <c r="H28" s="10">
        <f t="shared" si="6"/>
        <v>-2.926977192026742</v>
      </c>
      <c r="I28">
        <f t="shared" si="3"/>
        <v>-23.415817536213936</v>
      </c>
      <c r="K28">
        <f t="shared" si="1"/>
        <v>-2.8210539483793582</v>
      </c>
      <c r="M28">
        <f t="shared" si="4"/>
        <v>-2.8210539483793582</v>
      </c>
      <c r="N28" s="13">
        <f t="shared" si="5"/>
        <v>1.1219733544783035E-2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1.9200343543251988</v>
      </c>
      <c r="H29" s="10">
        <f t="shared" si="6"/>
        <v>-3.2824190050160929</v>
      </c>
      <c r="I29">
        <f t="shared" si="3"/>
        <v>-26.259352040128743</v>
      </c>
      <c r="K29">
        <f t="shared" si="1"/>
        <v>-3.1995746665729854</v>
      </c>
      <c r="M29">
        <f t="shared" si="4"/>
        <v>-3.1995746665729854</v>
      </c>
      <c r="N29" s="13">
        <f t="shared" si="5"/>
        <v>6.8631844120761324E-3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1.9336014521346689</v>
      </c>
      <c r="H30" s="10">
        <f t="shared" si="6"/>
        <v>-3.6208671713878311</v>
      </c>
      <c r="I30">
        <f t="shared" si="3"/>
        <v>-28.966937371102649</v>
      </c>
      <c r="K30">
        <f t="shared" si="1"/>
        <v>-3.5585009602476099</v>
      </c>
      <c r="M30">
        <f t="shared" si="4"/>
        <v>-3.5585009602476099</v>
      </c>
      <c r="N30" s="13">
        <f t="shared" si="5"/>
        <v>3.8895442919866545E-3</v>
      </c>
      <c r="O30" s="13">
        <v>1</v>
      </c>
      <c r="V30" s="22" t="s">
        <v>22</v>
      </c>
      <c r="W30" s="1">
        <f>1/(O5*W25^2)</f>
        <v>3.5031918587700779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1.9471685499441391</v>
      </c>
      <c r="H31" s="10">
        <f t="shared" si="6"/>
        <v>-3.9429337212795272</v>
      </c>
      <c r="I31">
        <f t="shared" si="3"/>
        <v>-31.543469770236218</v>
      </c>
      <c r="K31">
        <f t="shared" si="1"/>
        <v>-3.898660013804097</v>
      </c>
      <c r="M31">
        <f t="shared" si="4"/>
        <v>-3.898660013804097</v>
      </c>
      <c r="N31" s="13">
        <f t="shared" si="5"/>
        <v>1.960161173619968E-3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1.9607356477536093</v>
      </c>
      <c r="H32" s="10">
        <f t="shared" si="6"/>
        <v>-4.2492106987694802</v>
      </c>
      <c r="I32">
        <f t="shared" si="3"/>
        <v>-33.993685590155842</v>
      </c>
      <c r="K32">
        <f t="shared" si="1"/>
        <v>-4.2208441429403649</v>
      </c>
      <c r="M32">
        <f t="shared" si="4"/>
        <v>-4.2208441429403649</v>
      </c>
      <c r="N32" s="13">
        <f t="shared" si="5"/>
        <v>8.0466148960631472E-4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1.9743027455630791</v>
      </c>
      <c r="H33" s="10">
        <f t="shared" si="6"/>
        <v>-4.5402707781510268</v>
      </c>
      <c r="I33">
        <f t="shared" si="3"/>
        <v>-36.322166225208214</v>
      </c>
      <c r="K33">
        <f t="shared" si="1"/>
        <v>-4.525812337362435</v>
      </c>
      <c r="M33">
        <f t="shared" si="4"/>
        <v>-4.525812337362435</v>
      </c>
      <c r="N33" s="13">
        <f t="shared" si="5"/>
        <v>2.0904651003721245E-4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1.9878698433725492</v>
      </c>
      <c r="H34" s="10">
        <f t="shared" si="6"/>
        <v>-4.8166678620184129</v>
      </c>
      <c r="I34">
        <f t="shared" si="3"/>
        <v>-38.533342896147303</v>
      </c>
      <c r="K34">
        <f t="shared" si="1"/>
        <v>-4.8142917310455058</v>
      </c>
      <c r="M34">
        <f t="shared" si="4"/>
        <v>-4.8142917310455058</v>
      </c>
      <c r="N34" s="13">
        <f t="shared" si="5"/>
        <v>5.6459984004085366E-6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2.0014369411820194</v>
      </c>
      <c r="H35" s="10">
        <f t="shared" si="6"/>
        <v>-5.0789376616816311</v>
      </c>
      <c r="I35">
        <f t="shared" si="3"/>
        <v>-40.631501293453049</v>
      </c>
      <c r="K35">
        <f t="shared" si="1"/>
        <v>-5.0869790036412148</v>
      </c>
      <c r="M35">
        <f t="shared" si="4"/>
        <v>-5.0869790036412148</v>
      </c>
      <c r="N35" s="13">
        <f t="shared" si="5"/>
        <v>6.4663180510961824E-5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2.0150040389914894</v>
      </c>
      <c r="H36" s="10">
        <f t="shared" si="6"/>
        <v>-5.3275982604133514</v>
      </c>
      <c r="I36">
        <f t="shared" si="3"/>
        <v>-42.620786083306811</v>
      </c>
      <c r="K36">
        <f t="shared" si="1"/>
        <v>-5.3445417164408759</v>
      </c>
      <c r="M36">
        <f t="shared" si="4"/>
        <v>-5.3445417164408759</v>
      </c>
      <c r="N36" s="13">
        <f t="shared" si="5"/>
        <v>2.8708070215665839E-4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2.0285711368009598</v>
      </c>
      <c r="H37" s="10">
        <f t="shared" si="6"/>
        <v>-5.563150660017194</v>
      </c>
      <c r="I37">
        <f t="shared" si="3"/>
        <v>-44.505205280137552</v>
      </c>
      <c r="K37">
        <f t="shared" si="1"/>
        <v>-5.5876195861274223</v>
      </c>
      <c r="M37">
        <f t="shared" si="4"/>
        <v>-5.5876195861274223</v>
      </c>
      <c r="N37" s="13">
        <f t="shared" si="5"/>
        <v>5.9872834498780815E-4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2.0421382346104293</v>
      </c>
      <c r="H38" s="10">
        <f t="shared" si="6"/>
        <v>-5.7860793111931406</v>
      </c>
      <c r="I38">
        <f t="shared" si="3"/>
        <v>-46.288634489545124</v>
      </c>
      <c r="K38">
        <f t="shared" si="1"/>
        <v>-5.8168256993816296</v>
      </c>
      <c r="M38">
        <f t="shared" si="4"/>
        <v>-5.8168256993816296</v>
      </c>
      <c r="N38" s="13">
        <f t="shared" si="5"/>
        <v>9.4534038663726021E-4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2.0557053324198997</v>
      </c>
      <c r="H39" s="10">
        <f t="shared" si="6"/>
        <v>-5.9968526281626486</v>
      </c>
      <c r="I39">
        <f t="shared" si="3"/>
        <v>-47.974821025301189</v>
      </c>
      <c r="K39">
        <f t="shared" si="1"/>
        <v>-6.0327476712502328</v>
      </c>
      <c r="M39">
        <f t="shared" si="4"/>
        <v>-6.0327476712502328</v>
      </c>
      <c r="N39" s="13">
        <f t="shared" si="5"/>
        <v>1.2884541182595246E-3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2.0692724302293697</v>
      </c>
      <c r="H40" s="10">
        <f t="shared" si="6"/>
        <v>-6.1959234880033449</v>
      </c>
      <c r="I40">
        <f t="shared" si="3"/>
        <v>-49.567387904026759</v>
      </c>
      <c r="K40">
        <f t="shared" si="1"/>
        <v>-6.2359487500330086</v>
      </c>
      <c r="M40">
        <f t="shared" si="4"/>
        <v>-6.2359487500330086</v>
      </c>
      <c r="N40" s="13">
        <f t="shared" si="5"/>
        <v>1.6020216005432405E-3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2.0828395280388396</v>
      </c>
      <c r="H41" s="10">
        <f t="shared" si="6"/>
        <v>-6.3837297151306469</v>
      </c>
      <c r="I41">
        <f t="shared" si="3"/>
        <v>-51.069837721045175</v>
      </c>
      <c r="K41">
        <f t="shared" si="1"/>
        <v>-6.4269688713050304</v>
      </c>
      <c r="M41">
        <f t="shared" si="4"/>
        <v>-6.4269688713050304</v>
      </c>
      <c r="N41" s="13">
        <f t="shared" si="5"/>
        <v>1.8696246266727227E-3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2.0964066258483096</v>
      </c>
      <c r="H42" s="10">
        <f t="shared" si="6"/>
        <v>-6.560694551351629</v>
      </c>
      <c r="I42">
        <f t="shared" si="3"/>
        <v>-52.485556410813032</v>
      </c>
      <c r="K42">
        <f t="shared" si="1"/>
        <v>-6.6063256635552801</v>
      </c>
      <c r="M42">
        <f t="shared" si="4"/>
        <v>-6.6063256635552801</v>
      </c>
      <c r="N42" s="13">
        <f t="shared" si="5"/>
        <v>2.0821984009421887E-3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2.10997372365778</v>
      </c>
      <c r="H43" s="10">
        <f t="shared" si="6"/>
        <v>-6.727227111904579</v>
      </c>
      <c r="I43">
        <f t="shared" si="3"/>
        <v>-53.817816895236632</v>
      </c>
      <c r="K43">
        <f t="shared" si="1"/>
        <v>-6.7745154077960077</v>
      </c>
      <c r="M43">
        <f t="shared" si="4"/>
        <v>-6.7745154077960077</v>
      </c>
      <c r="N43" s="13">
        <f t="shared" si="5"/>
        <v>2.2361829283153115E-3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2.12354082146725</v>
      </c>
      <c r="H44" s="10">
        <f t="shared" si="6"/>
        <v>-6.8837228278863085</v>
      </c>
      <c r="I44">
        <f t="shared" si="3"/>
        <v>-55.069782623090468</v>
      </c>
      <c r="K44">
        <f t="shared" si="1"/>
        <v>-6.9320139533769716</v>
      </c>
      <c r="M44">
        <f t="shared" si="4"/>
        <v>-6.9320139533769716</v>
      </c>
      <c r="N44" s="13">
        <f t="shared" si="5"/>
        <v>2.3320328011549674E-3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2.1371079192767199</v>
      </c>
      <c r="H45" s="10">
        <f t="shared" si="6"/>
        <v>-7.0305638754580748</v>
      </c>
      <c r="I45">
        <f t="shared" si="3"/>
        <v>-56.244511003664599</v>
      </c>
      <c r="K45">
        <f t="shared" si="1"/>
        <v>-7.0792775921245745</v>
      </c>
      <c r="M45">
        <f t="shared" si="4"/>
        <v>-7.0792775921245745</v>
      </c>
      <c r="N45" s="13">
        <f t="shared" si="5"/>
        <v>2.3730261914640112E-3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2.1506750170861899</v>
      </c>
      <c r="H46" s="10">
        <f t="shared" si="6"/>
        <v>-7.1681195922101226</v>
      </c>
      <c r="I46">
        <f t="shared" si="3"/>
        <v>-57.344956737680981</v>
      </c>
      <c r="K46">
        <f t="shared" si="1"/>
        <v>-7.2167438928180569</v>
      </c>
      <c r="M46">
        <f t="shared" si="4"/>
        <v>-7.2167438928180569</v>
      </c>
      <c r="N46" s="13">
        <f t="shared" si="5"/>
        <v>2.3643226096107623E-3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2.1642421148956603</v>
      </c>
      <c r="H47" s="10">
        <f t="shared" si="6"/>
        <v>-7.2967468810543101</v>
      </c>
      <c r="I47">
        <f t="shared" si="3"/>
        <v>-58.373975048434481</v>
      </c>
      <c r="K47">
        <f t="shared" si="1"/>
        <v>-7.3448324979126998</v>
      </c>
      <c r="M47">
        <f t="shared" si="4"/>
        <v>-7.3448324979126998</v>
      </c>
      <c r="N47" s="13">
        <f t="shared" si="5"/>
        <v>2.3122265486518454E-3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2.1778092127051307</v>
      </c>
      <c r="H48" s="10">
        <f t="shared" si="6"/>
        <v>-7.416790602003978</v>
      </c>
      <c r="I48">
        <f t="shared" si="3"/>
        <v>-59.334324816031824</v>
      </c>
      <c r="K48">
        <f t="shared" si="1"/>
        <v>-7.4639458843232376</v>
      </c>
      <c r="M48">
        <f t="shared" si="4"/>
        <v>-7.4639458843232376</v>
      </c>
      <c r="N48" s="13">
        <f t="shared" si="5"/>
        <v>2.2236206506090757E-3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2.1913763105146011</v>
      </c>
      <c r="H49" s="10">
        <f t="shared" si="6"/>
        <v>-7.5285839521902185</v>
      </c>
      <c r="I49">
        <f t="shared" si="3"/>
        <v>-60.228671617521748</v>
      </c>
      <c r="K49">
        <f t="shared" si="1"/>
        <v>-7.5744700899889352</v>
      </c>
      <c r="M49">
        <f t="shared" si="4"/>
        <v>-7.5744700899889352</v>
      </c>
      <c r="N49" s="13">
        <f t="shared" si="5"/>
        <v>2.1055376420828224E-3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2.2049434083240711</v>
      </c>
      <c r="H50" s="10">
        <f t="shared" si="6"/>
        <v>-7.6324488344540695</v>
      </c>
      <c r="I50">
        <f t="shared" si="3"/>
        <v>-61.059590675632556</v>
      </c>
      <c r="K50">
        <f t="shared" si="1"/>
        <v>-7.6767754078548318</v>
      </c>
      <c r="M50">
        <f t="shared" si="4"/>
        <v>-7.6767754078548318</v>
      </c>
      <c r="N50" s="13">
        <f t="shared" si="5"/>
        <v>1.9648451094531672E-3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2.2185105061335411</v>
      </c>
      <c r="H51" s="10">
        <f t="shared" si="6"/>
        <v>-7.7286962148444669</v>
      </c>
      <c r="I51">
        <f t="shared" si="3"/>
        <v>-61.829569718755735</v>
      </c>
      <c r="K51">
        <f t="shared" si="1"/>
        <v>-7.7712170488216099</v>
      </c>
      <c r="M51">
        <f t="shared" si="4"/>
        <v>-7.7712170488216099</v>
      </c>
      <c r="N51" s="13">
        <f t="shared" si="5"/>
        <v>1.8080213221117597E-3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2.232077603943011</v>
      </c>
      <c r="H52" s="10">
        <f t="shared" si="6"/>
        <v>-7.8176264693428568</v>
      </c>
      <c r="I52">
        <f t="shared" si="3"/>
        <v>-62.541011754742854</v>
      </c>
      <c r="K52">
        <f t="shared" si="1"/>
        <v>-7.8581357751382654</v>
      </c>
      <c r="M52">
        <f t="shared" si="4"/>
        <v>-7.8581357751382654</v>
      </c>
      <c r="N52" s="13">
        <f t="shared" si="5"/>
        <v>1.6410038560259312E-3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2.2456447017524814</v>
      </c>
      <c r="H53" s="10">
        <f t="shared" si="6"/>
        <v>-7.8995297201262042</v>
      </c>
      <c r="I53">
        <f t="shared" si="3"/>
        <v>-63.196237761009634</v>
      </c>
      <c r="K53">
        <f t="shared" si="1"/>
        <v>-7.9378585056379816</v>
      </c>
      <c r="M53">
        <f t="shared" si="4"/>
        <v>-7.9378585056379816</v>
      </c>
      <c r="N53" s="13">
        <f t="shared" si="5"/>
        <v>1.469095798807831E-3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2.2592117995619514</v>
      </c>
      <c r="H54" s="10">
        <f t="shared" si="6"/>
        <v>-7.9746861616714897</v>
      </c>
      <c r="I54">
        <f t="shared" si="3"/>
        <v>-63.797489293371918</v>
      </c>
      <c r="K54">
        <f t="shared" si="1"/>
        <v>-8.0106988941477777</v>
      </c>
      <c r="M54">
        <f t="shared" si="4"/>
        <v>-8.0106988941477777</v>
      </c>
      <c r="N54" s="13">
        <f t="shared" si="5"/>
        <v>1.2969169004086885E-3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2.2727788973714214</v>
      </c>
      <c r="H55" s="10">
        <f t="shared" si="6"/>
        <v>-8.0433663769963122</v>
      </c>
      <c r="I55">
        <f t="shared" si="3"/>
        <v>-64.346931015970497</v>
      </c>
      <c r="K55">
        <f t="shared" si="1"/>
        <v>-8.0769578823356607</v>
      </c>
      <c r="M55">
        <f t="shared" si="4"/>
        <v>-8.0769578823356607</v>
      </c>
      <c r="N55" s="13">
        <f t="shared" si="5"/>
        <v>1.1283892309634797E-3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2.2863459951808913</v>
      </c>
      <c r="H56" s="10">
        <f t="shared" si="6"/>
        <v>-8.1058316443219702</v>
      </c>
      <c r="I56">
        <f t="shared" si="3"/>
        <v>-64.846653154575762</v>
      </c>
      <c r="K56">
        <f t="shared" si="1"/>
        <v>-8.1369242281966407</v>
      </c>
      <c r="M56">
        <f t="shared" si="4"/>
        <v>-8.1369242281966407</v>
      </c>
      <c r="N56" s="13">
        <f t="shared" si="5"/>
        <v>9.6674877200342063E-4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2.2999130929903613</v>
      </c>
      <c r="H57" s="10">
        <f t="shared" si="6"/>
        <v>-8.1623342344372922</v>
      </c>
      <c r="I57">
        <f t="shared" si="3"/>
        <v>-65.298673875498338</v>
      </c>
      <c r="K57">
        <f t="shared" si="1"/>
        <v>-8.1908750113188553</v>
      </c>
      <c r="M57">
        <f t="shared" si="4"/>
        <v>-8.1908750113188553</v>
      </c>
      <c r="N57" s="13">
        <f t="shared" si="5"/>
        <v>8.1457594500316611E-4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2.3134801907998317</v>
      </c>
      <c r="H58" s="10">
        <f t="shared" si="6"/>
        <v>-8.2131176990338179</v>
      </c>
      <c r="I58">
        <f t="shared" si="3"/>
        <v>-65.704941592270544</v>
      </c>
      <c r="K58">
        <f t="shared" si="1"/>
        <v>-8.2390761160148394</v>
      </c>
      <c r="M58">
        <f t="shared" si="4"/>
        <v>-8.2390761160148394</v>
      </c>
      <c r="N58" s="13">
        <f t="shared" si="5"/>
        <v>6.7383941216058092E-4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2.3270472886093017</v>
      </c>
      <c r="H59" s="10">
        <f t="shared" si="6"/>
        <v>-8.2584171502751751</v>
      </c>
      <c r="I59">
        <f t="shared" si="3"/>
        <v>-66.067337202201401</v>
      </c>
      <c r="K59">
        <f t="shared" si="1"/>
        <v>-8.2817826933491343</v>
      </c>
      <c r="M59">
        <f t="shared" si="4"/>
        <v>-8.2817826933491343</v>
      </c>
      <c r="N59" s="13">
        <f t="shared" si="5"/>
        <v>5.459486031410435E-4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2.3406143864187721</v>
      </c>
      <c r="H60" s="10">
        <f t="shared" si="6"/>
        <v>-8.2984595318562704</v>
      </c>
      <c r="I60">
        <f t="shared" si="3"/>
        <v>-66.387676254850163</v>
      </c>
      <c r="K60">
        <f t="shared" si="1"/>
        <v>-8.3192396030427638</v>
      </c>
      <c r="M60">
        <f t="shared" si="4"/>
        <v>-8.3192396030427638</v>
      </c>
      <c r="N60" s="13">
        <f t="shared" si="5"/>
        <v>4.3181135851573272E-4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2.3541814842282416</v>
      </c>
      <c r="H61" s="10">
        <f t="shared" si="6"/>
        <v>-8.3334638818005367</v>
      </c>
      <c r="I61">
        <f t="shared" si="3"/>
        <v>-66.667711054404293</v>
      </c>
      <c r="K61">
        <f t="shared" si="1"/>
        <v>-8.3516818361867102</v>
      </c>
      <c r="M61">
        <f t="shared" si="4"/>
        <v>-8.3516818361867102</v>
      </c>
      <c r="N61" s="13">
        <f t="shared" si="5"/>
        <v>3.3189386201670096E-4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2.367748582037712</v>
      </c>
      <c r="H62" s="10">
        <f t="shared" si="6"/>
        <v>-8.3636415872367191</v>
      </c>
      <c r="I62">
        <f t="shared" si="3"/>
        <v>-66.909132697893753</v>
      </c>
      <c r="K62">
        <f t="shared" si="1"/>
        <v>-8.379334919650983</v>
      </c>
      <c r="M62">
        <f t="shared" si="4"/>
        <v>-8.379334919650983</v>
      </c>
      <c r="N62" s="13">
        <f t="shared" si="5"/>
        <v>2.4628068226458443E-4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2.381315679847182</v>
      </c>
      <c r="H63" s="10">
        <f t="shared" si="6"/>
        <v>-8.38919663138965</v>
      </c>
      <c r="I63">
        <f t="shared" si="3"/>
        <v>-67.1135730511172</v>
      </c>
      <c r="K63">
        <f t="shared" si="1"/>
        <v>-8.4024153030323028</v>
      </c>
      <c r="M63">
        <f t="shared" si="4"/>
        <v>-8.4024153030323028</v>
      </c>
      <c r="N63" s="13">
        <f t="shared" si="5"/>
        <v>1.7473327999627274E-4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2.3948827776566524</v>
      </c>
      <c r="H64" s="10">
        <f t="shared" si="6"/>
        <v>-8.4103258330130011</v>
      </c>
      <c r="I64">
        <f t="shared" si="3"/>
        <v>-67.282606664104009</v>
      </c>
      <c r="K64">
        <f t="shared" si="1"/>
        <v>-8.421130728942412</v>
      </c>
      <c r="M64">
        <f t="shared" si="4"/>
        <v>-8.421130728942412</v>
      </c>
      <c r="N64" s="13">
        <f t="shared" si="5"/>
        <v>1.1674577604540062E-4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2.4084498754661219</v>
      </c>
      <c r="H65" s="10">
        <f t="shared" si="6"/>
        <v>-8.4272190784855407</v>
      </c>
      <c r="I65">
        <f t="shared" si="3"/>
        <v>-67.417752627884326</v>
      </c>
      <c r="K65">
        <f t="shared" si="1"/>
        <v>-8.4356805873999257</v>
      </c>
      <c r="M65">
        <f t="shared" si="4"/>
        <v>-8.4356805873999257</v>
      </c>
      <c r="N65" s="13">
        <f t="shared" si="5"/>
        <v>7.1597133108215259E-5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2.4220169732755923</v>
      </c>
      <c r="H66" s="10">
        <f t="shared" si="6"/>
        <v>-8.4400595467860793</v>
      </c>
      <c r="I66">
        <f t="shared" si="3"/>
        <v>-67.520476374288634</v>
      </c>
      <c r="K66">
        <f t="shared" si="1"/>
        <v>-8.4462562550515337</v>
      </c>
      <c r="M66">
        <f t="shared" si="4"/>
        <v>-8.4462562550515337</v>
      </c>
      <c r="N66" s="13">
        <f t="shared" si="5"/>
        <v>3.8399193327150583E-5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2.4355840710850623</v>
      </c>
      <c r="H67" s="10">
        <f t="shared" si="6"/>
        <v>-8.4490239275563379</v>
      </c>
      <c r="I67">
        <f t="shared" si="3"/>
        <v>-67.592191420450703</v>
      </c>
      <c r="K67">
        <f t="shared" si="1"/>
        <v>-8.4530414199133155</v>
      </c>
      <c r="M67">
        <f t="shared" si="4"/>
        <v>-8.4530414199133155</v>
      </c>
      <c r="N67" s="13">
        <f t="shared" si="5"/>
        <v>1.6140244838373189E-5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2.4491511688945322</v>
      </c>
      <c r="H68" s="10">
        <f t="shared" si="6"/>
        <v>-8.4542826324549409</v>
      </c>
      <c r="I68">
        <f t="shared" si="3"/>
        <v>-67.634261059639528</v>
      </c>
      <c r="K68">
        <f t="shared" si="1"/>
        <v>-8.4562123922894568</v>
      </c>
      <c r="M68">
        <f t="shared" si="4"/>
        <v>-8.4562123922894568</v>
      </c>
      <c r="N68" s="13">
        <f t="shared" si="5"/>
        <v>3.7239730189105272E-2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1"/>
        <v>-8.4559384024940396</v>
      </c>
      <c r="M69">
        <f t="shared" si="4"/>
        <v>-8.4559384024940396</v>
      </c>
      <c r="N69" s="56">
        <f t="shared" si="5"/>
        <v>3.7942527404810773E-5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2.4762853645134717</v>
      </c>
      <c r="H70" s="10">
        <f t="shared" si="6"/>
        <v>-8.4543344940922349</v>
      </c>
      <c r="I70">
        <f t="shared" si="3"/>
        <v>-67.634675952737879</v>
      </c>
      <c r="K70">
        <f t="shared" si="1"/>
        <v>-8.4523818859714961</v>
      </c>
      <c r="M70">
        <f t="shared" si="4"/>
        <v>-8.4523818859714961</v>
      </c>
      <c r="N70" s="13">
        <f t="shared" si="5"/>
        <v>3.812678473175226E-2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2.4898524623229421</v>
      </c>
      <c r="H71" s="10">
        <f t="shared" si="6"/>
        <v>-8.4494388964050167</v>
      </c>
      <c r="I71">
        <f t="shared" si="3"/>
        <v>-67.595511171240133</v>
      </c>
      <c r="K71">
        <f t="shared" si="1"/>
        <v>-8.4456987563827361</v>
      </c>
      <c r="M71">
        <f t="shared" si="4"/>
        <v>-8.4456987563827361</v>
      </c>
      <c r="N71" s="13">
        <f t="shared" si="5"/>
        <v>1.3988647386264482E-5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2.5034195601324121</v>
      </c>
      <c r="H72" s="10">
        <f t="shared" si="6"/>
        <v>-8.4414604928224897</v>
      </c>
      <c r="I72">
        <f t="shared" si="3"/>
        <v>-67.531683942579917</v>
      </c>
      <c r="K72">
        <f t="shared" si="1"/>
        <v>-8.4360386671969341</v>
      </c>
      <c r="M72">
        <f t="shared" si="4"/>
        <v>-8.4360386671969341</v>
      </c>
      <c r="N72" s="13">
        <f t="shared" si="5"/>
        <v>2.9396193113931358E-5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2.5169866579418825</v>
      </c>
      <c r="H73" s="10">
        <f t="shared" si="6"/>
        <v>-8.4305412541017724</v>
      </c>
      <c r="I73">
        <f t="shared" si="3"/>
        <v>-67.444330032814179</v>
      </c>
      <c r="K73">
        <f t="shared" si="1"/>
        <v>-8.4235452623030849</v>
      </c>
      <c r="M73">
        <f t="shared" si="4"/>
        <v>-8.4235452623030849</v>
      </c>
      <c r="N73" s="13">
        <f t="shared" si="5"/>
        <v>4.8943901247302538E-5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2.530553755751352</v>
      </c>
      <c r="H74" s="10">
        <f t="shared" si="6"/>
        <v>-8.4168180109302089</v>
      </c>
      <c r="I74">
        <f t="shared" si="3"/>
        <v>-67.334544087441671</v>
      </c>
      <c r="K74">
        <f t="shared" si="1"/>
        <v>-8.4083564161311486</v>
      </c>
      <c r="M74">
        <f t="shared" si="4"/>
        <v>-8.4083564161311486</v>
      </c>
      <c r="N74" s="13">
        <f t="shared" si="5"/>
        <v>7.1598586543483963E-5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2.544120853560822</v>
      </c>
      <c r="H75" s="10">
        <f t="shared" si="6"/>
        <v>-8.4004226235437951</v>
      </c>
      <c r="I75">
        <f t="shared" si="3"/>
        <v>-67.203380988350361</v>
      </c>
      <c r="K75">
        <f t="shared" si="1"/>
        <v>-8.3906044637492343</v>
      </c>
      <c r="M75">
        <f t="shared" si="4"/>
        <v>-8.3906044637492343</v>
      </c>
      <c r="N75" s="13">
        <f t="shared" si="5"/>
        <v>9.6396261751530149E-5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2.5576879513702924</v>
      </c>
      <c r="H76" s="10">
        <f t="shared" si="6"/>
        <v>-8.3814821460681337</v>
      </c>
      <c r="I76">
        <f t="shared" si="3"/>
        <v>-67.051857168545069</v>
      </c>
      <c r="K76">
        <f t="shared" si="1"/>
        <v>-8.3704164213813304</v>
      </c>
      <c r="M76">
        <f t="shared" si="4"/>
        <v>-8.3704164213813304</v>
      </c>
      <c r="N76" s="13">
        <f t="shared" si="5"/>
        <v>1.2245026284412878E-4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2.5712550491797623</v>
      </c>
      <c r="H77" s="10">
        <f t="shared" si="6"/>
        <v>-8.3601189857387226</v>
      </c>
      <c r="I77">
        <f t="shared" si="3"/>
        <v>-66.880951885909781</v>
      </c>
      <c r="K77">
        <f t="shared" si="1"/>
        <v>-8.3479141977690361</v>
      </c>
      <c r="M77">
        <f t="shared" si="4"/>
        <v>-8.3479141977690361</v>
      </c>
      <c r="N77" s="13">
        <f t="shared" si="5"/>
        <v>1.4895684938500415E-4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2.5848221469892323</v>
      </c>
      <c r="H78" s="10">
        <f t="shared" si="6"/>
        <v>-8.3364510571528214</v>
      </c>
      <c r="I78">
        <f t="shared" si="3"/>
        <v>-66.691608457222571</v>
      </c>
      <c r="K78">
        <f t="shared" si="1"/>
        <v>-8.3232147967809098</v>
      </c>
      <c r="M78">
        <f t="shared" si="4"/>
        <v>-8.3232147967809098</v>
      </c>
      <c r="N78" s="13">
        <f t="shared" si="5"/>
        <v>1.7519858863303774E-4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2.5983892447987027</v>
      </c>
      <c r="H79" s="10">
        <f t="shared" si="6"/>
        <v>-8.3105919317008592</v>
      </c>
      <c r="I79">
        <f t="shared" si="3"/>
        <v>-66.484735453606874</v>
      </c>
      <c r="K79">
        <f t="shared" si="1"/>
        <v>-8.2964305116540515</v>
      </c>
      <c r="M79">
        <f t="shared" si="4"/>
        <v>-8.2964305116540515</v>
      </c>
      <c r="N79" s="13">
        <f t="shared" si="5"/>
        <v>2.0054581774212556E-4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2.6119563426081722</v>
      </c>
      <c r="H80" s="10">
        <f t="shared" si="6"/>
        <v>-8.2826509823210923</v>
      </c>
      <c r="I80">
        <f t="shared" si="3"/>
        <v>-66.261207858568739</v>
      </c>
      <c r="K80">
        <f t="shared" si="1"/>
        <v>-8.2676691112346123</v>
      </c>
      <c r="M80">
        <f t="shared" si="4"/>
        <v>-8.2676691112346123</v>
      </c>
      <c r="N80" s="13">
        <f t="shared" si="5"/>
        <v>2.244564612519045E-4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2.6255234404176426</v>
      </c>
      <c r="H81" s="10">
        <f t="shared" si="6"/>
        <v>-8.2527335237170636</v>
      </c>
      <c r="I81">
        <f t="shared" si="3"/>
        <v>-66.021868189736509</v>
      </c>
      <c r="K81">
        <f t="shared" si="1"/>
        <v>-8.2370340185667743</v>
      </c>
      <c r="M81">
        <f t="shared" si="4"/>
        <v>-8.2370340185667743</v>
      </c>
      <c r="N81" s="13">
        <f t="shared" si="5"/>
        <v>2.4647446196395976E-4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2.6390905382271126</v>
      </c>
      <c r="H82" s="10">
        <f t="shared" si="6"/>
        <v>-8.2209409481734763</v>
      </c>
      <c r="I82">
        <f t="shared" si="3"/>
        <v>-65.767527585387811</v>
      </c>
      <c r="K82">
        <f t="shared" si="1"/>
        <v>-8.2046244821635348</v>
      </c>
      <c r="M82">
        <f t="shared" si="4"/>
        <v>-8.2046244821635348</v>
      </c>
      <c r="N82" s="13">
        <f t="shared" si="5"/>
        <v>2.6622706305357702E-4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2.6526576360365826</v>
      </c>
      <c r="H83" s="10">
        <f t="shared" si="6"/>
        <v>-8.1873708571021329</v>
      </c>
      <c r="I83">
        <f t="shared" si="3"/>
        <v>-65.498966856817063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-8.1705357402771313</v>
      </c>
      <c r="M83">
        <f t="shared" si="4"/>
        <v>-8.1705357402771313</v>
      </c>
      <c r="N83" s="13">
        <f t="shared" si="5"/>
        <v>2.8342115851145213E-4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2.666224733846053</v>
      </c>
      <c r="H84" s="10">
        <f t="shared" si="6"/>
        <v>-8.1521171884458923</v>
      </c>
      <c r="I84">
        <f t="shared" ref="I84:I147" si="10">H84*$E$6</f>
        <v>-65.216937507567138</v>
      </c>
      <c r="K84">
        <f t="shared" si="8"/>
        <v>-8.1348591784722348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-8.1348591784722348</v>
      </c>
      <c r="N84" s="13">
        <f t="shared" ref="N84:N147" si="12">(M84-H84)^2*O84</f>
        <v>2.9783890825086008E-4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2.6797918316555229</v>
      </c>
      <c r="H85" s="10">
        <f t="shared" ref="H85:H148" si="13">-(-$B$4)*(1+D85+$E$5*D85^3)*EXP(-D85)</f>
        <v>-8.1152703400648125</v>
      </c>
      <c r="I85">
        <f t="shared" si="10"/>
        <v>-64.9221627205185</v>
      </c>
      <c r="K85">
        <f t="shared" si="8"/>
        <v>-8.0976824807911747</v>
      </c>
      <c r="M85">
        <f t="shared" si="11"/>
        <v>-8.0976824807911747</v>
      </c>
      <c r="N85" s="13">
        <f t="shared" si="12"/>
        <v>3.0933279382928778E-4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2.6933589294649933</v>
      </c>
      <c r="H86" s="10">
        <f t="shared" si="13"/>
        <v>-8.0769172892251557</v>
      </c>
      <c r="I86">
        <f t="shared" si="10"/>
        <v>-64.615338313801246</v>
      </c>
      <c r="K86">
        <f t="shared" si="8"/>
        <v>-8.0590897747869814</v>
      </c>
      <c r="M86">
        <f t="shared" si="11"/>
        <v>-8.0590897747869814</v>
      </c>
      <c r="N86" s="13">
        <f t="shared" si="12"/>
        <v>3.1782027104331379E-4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2.7069260272744629</v>
      </c>
      <c r="H87" s="10">
        <f t="shared" si="13"/>
        <v>-8.0371417083084395</v>
      </c>
      <c r="I87">
        <f t="shared" si="10"/>
        <v>-64.297133666467516</v>
      </c>
      <c r="K87">
        <f t="shared" si="8"/>
        <v>-8.0191617706875427</v>
      </c>
      <c r="M87">
        <f t="shared" si="11"/>
        <v>-8.0191617706875427</v>
      </c>
      <c r="N87" s="13">
        <f t="shared" si="12"/>
        <v>3.2327815685134336E-4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2.7204931250839328</v>
      </c>
      <c r="H88" s="10">
        <f t="shared" si="13"/>
        <v>-7.9960240768542814</v>
      </c>
      <c r="I88">
        <f t="shared" si="10"/>
        <v>-63.968192614834251</v>
      </c>
      <c r="K88">
        <f t="shared" si="8"/>
        <v>-7.9779758949420518</v>
      </c>
      <c r="M88">
        <f t="shared" si="11"/>
        <v>-7.9779758949420518</v>
      </c>
      <c r="N88" s="13">
        <f t="shared" si="12"/>
        <v>3.2573687033693048E-4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2.7340602228934032</v>
      </c>
      <c r="H89" s="10">
        <f t="shared" si="13"/>
        <v>-7.9536417900475636</v>
      </c>
      <c r="I89">
        <f t="shared" si="10"/>
        <v>-63.629134320380508</v>
      </c>
      <c r="K89">
        <f t="shared" si="8"/>
        <v>-7.9356064183895416</v>
      </c>
      <c r="M89">
        <f t="shared" si="11"/>
        <v>-7.9356064183895416</v>
      </c>
      <c r="N89" s="13">
        <f t="shared" si="12"/>
        <v>3.2527463084298095E-4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2.7476273207028732</v>
      </c>
      <c r="H90" s="10">
        <f t="shared" si="13"/>
        <v>-7.910069263757225</v>
      </c>
      <c r="I90">
        <f t="shared" si="10"/>
        <v>-63.2805541100578</v>
      </c>
      <c r="K90">
        <f t="shared" si="8"/>
        <v>-7.8921245792783061</v>
      </c>
      <c r="M90">
        <f t="shared" si="11"/>
        <v>-7.8921245792783061</v>
      </c>
      <c r="N90" s="13">
        <f t="shared" si="12"/>
        <v>3.2201170104795062E-4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2.7611944185123432</v>
      </c>
      <c r="H91" s="10">
        <f t="shared" si="13"/>
        <v>-7.8653780362308838</v>
      </c>
      <c r="I91">
        <f t="shared" si="10"/>
        <v>-62.923024289847071</v>
      </c>
      <c r="K91">
        <f t="shared" si="8"/>
        <v>-7.8475987013547241</v>
      </c>
      <c r="M91">
        <f t="shared" si="11"/>
        <v>-7.8475987013547241</v>
      </c>
      <c r="N91" s="13">
        <f t="shared" si="12"/>
        <v>3.1610474863862797E-4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2.7747615163218136</v>
      </c>
      <c r="H92" s="10">
        <f t="shared" si="13"/>
        <v>-7.8196368665464355</v>
      </c>
      <c r="I92">
        <f t="shared" si="10"/>
        <v>-62.557094932371484</v>
      </c>
      <c r="K92">
        <f t="shared" si="8"/>
        <v>-7.8020943072301421</v>
      </c>
      <c r="M92">
        <f t="shared" si="11"/>
        <v>-7.8020943072301421</v>
      </c>
      <c r="N92" s="13">
        <f t="shared" si="12"/>
        <v>3.0774138736567409E-4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2.7883286141312835</v>
      </c>
      <c r="H93" s="10">
        <f t="shared" si="13"/>
        <v>-7.7729118299189439</v>
      </c>
      <c r="I93">
        <f t="shared" si="10"/>
        <v>-62.183294639351551</v>
      </c>
      <c r="K93">
        <f t="shared" si="8"/>
        <v>-7.7556742272249721</v>
      </c>
      <c r="M93">
        <f t="shared" si="11"/>
        <v>-7.7556742272249721</v>
      </c>
      <c r="N93" s="13">
        <f t="shared" si="12"/>
        <v>2.9713494663522345E-4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2.8018957119407539</v>
      </c>
      <c r="H94" s="10">
        <f t="shared" si="13"/>
        <v>-7.7252664099581398</v>
      </c>
      <c r="I94">
        <f t="shared" si="10"/>
        <v>-61.802131279665119</v>
      </c>
      <c r="K94">
        <f t="shared" si="8"/>
        <v>-7.708398703880313</v>
      </c>
      <c r="M94">
        <f t="shared" si="11"/>
        <v>-7.708398703880313</v>
      </c>
      <c r="N94" s="13">
        <f t="shared" si="12"/>
        <v>2.8451950832795645E-4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2.8154628097502234</v>
      </c>
      <c r="H95" s="10">
        <f t="shared" si="13"/>
        <v>-7.6767615879692102</v>
      </c>
      <c r="I95">
        <f t="shared" si="10"/>
        <v>-61.414092703753681</v>
      </c>
      <c r="K95">
        <f t="shared" si="8"/>
        <v>-7.6603254923188508</v>
      </c>
      <c r="M95">
        <f t="shared" si="11"/>
        <v>-7.6603254923188508</v>
      </c>
      <c r="N95" s="13">
        <f t="shared" si="12"/>
        <v>2.7014524022776011E-4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2.8290299075596934</v>
      </c>
      <c r="H96" s="10">
        <f t="shared" si="13"/>
        <v>-7.6274559293867679</v>
      </c>
      <c r="I96">
        <f t="shared" si="10"/>
        <v>-61.019647435094143</v>
      </c>
      <c r="K96">
        <f t="shared" si="8"/>
        <v>-7.6115099566286437</v>
      </c>
      <c r="M96">
        <f t="shared" si="11"/>
        <v>-7.6115099566286437</v>
      </c>
      <c r="N96" s="13">
        <f t="shared" si="12"/>
        <v>2.5427404720283748E-4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2.8425970053691638</v>
      </c>
      <c r="H97" s="10">
        <f t="shared" si="13"/>
        <v>-7.5774056674293346</v>
      </c>
      <c r="I97">
        <f t="shared" si="10"/>
        <v>-60.619245339434677</v>
      </c>
      <c r="K97">
        <f t="shared" si="8"/>
        <v>-7.5620051624357494</v>
      </c>
      <c r="M97">
        <f t="shared" si="11"/>
        <v>-7.5620051624357494</v>
      </c>
      <c r="N97" s="13">
        <f t="shared" si="12"/>
        <v>2.3717555405744424E-4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2.8561641031786338</v>
      </c>
      <c r="H98" s="10">
        <f t="shared" si="13"/>
        <v>-7.5266647840590801</v>
      </c>
      <c r="I98">
        <f t="shared" si="10"/>
        <v>-60.213318272472641</v>
      </c>
      <c r="K98">
        <f t="shared" si="8"/>
        <v>-7.5118619658241679</v>
      </c>
      <c r="M98">
        <f t="shared" si="11"/>
        <v>-7.5118619658241679</v>
      </c>
      <c r="N98" s="13">
        <f t="shared" si="12"/>
        <v>2.1912342769585068E-4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2.8697312009881042</v>
      </c>
      <c r="H99" s="10">
        <f t="shared" si="13"/>
        <v>-7.4752850883291062</v>
      </c>
      <c r="I99">
        <f t="shared" si="10"/>
        <v>-59.80228070663285</v>
      </c>
      <c r="K99">
        <f t="shared" si="8"/>
        <v>-7.4611290987546885</v>
      </c>
      <c r="M99">
        <f t="shared" si="11"/>
        <v>-7.4611290987546885</v>
      </c>
      <c r="N99" s="13">
        <f t="shared" si="12"/>
        <v>2.0039204083102148E-4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2.8832982987975742</v>
      </c>
      <c r="H100" s="10">
        <f t="shared" si="13"/>
        <v>-7.4233162921981872</v>
      </c>
      <c r="I100">
        <f t="shared" si="10"/>
        <v>-59.386530337585498</v>
      </c>
      <c r="K100">
        <f t="shared" si="8"/>
        <v>-7.4098532511274389</v>
      </c>
      <c r="M100">
        <f t="shared" si="11"/>
        <v>-7.4098532511274389</v>
      </c>
      <c r="N100" s="13">
        <f t="shared" si="12"/>
        <v>1.8125347487265716E-4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2.8968653966070437</v>
      </c>
      <c r="H101" s="10">
        <f t="shared" si="13"/>
        <v>-7.3708060838904519</v>
      </c>
      <c r="I101">
        <f t="shared" si="10"/>
        <v>-58.966448671123615</v>
      </c>
      <c r="K101">
        <f t="shared" si="8"/>
        <v>-7.3580791496266116</v>
      </c>
      <c r="M101">
        <f t="shared" si="11"/>
        <v>-7.3580791496266116</v>
      </c>
      <c r="N101" s="13">
        <f t="shared" si="12"/>
        <v>1.6197485575611238E-4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2.9104324944165141</v>
      </c>
      <c r="H102" s="10">
        <f t="shared" si="13"/>
        <v>-7.3178001988753563</v>
      </c>
      <c r="I102">
        <f t="shared" si="10"/>
        <v>-58.54240159100285</v>
      </c>
      <c r="K102">
        <f t="shared" si="8"/>
        <v>-7.3058496334797676</v>
      </c>
      <c r="M102">
        <f t="shared" si="11"/>
        <v>-7.3058496334797676</v>
      </c>
      <c r="N102" s="13">
        <f t="shared" si="12"/>
        <v>1.4281601327424204E-4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2.923999592225984</v>
      </c>
      <c r="H103" s="10">
        <f t="shared" si="13"/>
        <v>-7.2643424885409678</v>
      </c>
      <c r="I103">
        <f t="shared" si="10"/>
        <v>-58.114739908327742</v>
      </c>
      <c r="K103">
        <f t="shared" si="8"/>
        <v>-7.253205727258325</v>
      </c>
      <c r="M103">
        <f t="shared" si="11"/>
        <v>-7.253205727258325</v>
      </c>
      <c r="N103" s="13">
        <f t="shared" si="12"/>
        <v>1.2402745186657031E-4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2.937566690035454</v>
      </c>
      <c r="H104" s="10">
        <f t="shared" si="13"/>
        <v>-7.2104749866314677</v>
      </c>
      <c r="I104">
        <f t="shared" si="10"/>
        <v>-57.683799893051741</v>
      </c>
      <c r="K104">
        <f t="shared" si="8"/>
        <v>-7.2001867108402751</v>
      </c>
      <c r="M104">
        <f t="shared" si="11"/>
        <v>-7.2001867108402751</v>
      </c>
      <c r="N104" s="13">
        <f t="shared" si="12"/>
        <v>1.0584861875564022E-4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2.9511337878449244</v>
      </c>
      <c r="H105" s="10">
        <f t="shared" si="13"/>
        <v>-7.1562379735177855</v>
      </c>
      <c r="I105">
        <f t="shared" si="10"/>
        <v>-57.249903788142284</v>
      </c>
      <c r="K105">
        <f t="shared" si="8"/>
        <v>-7.1468301866509858</v>
      </c>
      <c r="M105">
        <f t="shared" si="11"/>
        <v>-7.1468301866509858</v>
      </c>
      <c r="N105" s="13">
        <f t="shared" si="12"/>
        <v>8.8506453731128186E-5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2.9647008856543944</v>
      </c>
      <c r="H106" s="10">
        <f t="shared" si="13"/>
        <v>-7.1016700383680833</v>
      </c>
      <c r="I106">
        <f t="shared" si="10"/>
        <v>-56.813360306944666</v>
      </c>
      <c r="K106">
        <f t="shared" si="8"/>
        <v>-7.093172144292871</v>
      </c>
      <c r="M106">
        <f t="shared" si="11"/>
        <v>-7.093172144292871</v>
      </c>
      <c r="N106" s="13">
        <f t="shared" si="12"/>
        <v>7.2214203713528085E-5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2.9782679834638648</v>
      </c>
      <c r="H107" s="10">
        <f t="shared" si="13"/>
        <v>-7.0468081392830211</v>
      </c>
      <c r="I107">
        <f t="shared" si="10"/>
        <v>-56.374465114264169</v>
      </c>
      <c r="K107">
        <f t="shared" si="8"/>
        <v>-7.0392470226699118</v>
      </c>
      <c r="M107">
        <f t="shared" si="11"/>
        <v>-7.0392470226699118</v>
      </c>
      <c r="N107" s="13">
        <f t="shared" si="12"/>
        <v>5.7170484437037756E-5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2.9918350812733343</v>
      </c>
      <c r="H108" s="10">
        <f t="shared" si="13"/>
        <v>-6.9916876614586752</v>
      </c>
      <c r="I108">
        <f t="shared" si="10"/>
        <v>-55.933501291669401</v>
      </c>
      <c r="K108">
        <f t="shared" si="8"/>
        <v>-6.9850877697085139</v>
      </c>
      <c r="M108">
        <f t="shared" si="11"/>
        <v>-6.9850877697085139</v>
      </c>
      <c r="N108" s="13">
        <f t="shared" si="12"/>
        <v>4.3558571113847063E-5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3.0054021790828043</v>
      </c>
      <c r="H109" s="10">
        <f t="shared" si="13"/>
        <v>-6.93634247343822</v>
      </c>
      <c r="I109">
        <f t="shared" si="10"/>
        <v>-55.49073978750576</v>
      </c>
      <c r="K109">
        <f t="shared" si="8"/>
        <v>-6.9307258997717138</v>
      </c>
      <c r="M109">
        <f t="shared" si="11"/>
        <v>-6.9307258997717138</v>
      </c>
      <c r="N109" s="13">
        <f t="shared" si="12"/>
        <v>3.1545899751290241E-5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3.0189692768922747</v>
      </c>
      <c r="H110" s="10">
        <f t="shared" si="13"/>
        <v>-6.8808049815116359</v>
      </c>
      <c r="I110">
        <f t="shared" si="10"/>
        <v>-55.046439852093087</v>
      </c>
      <c r="K110">
        <f t="shared" si="8"/>
        <v>-6.8761915488597234</v>
      </c>
      <c r="M110">
        <f t="shared" si="11"/>
        <v>-6.8761915488597234</v>
      </c>
      <c r="N110" s="13">
        <f t="shared" si="12"/>
        <v>2.1283760833732373E-5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3.0325363747017446</v>
      </c>
      <c r="H111" s="10">
        <f t="shared" si="13"/>
        <v>-6.8251061823209502</v>
      </c>
      <c r="I111">
        <f t="shared" si="10"/>
        <v>-54.600849458567602</v>
      </c>
      <c r="K111">
        <f t="shared" si="8"/>
        <v>-6.8215135276857044</v>
      </c>
      <c r="M111">
        <f t="shared" si="11"/>
        <v>-6.8215135276857044</v>
      </c>
      <c r="N111" s="13">
        <f t="shared" si="12"/>
        <v>1.2907167328153339E-5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3.0461034725112146</v>
      </c>
      <c r="H112" s="10">
        <f t="shared" si="13"/>
        <v>-6.7692757137268424</v>
      </c>
      <c r="I112">
        <f t="shared" si="10"/>
        <v>-54.15420570981474</v>
      </c>
      <c r="K112">
        <f t="shared" si="8"/>
        <v>-6.766719372711969</v>
      </c>
      <c r="M112">
        <f t="shared" si="11"/>
        <v>-6.766719372711969</v>
      </c>
      <c r="N112" s="13">
        <f t="shared" si="12"/>
        <v>6.5348793843242369E-3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3.059670570320685</v>
      </c>
      <c r="H113" s="10">
        <f t="shared" si="13"/>
        <v>-6.7133419039907567</v>
      </c>
      <c r="I113">
        <f t="shared" si="10"/>
        <v>-53.706735231926054</v>
      </c>
      <c r="K113">
        <f t="shared" si="8"/>
        <v>-6.7118353952281282</v>
      </c>
      <c r="M113">
        <f t="shared" si="11"/>
        <v>-6.7118353952281282</v>
      </c>
      <c r="N113" s="13">
        <f t="shared" si="12"/>
        <v>2.2695686518763875E-3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3.073237668130155</v>
      </c>
      <c r="H114" s="10">
        <f t="shared" si="13"/>
        <v>-6.6573318193250772</v>
      </c>
      <c r="I114">
        <f t="shared" si="10"/>
        <v>-53.258654554600618</v>
      </c>
      <c r="K114">
        <f t="shared" si="8"/>
        <v>-6.6568867285493063</v>
      </c>
      <c r="M114">
        <f t="shared" si="11"/>
        <v>-6.6568867285493063</v>
      </c>
      <c r="N114" s="13">
        <f t="shared" si="12"/>
        <v>1.9810579867636724E-4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3.0868047659396254</v>
      </c>
      <c r="H115" s="10">
        <f t="shared" si="13"/>
        <v>-6.6012713098623514</v>
      </c>
      <c r="I115">
        <f t="shared" si="10"/>
        <v>-52.810170478898812</v>
      </c>
      <c r="K115">
        <f t="shared" si="8"/>
        <v>-6.6018973734091588</v>
      </c>
      <c r="M115">
        <f t="shared" si="11"/>
        <v>-6.6018973734091588</v>
      </c>
      <c r="N115" s="13">
        <f t="shared" si="12"/>
        <v>3.9195556464104547E-7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3.1003718637490949</v>
      </c>
      <c r="H116" s="10">
        <f t="shared" si="13"/>
        <v>-6.5451850540930394</v>
      </c>
      <c r="I116">
        <f t="shared" si="10"/>
        <v>-52.361480432744315</v>
      </c>
      <c r="K116">
        <f t="shared" si="8"/>
        <v>-6.5468902416194199</v>
      </c>
      <c r="M116">
        <f t="shared" si="11"/>
        <v>-6.5468902416194199</v>
      </c>
      <c r="N116" s="13">
        <f t="shared" si="12"/>
        <v>2.9076645001236199E-6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3.1139389615585649</v>
      </c>
      <c r="H117" s="10">
        <f t="shared" si="13"/>
        <v>-6.489096601819762</v>
      </c>
      <c r="I117">
        <f t="shared" si="10"/>
        <v>-51.912772814558096</v>
      </c>
      <c r="K117">
        <f t="shared" si="8"/>
        <v>-6.4918871980645241</v>
      </c>
      <c r="M117">
        <f t="shared" si="11"/>
        <v>-6.4918871980645241</v>
      </c>
      <c r="N117" s="13">
        <f t="shared" si="12"/>
        <v>7.787427401280212E-6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3.1275060593680353</v>
      </c>
      <c r="H118" s="10">
        <f t="shared" si="13"/>
        <v>-6.4330284156746469</v>
      </c>
      <c r="I118">
        <f t="shared" si="10"/>
        <v>-51.464227325397175</v>
      </c>
      <c r="K118">
        <f t="shared" si="8"/>
        <v>-6.4369091010971395</v>
      </c>
      <c r="M118">
        <f t="shared" si="11"/>
        <v>-6.4369091010971395</v>
      </c>
      <c r="N118" s="13">
        <f t="shared" si="12"/>
        <v>1.5059719348346932E-5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3.1410731571775052</v>
      </c>
      <c r="H119" s="10">
        <f t="shared" si="13"/>
        <v>-6.3770019112449035</v>
      </c>
      <c r="I119">
        <f t="shared" si="10"/>
        <v>-51.016015289959228</v>
      </c>
      <c r="K119">
        <f t="shared" si="8"/>
        <v>-6.3819758413975869</v>
      </c>
      <c r="M119">
        <f t="shared" si="11"/>
        <v>-6.3819758413975869</v>
      </c>
      <c r="N119" s="13">
        <f t="shared" si="12"/>
        <v>2.4739981163773476E-5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3.1546402549869756</v>
      </c>
      <c r="H120" s="10">
        <f t="shared" si="13"/>
        <v>-6.3210374958504785</v>
      </c>
      <c r="I120">
        <f t="shared" si="10"/>
        <v>-50.568299966803828</v>
      </c>
      <c r="K120">
        <f t="shared" si="8"/>
        <v>-6.3271063793575335</v>
      </c>
      <c r="M120">
        <f t="shared" si="11"/>
        <v>-6.3271063793575335</v>
      </c>
      <c r="N120" s="13">
        <f t="shared" si="12"/>
        <v>3.6831347022204606E-5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3.1682073527964456</v>
      </c>
      <c r="H121" s="10">
        <f t="shared" si="13"/>
        <v>-6.2651546060162913</v>
      </c>
      <c r="I121">
        <f t="shared" si="10"/>
        <v>-50.12123684813033</v>
      </c>
      <c r="K121">
        <f t="shared" si="8"/>
        <v>-6.2723187810458976</v>
      </c>
      <c r="M121">
        <f t="shared" si="11"/>
        <v>-6.2723187810458976</v>
      </c>
      <c r="N121" s="13">
        <f t="shared" si="12"/>
        <v>5.1325403854834605E-5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3.1817744506059151</v>
      </c>
      <c r="H122" s="10">
        <f t="shared" si="13"/>
        <v>-6.2093717436802658</v>
      </c>
      <c r="I122">
        <f t="shared" si="10"/>
        <v>-49.674973949442126</v>
      </c>
      <c r="K122">
        <f t="shared" si="8"/>
        <v>-6.2176302528123708</v>
      </c>
      <c r="M122">
        <f t="shared" si="11"/>
        <v>-6.2176302528123708</v>
      </c>
      <c r="N122" s="13">
        <f t="shared" si="12"/>
        <v>6.8202973085061986E-5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3.1953415484153855</v>
      </c>
      <c r="H123" s="10">
        <f t="shared" si="13"/>
        <v>-6.1537065111771936</v>
      </c>
      <c r="I123">
        <f t="shared" si="10"/>
        <v>-49.229652089417549</v>
      </c>
      <c r="K123">
        <f t="shared" si="8"/>
        <v>-6.1630571745818514</v>
      </c>
      <c r="M123">
        <f t="shared" si="11"/>
        <v>-6.1630571745818514</v>
      </c>
      <c r="N123" s="13">
        <f t="shared" si="12"/>
        <v>8.743490610720743E-5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3.2089086462248555</v>
      </c>
      <c r="H124" s="10">
        <f t="shared" si="13"/>
        <v>-6.09817564503716</v>
      </c>
      <c r="I124">
        <f t="shared" si="10"/>
        <v>-48.78540516029728</v>
      </c>
      <c r="K124">
        <f t="shared" si="8"/>
        <v>-6.1086151318907289</v>
      </c>
      <c r="M124">
        <f t="shared" si="11"/>
        <v>-6.1086151318907289</v>
      </c>
      <c r="N124" s="13">
        <f t="shared" si="12"/>
        <v>1.0898288576583748E-4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3.2224757440343259</v>
      </c>
      <c r="H125" s="10">
        <f t="shared" si="13"/>
        <v>-6.0427950486362292</v>
      </c>
      <c r="I125">
        <f t="shared" si="10"/>
        <v>-48.342360389089833</v>
      </c>
      <c r="K125">
        <f t="shared" si="8"/>
        <v>-6.0543189467139484</v>
      </c>
      <c r="M125">
        <f t="shared" si="11"/>
        <v>-6.0543189467139484</v>
      </c>
      <c r="N125" s="13">
        <f t="shared" si="12"/>
        <v>1.3280022690566147E-4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3.2360428418437959</v>
      </c>
      <c r="H126" s="10">
        <f t="shared" si="13"/>
        <v>-5.9875798237358238</v>
      </c>
      <c r="I126">
        <f t="shared" si="10"/>
        <v>-47.90063858988659</v>
      </c>
      <c r="K126">
        <f t="shared" si="8"/>
        <v>-6.0001827071298059</v>
      </c>
      <c r="M126">
        <f t="shared" si="11"/>
        <v>-6.0001827071298059</v>
      </c>
      <c r="N126" s="13">
        <f t="shared" si="12"/>
        <v>1.5883266984231202E-4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3.2496099396532658</v>
      </c>
      <c r="H127" s="10">
        <f t="shared" si="13"/>
        <v>-5.9325443009462129</v>
      </c>
      <c r="I127">
        <f t="shared" si="10"/>
        <v>-47.460354407569703</v>
      </c>
      <c r="K127">
        <f t="shared" si="8"/>
        <v>-5.9462197958674103</v>
      </c>
      <c r="M127">
        <f t="shared" si="11"/>
        <v>-5.9462197958674103</v>
      </c>
      <c r="N127" s="13">
        <f t="shared" si="12"/>
        <v>1.8701916133969756E-4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3.2631770374627354</v>
      </c>
      <c r="H128" s="10">
        <f t="shared" si="13"/>
        <v>-5.8777020691484214</v>
      </c>
      <c r="I128">
        <f t="shared" si="10"/>
        <v>-47.021616553187371</v>
      </c>
      <c r="K128">
        <f t="shared" si="8"/>
        <v>-5.8924429177800377</v>
      </c>
      <c r="M128">
        <f t="shared" si="11"/>
        <v>-5.8924429177800377</v>
      </c>
      <c r="N128" s="13">
        <f t="shared" si="12"/>
        <v>2.172926183802238E-4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3.2767441352722058</v>
      </c>
      <c r="H129" s="10">
        <f t="shared" si="13"/>
        <v>-5.8230660039078552</v>
      </c>
      <c r="I129">
        <f t="shared" si="10"/>
        <v>-46.584528031262842</v>
      </c>
      <c r="K129">
        <f t="shared" si="8"/>
        <v>-5.8388641262857366</v>
      </c>
      <c r="M129">
        <f t="shared" si="11"/>
        <v>-5.8388641262857366</v>
      </c>
      <c r="N129" s="13">
        <f t="shared" si="12"/>
        <v>2.4958067066651587E-4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3.2903112330816757</v>
      </c>
      <c r="H130" s="10">
        <f t="shared" si="13"/>
        <v>-5.7686482949118796</v>
      </c>
      <c r="I130">
        <f t="shared" si="10"/>
        <v>-46.149186359295037</v>
      </c>
      <c r="K130">
        <f t="shared" si="8"/>
        <v>-5.7854948488149764</v>
      </c>
      <c r="M130">
        <f t="shared" si="11"/>
        <v>-5.7854948488149764</v>
      </c>
      <c r="N130" s="13">
        <f t="shared" si="12"/>
        <v>2.8380637840994807E-4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3.3038783308911461</v>
      </c>
      <c r="H131" s="10">
        <f t="shared" si="13"/>
        <v>-5.7144604724627017</v>
      </c>
      <c r="I131">
        <f t="shared" si="10"/>
        <v>-45.715683779701614</v>
      </c>
      <c r="K131">
        <f t="shared" si="8"/>
        <v>-5.7323459113034003</v>
      </c>
      <c r="M131">
        <f t="shared" si="11"/>
        <v>-5.7323459113034003</v>
      </c>
      <c r="N131" s="13">
        <f t="shared" si="12"/>
        <v>3.1988892252436999E-4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3.3174454287006161</v>
      </c>
      <c r="H132" s="10">
        <f t="shared" si="13"/>
        <v>-5.6605134330558338</v>
      </c>
      <c r="I132">
        <f t="shared" si="10"/>
        <v>-45.28410746444667</v>
      </c>
      <c r="K132">
        <f t="shared" si="8"/>
        <v>-5.6794275617663432</v>
      </c>
      <c r="M132">
        <f t="shared" si="11"/>
        <v>-5.6794275617663432</v>
      </c>
      <c r="N132" s="13">
        <f t="shared" si="12"/>
        <v>3.5774426487771824E-4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3.3310125265100861</v>
      </c>
      <c r="H133" s="10">
        <f t="shared" si="13"/>
        <v>-5.6068174640736155</v>
      </c>
      <c r="I133">
        <f t="shared" si="10"/>
        <v>-44.854539712588924</v>
      </c>
      <c r="K133">
        <f t="shared" si="8"/>
        <v>-5.6267494929901893</v>
      </c>
      <c r="M133">
        <f t="shared" si="11"/>
        <v>-5.6267494929901893</v>
      </c>
      <c r="N133" s="13">
        <f t="shared" si="12"/>
        <v>3.9728577673113665E-4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3.3445796243195565</v>
      </c>
      <c r="H134" s="10">
        <f t="shared" si="13"/>
        <v>-5.5533822676222719</v>
      </c>
      <c r="I134">
        <f t="shared" si="10"/>
        <v>-44.427058140978176</v>
      </c>
      <c r="K134">
        <f t="shared" si="8"/>
        <v>-5.5743208643743163</v>
      </c>
      <c r="M134">
        <f t="shared" si="11"/>
        <v>-5.5743208643743163</v>
      </c>
      <c r="N134" s="13">
        <f t="shared" si="12"/>
        <v>4.3842483394472206E-4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3.3581467221290269</v>
      </c>
      <c r="H135" s="10">
        <f t="shared" si="13"/>
        <v>-5.5002169835401968</v>
      </c>
      <c r="I135">
        <f t="shared" si="10"/>
        <v>-44.001735868321575</v>
      </c>
      <c r="K135">
        <f t="shared" si="8"/>
        <v>-5.5221503229559818</v>
      </c>
      <c r="M135">
        <f t="shared" si="11"/>
        <v>-5.5221503229559818</v>
      </c>
      <c r="N135" s="13">
        <f t="shared" si="12"/>
        <v>4.8107137792802846E-4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3.3717138199384968</v>
      </c>
      <c r="H136" s="10">
        <f t="shared" si="13"/>
        <v>-5.447330211604239</v>
      </c>
      <c r="I136">
        <f t="shared" si="10"/>
        <v>-43.578641692833912</v>
      </c>
      <c r="K136">
        <f t="shared" si="8"/>
        <v>-5.4702460236492172</v>
      </c>
      <c r="M136">
        <f t="shared" si="11"/>
        <v>-5.4702460236492172</v>
      </c>
      <c r="N136" s="13">
        <f t="shared" si="12"/>
        <v>5.2513444168076652E-4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3.3852809177479664</v>
      </c>
      <c r="H137" s="10">
        <f t="shared" si="13"/>
        <v>-5.3947300329600063</v>
      </c>
      <c r="I137">
        <f t="shared" si="10"/>
        <v>-43.15784026368005</v>
      </c>
      <c r="K137">
        <f t="shared" si="8"/>
        <v>-5.4186156487275943</v>
      </c>
      <c r="M137">
        <f t="shared" si="11"/>
        <v>-5.4186156487275943</v>
      </c>
      <c r="N137" s="13">
        <f t="shared" si="12"/>
        <v>5.7052264059684679E-4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3.3988480155574363</v>
      </c>
      <c r="H138" s="10">
        <f t="shared" si="13"/>
        <v>-5.342424030801344</v>
      </c>
      <c r="I138">
        <f t="shared" si="10"/>
        <v>-42.739392246410752</v>
      </c>
      <c r="K138">
        <f t="shared" si="8"/>
        <v>-5.367266426579504</v>
      </c>
      <c r="M138">
        <f t="shared" si="11"/>
        <v>-5.367266426579504</v>
      </c>
      <c r="N138" s="13">
        <f t="shared" si="12"/>
        <v>6.171446279987445E-4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3.4124151133669067</v>
      </c>
      <c r="H139" s="10">
        <f t="shared" si="13"/>
        <v>-5.2904193103234647</v>
      </c>
      <c r="I139">
        <f t="shared" si="10"/>
        <v>-42.323354482587717</v>
      </c>
      <c r="K139">
        <f t="shared" si="8"/>
        <v>-5.3162051497634861</v>
      </c>
      <c r="M139">
        <f t="shared" si="11"/>
        <v>-5.3162051497634861</v>
      </c>
      <c r="N139" s="13">
        <f t="shared" si="12"/>
        <v>6.649095156265653E-4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3.4259822111763767</v>
      </c>
      <c r="H140" s="10">
        <f t="shared" si="13"/>
        <v>-5.2387225179733177</v>
      </c>
      <c r="I140">
        <f t="shared" si="10"/>
        <v>-41.909780143786541</v>
      </c>
      <c r="K140">
        <f t="shared" si="8"/>
        <v>-5.2654381923900351</v>
      </c>
      <c r="M140">
        <f t="shared" si="11"/>
        <v>-5.2654381923900351</v>
      </c>
      <c r="N140" s="13">
        <f t="shared" si="12"/>
        <v>7.137272595400489E-4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3.4395493089858471</v>
      </c>
      <c r="H141" s="10">
        <f t="shared" si="13"/>
        <v>-5.1873398600202165</v>
      </c>
      <c r="I141">
        <f t="shared" si="10"/>
        <v>-41.498718880161732</v>
      </c>
      <c r="K141">
        <f t="shared" si="8"/>
        <v>-5.2149715268552601</v>
      </c>
      <c r="M141">
        <f t="shared" si="11"/>
        <v>-5.2149715268552601</v>
      </c>
      <c r="N141" s="13">
        <f t="shared" si="12"/>
        <v>7.6350901208284774E-4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3.4531164067953171</v>
      </c>
      <c r="H142" s="10">
        <f t="shared" si="13"/>
        <v>-5.1362771204689004</v>
      </c>
      <c r="I142">
        <f t="shared" si="10"/>
        <v>-41.090216963751203</v>
      </c>
      <c r="K142">
        <f t="shared" si="8"/>
        <v>-5.1648107399508563</v>
      </c>
      <c r="M142">
        <f t="shared" si="11"/>
        <v>-5.1648107399508563</v>
      </c>
      <c r="N142" s="13">
        <f t="shared" si="12"/>
        <v>8.1416744074105181E-4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3.4666835046047866</v>
      </c>
      <c r="H143" s="10">
        <f t="shared" si="13"/>
        <v>-5.0855396783366107</v>
      </c>
      <c r="I143">
        <f t="shared" si="10"/>
        <v>-40.684317426692886</v>
      </c>
      <c r="K143">
        <f t="shared" si="8"/>
        <v>-5.1149610483737522</v>
      </c>
      <c r="M143">
        <f t="shared" si="11"/>
        <v>-5.1149610483737522</v>
      </c>
      <c r="N143" s="13">
        <f t="shared" si="12"/>
        <v>8.6561701486240845E-4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3.480250602414257</v>
      </c>
      <c r="H144" s="10">
        <f t="shared" si="13"/>
        <v>-5.0351325243150491</v>
      </c>
      <c r="I144">
        <f t="shared" si="10"/>
        <v>-40.281060194520393</v>
      </c>
      <c r="K144">
        <f t="shared" si="8"/>
        <v>-5.0654273136580166</v>
      </c>
      <c r="M144">
        <f t="shared" si="11"/>
        <v>-5.0654273136580166</v>
      </c>
      <c r="N144" s="13">
        <f t="shared" si="12"/>
        <v>9.1777426133477576E-4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3.493817700223727</v>
      </c>
      <c r="H145" s="10">
        <f t="shared" si="13"/>
        <v>-4.9850602768374506</v>
      </c>
      <c r="I145">
        <f t="shared" si="10"/>
        <v>-39.880482214699605</v>
      </c>
      <c r="K145">
        <f t="shared" si="8"/>
        <v>-5.0162140565506572</v>
      </c>
      <c r="M145">
        <f t="shared" si="11"/>
        <v>-5.0162140565506572</v>
      </c>
      <c r="N145" s="13">
        <f t="shared" si="12"/>
        <v>9.705579904190064E-4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3.5073847980331974</v>
      </c>
      <c r="H146" s="10">
        <f t="shared" si="13"/>
        <v>-4.9353271975703921</v>
      </c>
      <c r="I146">
        <f t="shared" si="10"/>
        <v>-39.482617580563137</v>
      </c>
      <c r="K146">
        <f t="shared" si="8"/>
        <v>-4.9673254708520806</v>
      </c>
      <c r="M146">
        <f t="shared" si="11"/>
        <v>-4.9673254708520806</v>
      </c>
      <c r="N146" s="13">
        <f t="shared" si="12"/>
        <v>1.0238894930096254E-3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3.5209518958426673</v>
      </c>
      <c r="H147" s="10">
        <f t="shared" si="13"/>
        <v>-4.8859372063493138</v>
      </c>
      <c r="I147">
        <f t="shared" si="10"/>
        <v>-39.087497650794511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-4.9187654367412792</v>
      </c>
      <c r="M147">
        <f t="shared" si="11"/>
        <v>-4.9187654367412792</v>
      </c>
      <c r="N147" s="13">
        <f t="shared" si="12"/>
        <v>1.0776927106679584E-3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3.5345189936521373</v>
      </c>
      <c r="H148" s="10">
        <f t="shared" si="13"/>
        <v>-4.8368938955761882</v>
      </c>
      <c r="I148">
        <f t="shared" ref="I148:I211" si="17">H148*$E$6</f>
        <v>-38.695151164609506</v>
      </c>
      <c r="K148">
        <f t="shared" si="15"/>
        <v>-4.87053753360488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-4.87053753360488</v>
      </c>
      <c r="N148" s="13">
        <f t="shared" ref="N148:N211" si="19">(M148-H148)^2*O148</f>
        <v>1.1318943798056336E-3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3.5480860914616077</v>
      </c>
      <c r="H149" s="10">
        <f t="shared" ref="H149:H212" si="20">-(-$B$4)*(1+D149+$E$5*D149^3)*EXP(-D149)</f>
        <v>-4.7882005440971467</v>
      </c>
      <c r="I149">
        <f t="shared" si="17"/>
        <v>-38.305604352777173</v>
      </c>
      <c r="K149">
        <f t="shared" si="15"/>
        <v>-4.8226450523886149</v>
      </c>
      <c r="M149">
        <f t="shared" si="18"/>
        <v>-4.8226450523886149</v>
      </c>
      <c r="N149" s="13">
        <f t="shared" si="19"/>
        <v>1.1864241514410194E-3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3.5616531892710772</v>
      </c>
      <c r="H150" s="10">
        <f t="shared" si="20"/>
        <v>-4.7398601305773571</v>
      </c>
      <c r="I150">
        <f t="shared" si="17"/>
        <v>-37.918881044618857</v>
      </c>
      <c r="K150">
        <f t="shared" si="15"/>
        <v>-4.7750910074889328</v>
      </c>
      <c r="M150">
        <f t="shared" si="18"/>
        <v>-4.7750910074889328</v>
      </c>
      <c r="N150" s="13">
        <f t="shared" si="19"/>
        <v>1.2412146879585957E-3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3.5752202870805472</v>
      </c>
      <c r="H151" s="10">
        <f t="shared" si="20"/>
        <v>-4.6918753463898915</v>
      </c>
      <c r="I151">
        <f t="shared" si="17"/>
        <v>-37.535002771119132</v>
      </c>
      <c r="K151">
        <f t="shared" si="15"/>
        <v>-4.7278781482018282</v>
      </c>
      <c r="M151">
        <f t="shared" si="18"/>
        <v>-4.7278781482018282</v>
      </c>
      <c r="N151" s="13">
        <f t="shared" si="19"/>
        <v>1.2962017383095934E-3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3.5887873848900176</v>
      </c>
      <c r="H152" s="10">
        <f t="shared" si="20"/>
        <v>-4.6442486080347898</v>
      </c>
      <c r="I152">
        <f t="shared" si="17"/>
        <v>-37.153988864278318</v>
      </c>
      <c r="K152">
        <f t="shared" si="15"/>
        <v>-4.681008969745351</v>
      </c>
      <c r="M152">
        <f t="shared" si="18"/>
        <v>-4.681008969745351</v>
      </c>
      <c r="N152" s="13">
        <f t="shared" si="19"/>
        <v>1.3513241930912928E-3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3.6023544826994875</v>
      </c>
      <c r="H153" s="10">
        <f t="shared" si="20"/>
        <v>-4.5969820691040235</v>
      </c>
      <c r="I153">
        <f t="shared" si="17"/>
        <v>-36.775856552832188</v>
      </c>
      <c r="K153">
        <f t="shared" si="15"/>
        <v>-4.6344857238715695</v>
      </c>
      <c r="M153">
        <f t="shared" si="18"/>
        <v>-4.6344857238715695</v>
      </c>
      <c r="N153" s="13">
        <f t="shared" si="19"/>
        <v>1.4065241209232776E-3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3.6159215805089575</v>
      </c>
      <c r="H154" s="10">
        <f t="shared" si="20"/>
        <v>-4.5500776318076124</v>
      </c>
      <c r="I154">
        <f t="shared" si="17"/>
        <v>-36.400621054460899</v>
      </c>
      <c r="K154">
        <f t="shared" si="15"/>
        <v>-4.5883104290831591</v>
      </c>
      <c r="M154">
        <f t="shared" si="18"/>
        <v>-4.5883104290831591</v>
      </c>
      <c r="N154" s="13">
        <f t="shared" si="19"/>
        <v>1.461746787513054E-3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3.6294886783184279</v>
      </c>
      <c r="H155" s="10">
        <f t="shared" si="20"/>
        <v>-4.5035369580755535</v>
      </c>
      <c r="I155">
        <f t="shared" si="17"/>
        <v>-36.028295664604428</v>
      </c>
      <c r="K155">
        <f t="shared" si="15"/>
        <v>-4.5424848804692779</v>
      </c>
      <c r="M155">
        <f t="shared" si="18"/>
        <v>-4.5424848804692779</v>
      </c>
      <c r="N155" s="13">
        <f t="shared" si="19"/>
        <v>1.5169406587875751E-3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3.6430557761278979</v>
      </c>
      <c r="H156" s="10">
        <f t="shared" si="20"/>
        <v>-4.4573614802499275</v>
      </c>
      <c r="I156">
        <f t="shared" si="17"/>
        <v>-35.65889184199942</v>
      </c>
      <c r="K156">
        <f t="shared" si="15"/>
        <v>-4.4970106591747534</v>
      </c>
      <c r="M156">
        <f t="shared" si="18"/>
        <v>-4.4970106591747534</v>
      </c>
      <c r="N156" s="13">
        <f t="shared" si="19"/>
        <v>1.5720573894128574E-3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3.6566228739373683</v>
      </c>
      <c r="H157" s="10">
        <f t="shared" si="20"/>
        <v>-4.4115524113809164</v>
      </c>
      <c r="I157">
        <f t="shared" si="17"/>
        <v>-35.292419291047331</v>
      </c>
      <c r="K157">
        <f t="shared" si="15"/>
        <v>-4.4518891415160828</v>
      </c>
      <c r="M157">
        <f t="shared" si="18"/>
        <v>-4.4518891415160828</v>
      </c>
      <c r="N157" s="13">
        <f t="shared" si="19"/>
        <v>1.6270517979972473E-3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3.6701899717468378</v>
      </c>
      <c r="H158" s="10">
        <f t="shared" si="20"/>
        <v>-4.3661107551401885</v>
      </c>
      <c r="I158">
        <f t="shared" si="17"/>
        <v>-34.928886041121508</v>
      </c>
      <c r="K158">
        <f t="shared" si="15"/>
        <v>-4.4071215077573305</v>
      </c>
      <c r="M158">
        <f t="shared" si="18"/>
        <v>-4.4071215077573305</v>
      </c>
      <c r="N158" s="13">
        <f t="shared" si="19"/>
        <v>1.6818818302244138E-3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3.6837570695563078</v>
      </c>
      <c r="H159" s="10">
        <f t="shared" si="20"/>
        <v>-4.3210373153645598</v>
      </c>
      <c r="I159">
        <f t="shared" si="17"/>
        <v>-34.568298522916479</v>
      </c>
      <c r="K159">
        <f t="shared" si="15"/>
        <v>-4.3627087505583217</v>
      </c>
      <c r="M159">
        <f t="shared" si="18"/>
        <v>-4.3627087505583217</v>
      </c>
      <c r="N159" s="13">
        <f t="shared" si="19"/>
        <v>1.7365085111079005E-3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3.6973241673657782</v>
      </c>
      <c r="H160" s="10">
        <f t="shared" si="20"/>
        <v>-4.2763327052425222</v>
      </c>
      <c r="I160">
        <f t="shared" si="17"/>
        <v>-34.210661641940177</v>
      </c>
      <c r="K160">
        <f t="shared" si="15"/>
        <v>-4.3186516831073032</v>
      </c>
      <c r="M160">
        <f t="shared" si="18"/>
        <v>-4.3186516831073032</v>
      </c>
      <c r="N160" s="13">
        <f t="shared" si="19"/>
        <v>1.7908958875198246E-3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3.7108912651752486</v>
      </c>
      <c r="H161" s="10">
        <f t="shared" si="20"/>
        <v>-4.2319973561557562</v>
      </c>
      <c r="I161">
        <f t="shared" si="17"/>
        <v>-33.85597884924605</v>
      </c>
      <c r="K161">
        <f t="shared" si="15"/>
        <v>-4.274950946949577</v>
      </c>
      <c r="M161">
        <f t="shared" si="18"/>
        <v>-4.274950946949577</v>
      </c>
      <c r="N161" s="13">
        <f t="shared" si="19"/>
        <v>1.8450109620830046E-3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3.7244583629847186</v>
      </c>
      <c r="H162" s="10">
        <f t="shared" si="20"/>
        <v>-4.1880315261874266</v>
      </c>
      <c r="I162">
        <f t="shared" si="17"/>
        <v>-33.504252209499413</v>
      </c>
      <c r="K162">
        <f t="shared" si="15"/>
        <v>-4.2316070195232687</v>
      </c>
      <c r="M162">
        <f t="shared" si="18"/>
        <v>-4.2316070195232687</v>
      </c>
      <c r="N162" s="13">
        <f t="shared" si="19"/>
        <v>1.898823619462019E-3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3.7380254607941885</v>
      </c>
      <c r="H163" s="10">
        <f t="shared" si="20"/>
        <v>-4.1444353083086183</v>
      </c>
      <c r="I163">
        <f t="shared" si="17"/>
        <v>-33.155482466468946</v>
      </c>
      <c r="K163">
        <f t="shared" si="15"/>
        <v>-4.1886202214129922</v>
      </c>
      <c r="M163">
        <f t="shared" si="18"/>
        <v>-4.1886202214129922</v>
      </c>
      <c r="N163" s="13">
        <f t="shared" si="19"/>
        <v>1.9523065460410715E-3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3.751592558603658</v>
      </c>
      <c r="H164" s="10">
        <f t="shared" si="20"/>
        <v>-4.101208638253973</v>
      </c>
      <c r="I164">
        <f t="shared" si="17"/>
        <v>-32.809669106031784</v>
      </c>
      <c r="K164">
        <f t="shared" si="15"/>
        <v>-4.145990723331737</v>
      </c>
      <c r="M164">
        <f t="shared" si="18"/>
        <v>-4.145990723331737</v>
      </c>
      <c r="N164" s="13">
        <f t="shared" si="19"/>
        <v>2.0054351439120969E-3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3.765159656413128</v>
      </c>
      <c r="H165" s="10">
        <f t="shared" si="20"/>
        <v>-4.0583513020971793</v>
      </c>
      <c r="I165">
        <f t="shared" si="17"/>
        <v>-32.466810416777435</v>
      </c>
      <c r="K165">
        <f t="shared" si="15"/>
        <v>-4.1037185528408902</v>
      </c>
      <c r="M165">
        <f t="shared" si="18"/>
        <v>-4.1037185528408902</v>
      </c>
      <c r="N165" s="13">
        <f t="shared" si="19"/>
        <v>2.0581874400427318E-3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3.7787267542225984</v>
      </c>
      <c r="H166" s="10">
        <f t="shared" si="20"/>
        <v>-4.01586294353665</v>
      </c>
      <c r="I166">
        <f t="shared" si="17"/>
        <v>-32.1269035482932</v>
      </c>
      <c r="K166">
        <f t="shared" si="15"/>
        <v>-4.0618036008180134</v>
      </c>
      <c r="M166">
        <f t="shared" si="18"/>
        <v>-4.0618036008180134</v>
      </c>
      <c r="N166" s="13">
        <f t="shared" si="19"/>
        <v>2.1105439914436905E-3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3.7922938520320688</v>
      </c>
      <c r="H167" s="10">
        <f t="shared" si="20"/>
        <v>-3.973743070901405</v>
      </c>
      <c r="I167">
        <f t="shared" si="17"/>
        <v>-31.78994456721124</v>
      </c>
      <c r="K167">
        <f t="shared" si="15"/>
        <v>-4.0202456276815486</v>
      </c>
      <c r="M167">
        <f t="shared" si="18"/>
        <v>-4.0202456276815486</v>
      </c>
      <c r="N167" s="13">
        <f t="shared" si="19"/>
        <v>2.1624877870904786E-3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3.8058609498415388</v>
      </c>
      <c r="H168" s="10">
        <f t="shared" si="20"/>
        <v>-3.931991063886815</v>
      </c>
      <c r="I168">
        <f t="shared" si="17"/>
        <v>-31.45592851109452</v>
      </c>
      <c r="K168">
        <f t="shared" si="15"/>
        <v>-3.9790442693813541</v>
      </c>
      <c r="M168">
        <f t="shared" si="18"/>
        <v>-3.9790442693813541</v>
      </c>
      <c r="N168" s="13">
        <f t="shared" si="19"/>
        <v>2.2140041473113314E-3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3.8194280476510087</v>
      </c>
      <c r="H169" s="10">
        <f t="shared" si="20"/>
        <v>-3.8906061800295952</v>
      </c>
      <c r="I169">
        <f t="shared" si="17"/>
        <v>-31.124849440236762</v>
      </c>
      <c r="K169">
        <f t="shared" si="15"/>
        <v>-3.9381990431635892</v>
      </c>
      <c r="M169">
        <f t="shared" si="18"/>
        <v>-3.9381990431635892</v>
      </c>
      <c r="N169" s="13">
        <f t="shared" si="19"/>
        <v>2.2650806212910768E-3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3.8329951454604791</v>
      </c>
      <c r="H170" s="10">
        <f t="shared" si="20"/>
        <v>-3.8495875609311079</v>
      </c>
      <c r="I170">
        <f t="shared" si="17"/>
        <v>-30.796700487448863</v>
      </c>
      <c r="K170">
        <f t="shared" si="15"/>
        <v>-3.8977093531181941</v>
      </c>
      <c r="M170">
        <f t="shared" si="18"/>
        <v>-3.8977093531181941</v>
      </c>
      <c r="N170" s="13">
        <f t="shared" si="19"/>
        <v>2.3157068832971137E-3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3.8465622432699487</v>
      </c>
      <c r="H171" s="10">
        <f t="shared" si="20"/>
        <v>-3.8089342382377414</v>
      </c>
      <c r="I171">
        <f t="shared" si="17"/>
        <v>-30.471473905901931</v>
      </c>
      <c r="K171">
        <f t="shared" si="15"/>
        <v>-3.8575744955168845</v>
      </c>
      <c r="M171">
        <f t="shared" si="18"/>
        <v>-3.8575744955168845</v>
      </c>
      <c r="N171" s="13">
        <f t="shared" si="19"/>
        <v>2.3658746281812349E-3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3.8601293410794191</v>
      </c>
      <c r="H172" s="10">
        <f t="shared" si="20"/>
        <v>-3.7686451393868592</v>
      </c>
      <c r="I172">
        <f t="shared" si="17"/>
        <v>-30.149161115094874</v>
      </c>
      <c r="K172">
        <f t="shared" si="15"/>
        <v>-3.81779366394926</v>
      </c>
      <c r="M172">
        <f t="shared" si="18"/>
        <v>-3.81779366394926</v>
      </c>
      <c r="N172" s="13">
        <f t="shared" si="19"/>
        <v>2.4155774666609169E-3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3.873696438888889</v>
      </c>
      <c r="H173" s="10">
        <f t="shared" si="20"/>
        <v>-3.7287190931265353</v>
      </c>
      <c r="I173">
        <f t="shared" si="17"/>
        <v>-29.829752745012282</v>
      </c>
      <c r="K173">
        <f t="shared" si="15"/>
        <v>-3.7783659542644132</v>
      </c>
      <c r="M173">
        <f t="shared" si="18"/>
        <v>-3.7783659542644132</v>
      </c>
      <c r="N173" s="13">
        <f t="shared" si="19"/>
        <v>2.464810820843738E-3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3.887263536698359</v>
      </c>
      <c r="H174" s="10">
        <f t="shared" si="20"/>
        <v>-3.6891548348170193</v>
      </c>
      <c r="I174">
        <f t="shared" si="17"/>
        <v>-29.513238678536155</v>
      </c>
      <c r="K174">
        <f t="shared" si="15"/>
        <v>-3.7392903693250732</v>
      </c>
      <c r="M174">
        <f t="shared" si="18"/>
        <v>-3.7392903693250732</v>
      </c>
      <c r="N174" s="13">
        <f t="shared" si="19"/>
        <v>2.5135718204082592E-3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3.9008306345078294</v>
      </c>
      <c r="H175" s="10">
        <f t="shared" si="20"/>
        <v>-3.6499510115216172</v>
      </c>
      <c r="I175">
        <f t="shared" si="17"/>
        <v>-29.199608092172937</v>
      </c>
      <c r="K175">
        <f t="shared" si="15"/>
        <v>-3.7005658235811349</v>
      </c>
      <c r="M175">
        <f t="shared" si="18"/>
        <v>-3.7005658235811349</v>
      </c>
      <c r="N175" s="13">
        <f t="shared" si="19"/>
        <v>2.5618591998203075E-3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3.9143977323172994</v>
      </c>
      <c r="H176" s="10">
        <f t="shared" si="20"/>
        <v>-3.6111061868944256</v>
      </c>
      <c r="I176">
        <f t="shared" si="17"/>
        <v>-28.888849495155405</v>
      </c>
      <c r="K176">
        <f t="shared" si="15"/>
        <v>-3.662191147469116</v>
      </c>
      <c r="M176">
        <f t="shared" si="18"/>
        <v>-3.662191147469116</v>
      </c>
      <c r="N176" s="13">
        <f t="shared" si="19"/>
        <v>2.6096731969176687E-3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3.9279648301267698</v>
      </c>
      <c r="H177" s="10">
        <f t="shared" si="20"/>
        <v>-3.5726188458721215</v>
      </c>
      <c r="I177">
        <f t="shared" si="17"/>
        <v>-28.580950766976972</v>
      </c>
      <c r="K177">
        <f t="shared" si="15"/>
        <v>-3.6241650916438539</v>
      </c>
      <c r="M177">
        <f t="shared" si="18"/>
        <v>-3.6241650916438539</v>
      </c>
      <c r="N177" s="13">
        <f t="shared" si="19"/>
        <v>2.6570154531598395E-3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3.9415319279362397</v>
      </c>
      <c r="H178" s="10">
        <f t="shared" si="20"/>
        <v>-3.5344873991767516</v>
      </c>
      <c r="I178">
        <f t="shared" si="17"/>
        <v>-28.275899193414013</v>
      </c>
      <c r="K178">
        <f t="shared" si="15"/>
        <v>-3.5864863310485688</v>
      </c>
      <c r="M178">
        <f t="shared" si="18"/>
        <v>-3.5864863310485688</v>
      </c>
      <c r="N178" s="13">
        <f t="shared" si="19"/>
        <v>2.7038889158098925E-3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3.9550990257457093</v>
      </c>
      <c r="H179" s="10">
        <f t="shared" si="20"/>
        <v>-3.4967101876362614</v>
      </c>
      <c r="I179">
        <f t="shared" si="17"/>
        <v>-27.973681501090091</v>
      </c>
      <c r="K179">
        <f t="shared" si="15"/>
        <v>-3.5491534688291209</v>
      </c>
      <c r="M179">
        <f t="shared" si="18"/>
        <v>-3.5491534688291209</v>
      </c>
      <c r="N179" s="13">
        <f t="shared" si="19"/>
        <v>2.7502977422733266E-3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3.9686661235551797</v>
      </c>
      <c r="H180" s="10">
        <f t="shared" si="20"/>
        <v>-3.4592854863292719</v>
      </c>
      <c r="I180">
        <f t="shared" si="17"/>
        <v>-27.674283890634175</v>
      </c>
      <c r="K180">
        <f t="shared" si="15"/>
        <v>-3.5121650400981355</v>
      </c>
      <c r="M180">
        <f t="shared" si="18"/>
        <v>-3.5121650400981355</v>
      </c>
      <c r="N180" s="13">
        <f t="shared" si="19"/>
        <v>2.7962472067941313E-3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3.9822332213646496</v>
      </c>
      <c r="H181" s="10">
        <f t="shared" si="20"/>
        <v>-3.4222115085603937</v>
      </c>
      <c r="I181">
        <f t="shared" si="17"/>
        <v>-27.37769206848315</v>
      </c>
      <c r="K181">
        <f t="shared" si="15"/>
        <v>-3.4755195155544545</v>
      </c>
      <c r="M181">
        <f t="shared" si="18"/>
        <v>-3.4755195155544545</v>
      </c>
      <c r="N181" s="13">
        <f t="shared" si="19"/>
        <v>2.8417436096788346E-3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3.9958003191741196</v>
      </c>
      <c r="H182" s="10">
        <f t="shared" si="20"/>
        <v>-3.3854864096721617</v>
      </c>
      <c r="I182">
        <f t="shared" si="17"/>
        <v>-27.083891277377294</v>
      </c>
      <c r="K182">
        <f t="shared" si="15"/>
        <v>-3.4392153049631129</v>
      </c>
      <c r="M182">
        <f t="shared" si="18"/>
        <v>-3.4392153049631129</v>
      </c>
      <c r="N182" s="13">
        <f t="shared" si="19"/>
        <v>2.8867941891859926E-3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4.00936741698359</v>
      </c>
      <c r="H183" s="10">
        <f t="shared" si="20"/>
        <v>-3.3491082906994949</v>
      </c>
      <c r="I183">
        <f t="shared" si="17"/>
        <v>-26.792866325595959</v>
      </c>
      <c r="K183">
        <f t="shared" si="15"/>
        <v>-3.4032507605009616</v>
      </c>
      <c r="M183">
        <f t="shared" si="18"/>
        <v>-3.4032507605009616</v>
      </c>
      <c r="N183" s="13">
        <f t="shared" si="19"/>
        <v>2.9314070362027392E-3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4.02293451479306</v>
      </c>
      <c r="H184" s="10">
        <f t="shared" si="20"/>
        <v>-3.3130752018723411</v>
      </c>
      <c r="I184">
        <f t="shared" si="17"/>
        <v>-26.504601614978728</v>
      </c>
      <c r="K184">
        <f t="shared" si="15"/>
        <v>-3.3676241799727644</v>
      </c>
      <c r="M184">
        <f t="shared" si="18"/>
        <v>-3.3676241799727644</v>
      </c>
      <c r="N184" s="13">
        <f t="shared" si="19"/>
        <v>2.9755910118004674E-3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4.0365016126025299</v>
      </c>
      <c r="H185" s="10">
        <f t="shared" si="20"/>
        <v>-3.2773851459720329</v>
      </c>
      <c r="I185">
        <f t="shared" si="17"/>
        <v>-26.219081167776263</v>
      </c>
      <c r="K185">
        <f t="shared" si="15"/>
        <v>-3.3323338099024653</v>
      </c>
      <c r="M185">
        <f t="shared" si="18"/>
        <v>-3.3323338099024653</v>
      </c>
      <c r="N185" s="13">
        <f t="shared" si="19"/>
        <v>3.0193556677396032E-3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4.0500687104119999</v>
      </c>
      <c r="H186" s="10">
        <f t="shared" si="20"/>
        <v>-3.2420360815466607</v>
      </c>
      <c r="I186">
        <f t="shared" si="17"/>
        <v>-25.936288652373285</v>
      </c>
      <c r="K186">
        <f t="shared" si="15"/>
        <v>-3.2973778485041794</v>
      </c>
      <c r="M186">
        <f t="shared" si="18"/>
        <v>-3.2973778485041794</v>
      </c>
      <c r="N186" s="13">
        <f t="shared" si="19"/>
        <v>3.0627111699803077E-3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4.0636358082214699</v>
      </c>
      <c r="H187" s="10">
        <f t="shared" si="20"/>
        <v>-3.2070259259905995</v>
      </c>
      <c r="I187">
        <f t="shared" si="17"/>
        <v>-25.656207407924796</v>
      </c>
      <c r="K187">
        <f t="shared" si="15"/>
        <v>-3.2627544485372444</v>
      </c>
      <c r="M187">
        <f t="shared" si="18"/>
        <v>-3.2627544485372444</v>
      </c>
      <c r="N187" s="13">
        <f t="shared" si="19"/>
        <v>3.1056682252319028E-3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4.0772029060309407</v>
      </c>
      <c r="H188" s="10">
        <f t="shared" si="20"/>
        <v>-3.1723525584931718</v>
      </c>
      <c r="I188">
        <f t="shared" si="17"/>
        <v>-25.378820467945374</v>
      </c>
      <c r="K188">
        <f t="shared" si="15"/>
        <v>-3.2284617200495305</v>
      </c>
      <c r="M188">
        <f t="shared" si="18"/>
        <v>-3.2284617200495305</v>
      </c>
      <c r="N188" s="13">
        <f t="shared" si="19"/>
        <v>3.1482380105575612E-3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4.0907700038404098</v>
      </c>
      <c r="H189" s="10">
        <f t="shared" si="20"/>
        <v>-3.1380138228612342</v>
      </c>
      <c r="I189">
        <f t="shared" si="17"/>
        <v>-25.104110582889874</v>
      </c>
      <c r="K189">
        <f t="shared" si="15"/>
        <v>-3.194497733013097</v>
      </c>
      <c r="M189">
        <f t="shared" si="18"/>
        <v>-3.194497733013097</v>
      </c>
      <c r="N189" s="13">
        <f t="shared" si="19"/>
        <v>3.1904321060437124E-3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4.1043371016498797</v>
      </c>
      <c r="H190" s="10">
        <f t="shared" si="20"/>
        <v>-3.1040075302203323</v>
      </c>
      <c r="I190">
        <f t="shared" si="17"/>
        <v>-24.832060241762658</v>
      </c>
      <c r="K190">
        <f t="shared" si="15"/>
        <v>-3.160860519856032</v>
      </c>
      <c r="M190">
        <f t="shared" si="18"/>
        <v>-3.160860519856032</v>
      </c>
      <c r="N190" s="13">
        <f t="shared" si="19"/>
        <v>3.2322624305169815E-3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4.1179041994593497</v>
      </c>
      <c r="H191" s="10">
        <f t="shared" si="20"/>
        <v>-3.0703314615989168</v>
      </c>
      <c r="I191">
        <f t="shared" si="17"/>
        <v>-24.562651692791334</v>
      </c>
      <c r="K191">
        <f t="shared" si="15"/>
        <v>-3.1275480778943199</v>
      </c>
      <c r="M191">
        <f t="shared" si="18"/>
        <v>-3.1275480778943199</v>
      </c>
      <c r="N191" s="13">
        <f t="shared" si="19"/>
        <v>3.2737411802953864E-3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4.1314712972688206</v>
      </c>
      <c r="H192" s="10">
        <f t="shared" si="20"/>
        <v>-3.0369833703999372</v>
      </c>
      <c r="I192">
        <f t="shared" si="17"/>
        <v>-24.295866963199497</v>
      </c>
      <c r="K192">
        <f t="shared" si="15"/>
        <v>-3.0945583716673015</v>
      </c>
      <c r="M192">
        <f t="shared" si="18"/>
        <v>-3.0945583716673015</v>
      </c>
      <c r="N192" s="13">
        <f t="shared" si="19"/>
        <v>3.3148807709370083E-3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4.1450383950782905</v>
      </c>
      <c r="H193" s="10">
        <f t="shared" si="20"/>
        <v>-3.0039609847640198</v>
      </c>
      <c r="I193">
        <f t="shared" si="17"/>
        <v>-24.031687878112159</v>
      </c>
      <c r="K193">
        <f t="shared" si="15"/>
        <v>-3.0618893351802474</v>
      </c>
      <c r="M193">
        <f t="shared" si="18"/>
        <v>-3.0618893351802474</v>
      </c>
      <c r="N193" s="13">
        <f t="shared" si="19"/>
        <v>3.3556937819452528E-3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4.1586054928877605</v>
      </c>
      <c r="H194" s="10">
        <f t="shared" si="20"/>
        <v>-2.9712620098282492</v>
      </c>
      <c r="I194">
        <f t="shared" si="17"/>
        <v>-23.770096078625993</v>
      </c>
      <c r="K194">
        <f t="shared" si="15"/>
        <v>-3.0295388740574172</v>
      </c>
      <c r="M194">
        <f t="shared" si="18"/>
        <v>-3.0295388740574172</v>
      </c>
      <c r="N194" s="13">
        <f t="shared" si="19"/>
        <v>3.3961929043848809E-3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4.1721725906972305</v>
      </c>
      <c r="H195" s="10">
        <f t="shared" si="20"/>
        <v>-2.9388841298844932</v>
      </c>
      <c r="I195">
        <f t="shared" si="17"/>
        <v>-23.511073039075946</v>
      </c>
      <c r="K195">
        <f t="shared" si="15"/>
        <v>-2.9975048676088418</v>
      </c>
      <c r="M195">
        <f t="shared" si="18"/>
        <v>-2.9975048676088418</v>
      </c>
      <c r="N195" s="13">
        <f t="shared" si="19"/>
        <v>3.4363908913468688E-3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4.1857396885067013</v>
      </c>
      <c r="H196" s="10">
        <f t="shared" si="20"/>
        <v>-2.9068250104410089</v>
      </c>
      <c r="I196">
        <f t="shared" si="17"/>
        <v>-23.254600083528072</v>
      </c>
      <c r="K196">
        <f t="shared" si="15"/>
        <v>-2.9657851708139802</v>
      </c>
      <c r="M196">
        <f t="shared" si="18"/>
        <v>-2.9657851708139802</v>
      </c>
      <c r="N196" s="13">
        <f t="shared" si="19"/>
        <v>3.4763005112064893E-3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4.1993067863161704</v>
      </c>
      <c r="H197" s="10">
        <f t="shared" si="20"/>
        <v>-2.8750823001910089</v>
      </c>
      <c r="I197">
        <f t="shared" si="17"/>
        <v>-23.000658401528071</v>
      </c>
      <c r="K197">
        <f t="shared" si="15"/>
        <v>-2.9343776162252619</v>
      </c>
      <c r="M197">
        <f t="shared" si="18"/>
        <v>-2.9343776162252619</v>
      </c>
      <c r="N197" s="13">
        <f t="shared" si="19"/>
        <v>3.5159345036019514E-3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4.2128738841256412</v>
      </c>
      <c r="H198" s="10">
        <f t="shared" si="20"/>
        <v>-2.843653632891681</v>
      </c>
      <c r="I198">
        <f t="shared" si="17"/>
        <v>-22.749229063133448</v>
      </c>
      <c r="K198">
        <f t="shared" si="15"/>
        <v>-2.9032800157943961</v>
      </c>
      <c r="M198">
        <f t="shared" si="18"/>
        <v>-2.9032800157943961</v>
      </c>
      <c r="N198" s="13">
        <f t="shared" si="19"/>
        <v>3.5553055380611893E-3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4.2264409819351112</v>
      </c>
      <c r="H199" s="10">
        <f t="shared" si="20"/>
        <v>-2.8125366291570826</v>
      </c>
      <c r="I199">
        <f t="shared" si="17"/>
        <v>-22.500293033256661</v>
      </c>
      <c r="K199">
        <f t="shared" si="15"/>
        <v>-2.8724901626243362</v>
      </c>
      <c r="M199">
        <f t="shared" si="18"/>
        <v>-2.8724901626243362</v>
      </c>
      <c r="N199" s="13">
        <f t="shared" si="19"/>
        <v>3.5944261752091007E-3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4.2400080797445812</v>
      </c>
      <c r="H200" s="10">
        <f t="shared" si="20"/>
        <v>-2.7817288981681725</v>
      </c>
      <c r="I200">
        <f t="shared" si="17"/>
        <v>-22.25383118534538</v>
      </c>
      <c r="K200">
        <f t="shared" si="15"/>
        <v>-2.8420058326494995</v>
      </c>
      <c r="M200">
        <f t="shared" si="18"/>
        <v>-2.8420058326494995</v>
      </c>
      <c r="N200" s="13">
        <f t="shared" si="19"/>
        <v>3.6333088304661859E-3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4.2535751775540511</v>
      </c>
      <c r="H201" s="10">
        <f t="shared" si="20"/>
        <v>-2.7512280393031707</v>
      </c>
      <c r="I201">
        <f t="shared" si="17"/>
        <v>-22.009824314425366</v>
      </c>
      <c r="K201">
        <f t="shared" si="15"/>
        <v>-2.8118247862469441</v>
      </c>
      <c r="M201">
        <f t="shared" si="18"/>
        <v>-2.8118247862469441</v>
      </c>
      <c r="N201" s="13">
        <f t="shared" si="19"/>
        <v>3.6719657401677076E-3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4.2671422753635211</v>
      </c>
      <c r="H202" s="10">
        <f t="shared" si="20"/>
        <v>-2.7210316436912931</v>
      </c>
      <c r="I202">
        <f t="shared" si="17"/>
        <v>-21.768253149530345</v>
      </c>
      <c r="K202">
        <f t="shared" si="15"/>
        <v>-2.7819447697809649</v>
      </c>
      <c r="M202">
        <f t="shared" si="18"/>
        <v>-2.7819447697809649</v>
      </c>
      <c r="N202" s="13">
        <f t="shared" si="19"/>
        <v>3.7104089300162564E-3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4.2807093731729919</v>
      </c>
      <c r="H203" s="10">
        <f t="shared" si="20"/>
        <v>-2.6911372956928132</v>
      </c>
      <c r="I203">
        <f t="shared" si="17"/>
        <v>-21.529098365542506</v>
      </c>
      <c r="K203">
        <f t="shared" si="15"/>
        <v>-2.7523635170835541</v>
      </c>
      <c r="M203">
        <f t="shared" si="18"/>
        <v>-2.7523635170835541</v>
      </c>
      <c r="N203" s="13">
        <f t="shared" si="19"/>
        <v>3.7486501857880131E-3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4.294276470982461</v>
      </c>
      <c r="H204" s="10">
        <f t="shared" si="20"/>
        <v>-2.6615425743083154</v>
      </c>
      <c r="I204">
        <f t="shared" si="17"/>
        <v>-21.292340594466523</v>
      </c>
      <c r="K204">
        <f t="shared" si="15"/>
        <v>-2.7230787508730794</v>
      </c>
      <c r="M204">
        <f t="shared" si="18"/>
        <v>-2.7230787508730794</v>
      </c>
      <c r="N204" s="13">
        <f t="shared" si="19"/>
        <v>3.7867010262098047E-3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4.307843568791931</v>
      </c>
      <c r="H205" s="10">
        <f t="shared" si="20"/>
        <v>-2.6322450545198786</v>
      </c>
      <c r="I205">
        <f t="shared" si="17"/>
        <v>-21.057960436159028</v>
      </c>
      <c r="K205">
        <f t="shared" si="15"/>
        <v>-2.6940881841133857</v>
      </c>
      <c r="M205">
        <f t="shared" si="18"/>
        <v>-2.6940881841133857</v>
      </c>
      <c r="N205" s="13">
        <f t="shared" si="19"/>
        <v>3.8245726779193171E-3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4.3214106666014018</v>
      </c>
      <c r="H206" s="10">
        <f t="shared" si="20"/>
        <v>-2.6032423085668563</v>
      </c>
      <c r="I206">
        <f t="shared" si="17"/>
        <v>-20.825938468534851</v>
      </c>
      <c r="K206">
        <f t="shared" si="15"/>
        <v>-2.6653895213155714</v>
      </c>
      <c r="M206">
        <f t="shared" si="18"/>
        <v>-2.6653895213155714</v>
      </c>
      <c r="N206" s="13">
        <f t="shared" si="19"/>
        <v>3.8622760524340493E-3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4.3349777644108709</v>
      </c>
      <c r="H207" s="10">
        <f t="shared" si="20"/>
        <v>-2.5745319071588115</v>
      </c>
      <c r="I207">
        <f t="shared" si="17"/>
        <v>-20.596255257270492</v>
      </c>
      <c r="K207">
        <f t="shared" si="15"/>
        <v>-2.6369804597844819</v>
      </c>
      <c r="M207">
        <f t="shared" si="18"/>
        <v>-2.6369804597844819</v>
      </c>
      <c r="N207" s="13">
        <f t="shared" si="19"/>
        <v>3.8998217250411247E-3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4.3485448622203418</v>
      </c>
      <c r="H208" s="10">
        <f t="shared" si="20"/>
        <v>-2.5461114206280748</v>
      </c>
      <c r="I208">
        <f t="shared" si="17"/>
        <v>-20.368891365024599</v>
      </c>
      <c r="K208">
        <f t="shared" si="15"/>
        <v>-2.6088586908119389</v>
      </c>
      <c r="M208">
        <f t="shared" si="18"/>
        <v>-2.6088586908119389</v>
      </c>
      <c r="N208" s="13">
        <f t="shared" si="19"/>
        <v>3.9372199155268354E-3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4.3621119600298117</v>
      </c>
      <c r="H209" s="10">
        <f t="shared" si="20"/>
        <v>-2.5179784200243289</v>
      </c>
      <c r="I209">
        <f t="shared" si="17"/>
        <v>-20.143827360194631</v>
      </c>
      <c r="K209">
        <f t="shared" si="15"/>
        <v>-2.5810219008187159</v>
      </c>
      <c r="M209">
        <f t="shared" si="18"/>
        <v>-2.5810219008187159</v>
      </c>
      <c r="N209" s="13">
        <f t="shared" si="19"/>
        <v>3.9744804706722337E-3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4.3756790578392817</v>
      </c>
      <c r="H210" s="10">
        <f t="shared" si="20"/>
        <v>-2.490130478153501</v>
      </c>
      <c r="I210">
        <f t="shared" si="17"/>
        <v>-19.921043825228008</v>
      </c>
      <c r="K210">
        <f t="shared" si="15"/>
        <v>-2.5534677724470658</v>
      </c>
      <c r="M210">
        <f t="shared" si="18"/>
        <v>-2.5534677724470658</v>
      </c>
      <c r="N210" s="13">
        <f t="shared" si="19"/>
        <v>4.0116128484296394E-3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4.3892461556487516</v>
      </c>
      <c r="H211" s="10">
        <f t="shared" si="20"/>
        <v>-2.4625651705631948</v>
      </c>
      <c r="I211">
        <f t="shared" si="17"/>
        <v>-19.700521364505558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-2.5261939856056759</v>
      </c>
      <c r="M211">
        <f t="shared" si="18"/>
        <v>-2.5261939856056759</v>
      </c>
      <c r="N211" s="13">
        <f t="shared" si="19"/>
        <v>4.0486261037102666E-3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4.4028132534582216</v>
      </c>
      <c r="H212" s="10">
        <f t="shared" si="20"/>
        <v>-2.4352800764768046</v>
      </c>
      <c r="I212">
        <f t="shared" ref="I212:I275" si="24">H212*$E$6</f>
        <v>-19.482240611814436</v>
      </c>
      <c r="K212">
        <f t="shared" si="22"/>
        <v>-2.4991982184687673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-2.4991982184687673</v>
      </c>
      <c r="N212" s="13">
        <f t="shared" ref="N212:N275" si="26">(M212-H212)^2*O212</f>
        <v>4.0855288757047151E-3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4.4163803512676916</v>
      </c>
      <c r="H213" s="10">
        <f t="shared" ref="H213:H276" si="27">-(-$B$4)*(1+D213+$E$5*D213^3)*EXP(-D213)</f>
        <v>-2.4082727796783705</v>
      </c>
      <c r="I213">
        <f t="shared" si="24"/>
        <v>-19.266182237426964</v>
      </c>
      <c r="K213">
        <f t="shared" si="22"/>
        <v>-2.472478148431037</v>
      </c>
      <c r="M213">
        <f t="shared" si="25"/>
        <v>-2.472478148431037</v>
      </c>
      <c r="N213" s="13">
        <f t="shared" si="26"/>
        <v>4.12232937666588E-3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4.4299474490771624</v>
      </c>
      <c r="H214" s="10">
        <f t="shared" si="27"/>
        <v>-2.3815408693501752</v>
      </c>
      <c r="I214">
        <f t="shared" si="24"/>
        <v>-19.052326954801401</v>
      </c>
      <c r="K214">
        <f t="shared" si="22"/>
        <v>-2.4460314530200691</v>
      </c>
      <c r="M214">
        <f t="shared" si="25"/>
        <v>-2.4460314530200691</v>
      </c>
      <c r="N214" s="13">
        <f t="shared" si="26"/>
        <v>4.1590353820835872E-3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4.4435145468866324</v>
      </c>
      <c r="H215" s="10">
        <f t="shared" si="27"/>
        <v>-2.3550819408649888</v>
      </c>
      <c r="I215">
        <f t="shared" si="24"/>
        <v>-18.84065552691991</v>
      </c>
      <c r="K215">
        <f t="shared" si="22"/>
        <v>-2.4198558107677925</v>
      </c>
      <c r="M215">
        <f t="shared" si="25"/>
        <v>-2.4198558107677925</v>
      </c>
      <c r="N215" s="13">
        <f t="shared" si="26"/>
        <v>4.1956542221853466E-3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4.4570816446961024</v>
      </c>
      <c r="H216" s="10">
        <f t="shared" si="27"/>
        <v>-2.3288935965348339</v>
      </c>
      <c r="I216">
        <f t="shared" si="24"/>
        <v>-18.631148772278671</v>
      </c>
      <c r="K216">
        <f t="shared" si="22"/>
        <v>-2.3939489020424798</v>
      </c>
      <c r="M216">
        <f t="shared" si="25"/>
        <v>-2.3939489020424798</v>
      </c>
      <c r="N216" s="13">
        <f t="shared" si="26"/>
        <v>4.2321927746931474E-3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4.4706487425055714</v>
      </c>
      <c r="H217" s="10">
        <f t="shared" si="27"/>
        <v>-2.302973446318032</v>
      </c>
      <c r="I217">
        <f t="shared" si="24"/>
        <v>-18.423787570544256</v>
      </c>
      <c r="K217">
        <f t="shared" si="22"/>
        <v>-2.3683084098427716</v>
      </c>
      <c r="M217">
        <f t="shared" si="25"/>
        <v>-2.3683084098427716</v>
      </c>
      <c r="N217" s="13">
        <f t="shared" si="26"/>
        <v>4.2686574587790481E-3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4.4842158403150423</v>
      </c>
      <c r="H218" s="10">
        <f t="shared" si="27"/>
        <v>-2.2773191084862758</v>
      </c>
      <c r="I218">
        <f t="shared" si="24"/>
        <v>-18.218552867890207</v>
      </c>
      <c r="K218">
        <f t="shared" si="22"/>
        <v>-2.3429320205551072</v>
      </c>
      <c r="M218">
        <f t="shared" si="25"/>
        <v>-2.3429320205551072</v>
      </c>
      <c r="N218" s="13">
        <f t="shared" si="26"/>
        <v>4.305054230152195E-3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4.4977829381245122</v>
      </c>
      <c r="H219" s="10">
        <f t="shared" si="27"/>
        <v>-2.2519282102533578</v>
      </c>
      <c r="I219">
        <f t="shared" si="24"/>
        <v>-18.015425682026862</v>
      </c>
      <c r="K219">
        <f t="shared" si="22"/>
        <v>-2.3178174246759746</v>
      </c>
      <c r="M219">
        <f t="shared" si="25"/>
        <v>-2.3178174246759746</v>
      </c>
      <c r="N219" s="13">
        <f t="shared" si="26"/>
        <v>4.3413885772295817E-3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4.5113500359339822</v>
      </c>
      <c r="H220" s="10">
        <f t="shared" si="27"/>
        <v>-2.2267983883671825</v>
      </c>
      <c r="I220">
        <f t="shared" si="24"/>
        <v>-17.81438710693746</v>
      </c>
      <c r="K220">
        <f t="shared" si="22"/>
        <v>-2.2929623175001996</v>
      </c>
      <c r="M220">
        <f t="shared" si="25"/>
        <v>-2.2929623175001996</v>
      </c>
      <c r="N220" s="13">
        <f t="shared" si="26"/>
        <v>4.3776655183189175E-3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4.5249171337434522</v>
      </c>
      <c r="H221" s="10">
        <f t="shared" si="27"/>
        <v>-2.2019272896665778</v>
      </c>
      <c r="I221">
        <f t="shared" si="24"/>
        <v>-17.615418317332622</v>
      </c>
      <c r="K221">
        <f t="shared" si="22"/>
        <v>-2.2683643997766301</v>
      </c>
      <c r="M221">
        <f t="shared" si="25"/>
        <v>-2.2683643997766301</v>
      </c>
      <c r="N221" s="13">
        <f t="shared" si="26"/>
        <v>4.4138895997752094E-3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4.538484231552923</v>
      </c>
      <c r="H222" s="10">
        <f t="shared" si="27"/>
        <v>-2.1773125716044013</v>
      </c>
      <c r="I222">
        <f t="shared" si="24"/>
        <v>-17.41850057283521</v>
      </c>
      <c r="K222">
        <f t="shared" si="22"/>
        <v>-2.2440213783323739</v>
      </c>
      <c r="M222">
        <f t="shared" si="25"/>
        <v>-2.2440213783323739</v>
      </c>
      <c r="N222" s="13">
        <f t="shared" si="26"/>
        <v>4.4500648950700069E-3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4.552051329362393</v>
      </c>
      <c r="H223" s="10">
        <f t="shared" si="27"/>
        <v>-2.1529519027383679</v>
      </c>
      <c r="I223">
        <f t="shared" si="24"/>
        <v>-17.223615221906943</v>
      </c>
      <c r="K223">
        <f t="shared" si="22"/>
        <v>-2.2199309666668041</v>
      </c>
      <c r="M223">
        <f t="shared" si="25"/>
        <v>-2.2199309666668041</v>
      </c>
      <c r="N223" s="13">
        <f t="shared" si="26"/>
        <v>4.4861950047295459E-3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4.5656184271718629</v>
      </c>
      <c r="H224" s="10">
        <f t="shared" si="27"/>
        <v>-2.1288429631909702</v>
      </c>
      <c r="I224">
        <f t="shared" si="24"/>
        <v>-17.030743705527762</v>
      </c>
      <c r="K224">
        <f t="shared" si="22"/>
        <v>-2.1960908855164218</v>
      </c>
      <c r="M224">
        <f t="shared" si="25"/>
        <v>-2.1960908855164218</v>
      </c>
      <c r="N224" s="13">
        <f t="shared" si="26"/>
        <v>4.5222830570899753E-3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4.5791855249813329</v>
      </c>
      <c r="H225" s="10">
        <f t="shared" si="27"/>
        <v>-2.1049834450798226</v>
      </c>
      <c r="I225">
        <f t="shared" si="24"/>
        <v>-16.839867560638581</v>
      </c>
      <c r="K225">
        <f t="shared" si="22"/>
        <v>-2.1724988633917208</v>
      </c>
      <c r="M225">
        <f t="shared" si="25"/>
        <v>-2.1724988633917208</v>
      </c>
      <c r="N225" s="13">
        <f t="shared" si="26"/>
        <v>4.558331709830602E-3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4.5927526227908029</v>
      </c>
      <c r="H226" s="10">
        <f t="shared" si="27"/>
        <v>-2.0813710529197031</v>
      </c>
      <c r="I226">
        <f t="shared" si="24"/>
        <v>-16.650968423357625</v>
      </c>
      <c r="K226">
        <f t="shared" si="22"/>
        <v>-2.1491526370870742</v>
      </c>
      <c r="M226">
        <f t="shared" si="25"/>
        <v>-2.1491526370870742</v>
      </c>
      <c r="N226" s="13">
        <f t="shared" si="26"/>
        <v>4.5943431522384006E-3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4.6063197206002728</v>
      </c>
      <c r="H227" s="10">
        <f t="shared" si="27"/>
        <v>-2.05800350399752</v>
      </c>
      <c r="I227">
        <f t="shared" si="24"/>
        <v>-16.46402803198016</v>
      </c>
      <c r="K227">
        <f t="shared" si="22"/>
        <v>-2.1260499521646663</v>
      </c>
      <c r="M227">
        <f t="shared" si="25"/>
        <v>-2.1260499521646663</v>
      </c>
      <c r="N227" s="13">
        <f t="shared" si="26"/>
        <v>4.630319108164133E-3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4.6198868184097428</v>
      </c>
      <c r="H228" s="10">
        <f t="shared" si="27"/>
        <v>-2.0348785287213884</v>
      </c>
      <c r="I228">
        <f t="shared" si="24"/>
        <v>-16.279028229771107</v>
      </c>
      <c r="K228">
        <f t="shared" si="22"/>
        <v>-2.1031885634134619</v>
      </c>
      <c r="M228">
        <f t="shared" si="25"/>
        <v>-2.1031885634134619</v>
      </c>
      <c r="N228" s="13">
        <f t="shared" si="26"/>
        <v>4.6662608396322892E-3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4.6334539162192137</v>
      </c>
      <c r="H229" s="10">
        <f t="shared" si="27"/>
        <v>-2.0119938709449534</v>
      </c>
      <c r="I229">
        <f t="shared" si="24"/>
        <v>-16.095950967559627</v>
      </c>
      <c r="K229">
        <f t="shared" si="22"/>
        <v>-2.0805662352841496</v>
      </c>
      <c r="M229">
        <f t="shared" si="25"/>
        <v>-2.0805662352841496</v>
      </c>
      <c r="N229" s="13">
        <f t="shared" si="26"/>
        <v>4.7021691510674701E-3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4.6470210140286836</v>
      </c>
      <c r="H230" s="10">
        <f t="shared" si="27"/>
        <v>-1.9893472882680538</v>
      </c>
      <c r="I230">
        <f t="shared" si="24"/>
        <v>-15.914778306144431</v>
      </c>
      <c r="K230">
        <f t="shared" si="22"/>
        <v>-2.0581807423009773</v>
      </c>
      <c r="M230">
        <f t="shared" si="25"/>
        <v>-2.0581807423009773</v>
      </c>
      <c r="N230" s="13">
        <f t="shared" si="26"/>
        <v>4.738044394102579E-3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4.6605881118381527</v>
      </c>
      <c r="H231" s="10">
        <f t="shared" si="27"/>
        <v>-1.9669365523147888</v>
      </c>
      <c r="I231">
        <f t="shared" si="24"/>
        <v>-15.73549241851831</v>
      </c>
      <c r="K231">
        <f t="shared" si="22"/>
        <v>-2.036029869451351</v>
      </c>
      <c r="M231">
        <f t="shared" si="25"/>
        <v>-2.036029869451351</v>
      </c>
      <c r="N231" s="13">
        <f t="shared" si="26"/>
        <v>4.7738864729335593E-3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4.6741552096476227</v>
      </c>
      <c r="H232" s="10">
        <f t="shared" si="27"/>
        <v>-1.9447594489899893</v>
      </c>
      <c r="I232">
        <f t="shared" si="24"/>
        <v>-15.558075591919915</v>
      </c>
      <c r="K232">
        <f t="shared" si="22"/>
        <v>-2.0141114125540525</v>
      </c>
      <c r="M232">
        <f t="shared" si="25"/>
        <v>-2.0141114125540525</v>
      </c>
      <c r="N232" s="13">
        <f t="shared" si="26"/>
        <v>4.8096948501911421E-3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4.6877223074570926</v>
      </c>
      <c r="H233" s="10">
        <f t="shared" si="27"/>
        <v>-1.9228137787150785</v>
      </c>
      <c r="I233">
        <f t="shared" si="24"/>
        <v>-15.382510229720628</v>
      </c>
      <c r="K233">
        <f t="shared" si="22"/>
        <v>-1.9924231786069102</v>
      </c>
      <c r="M233">
        <f t="shared" si="25"/>
        <v>-1.9924231786069102</v>
      </c>
      <c r="N233" s="13">
        <f t="shared" si="26"/>
        <v>4.8454685533009367E-3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4.7012894052665635</v>
      </c>
      <c r="H234" s="10">
        <f t="shared" si="27"/>
        <v>-1.9010973566442617</v>
      </c>
      <c r="I234">
        <f t="shared" si="24"/>
        <v>-15.208778853154094</v>
      </c>
      <c r="K234">
        <f t="shared" si="22"/>
        <v>-1.97096298611468</v>
      </c>
      <c r="M234">
        <f t="shared" si="25"/>
        <v>-1.97096298611468</v>
      </c>
      <c r="N234" s="13">
        <f t="shared" si="26"/>
        <v>4.8812061812977823E-3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4.7148565030760334</v>
      </c>
      <c r="H235" s="10">
        <f t="shared" si="27"/>
        <v>-1.8796080128619375</v>
      </c>
      <c r="I235">
        <f t="shared" si="24"/>
        <v>-15.0368641028955</v>
      </c>
      <c r="K235">
        <f t="shared" si="22"/>
        <v>-1.9497286653979227</v>
      </c>
      <c r="M235">
        <f t="shared" si="25"/>
        <v>-1.9497286653979227</v>
      </c>
      <c r="N235" s="13">
        <f t="shared" si="26"/>
        <v>4.9169059120723682E-3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4.7284236008855034</v>
      </c>
      <c r="H236" s="10">
        <f t="shared" si="27"/>
        <v>-1.8583435925622105</v>
      </c>
      <c r="I236">
        <f t="shared" si="24"/>
        <v>-14.866748740497684</v>
      </c>
      <c r="K236">
        <f t="shared" si="22"/>
        <v>-1.9287180588836037</v>
      </c>
      <c r="M236">
        <f t="shared" si="25"/>
        <v>-1.9287180588836037</v>
      </c>
      <c r="N236" s="13">
        <f t="shared" si="26"/>
        <v>4.9525655100209074E-3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4.7419906986949734</v>
      </c>
      <c r="H237" s="10">
        <f t="shared" si="27"/>
        <v>-1.8373019562113311</v>
      </c>
      <c r="I237">
        <f t="shared" si="24"/>
        <v>-14.698415649690649</v>
      </c>
      <c r="K237">
        <f t="shared" si="22"/>
        <v>-1.9079290213781253</v>
      </c>
      <c r="M237">
        <f t="shared" si="25"/>
        <v>-1.9079290213781253</v>
      </c>
      <c r="N237" s="13">
        <f t="shared" si="26"/>
        <v>4.9881823340745916E-3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4.7555577965044433</v>
      </c>
      <c r="H238" s="10">
        <f t="shared" si="27"/>
        <v>-1.8164809796938695</v>
      </c>
      <c r="I238">
        <f t="shared" si="24"/>
        <v>-14.531847837550956</v>
      </c>
      <c r="K238">
        <f t="shared" si="22"/>
        <v>-1.8873594203234767</v>
      </c>
      <c r="M238">
        <f t="shared" si="25"/>
        <v>-1.8873594203234767</v>
      </c>
      <c r="N238" s="13">
        <f t="shared" si="26"/>
        <v>5.0237533460847587E-3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4.7691248943139133</v>
      </c>
      <c r="H239" s="10">
        <f t="shared" si="27"/>
        <v>-1.7958785544433882</v>
      </c>
      <c r="I239">
        <f t="shared" si="24"/>
        <v>-14.367028435547105</v>
      </c>
      <c r="K239">
        <f t="shared" si="22"/>
        <v>-1.8670071360371554</v>
      </c>
      <c r="M239">
        <f t="shared" si="25"/>
        <v>-1.8670071360371554</v>
      </c>
      <c r="N239" s="13">
        <f t="shared" si="26"/>
        <v>5.0592751195412018E-3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4.7826919921233841</v>
      </c>
      <c r="H240" s="10">
        <f t="shared" si="27"/>
        <v>-1.7754925875583647</v>
      </c>
      <c r="I240">
        <f t="shared" si="24"/>
        <v>-14.203940700466918</v>
      </c>
      <c r="K240">
        <f t="shared" si="22"/>
        <v>-1.8468700619364977</v>
      </c>
      <c r="M240">
        <f t="shared" si="25"/>
        <v>-1.8468700619364977</v>
      </c>
      <c r="N240" s="13">
        <f t="shared" si="26"/>
        <v>5.0947438486010363E-3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4.7962590899328541</v>
      </c>
      <c r="H241" s="10">
        <f t="shared" si="27"/>
        <v>-1.7553210019040613</v>
      </c>
      <c r="I241">
        <f t="shared" si="24"/>
        <v>-14.04256801523249</v>
      </c>
      <c r="K241">
        <f t="shared" si="22"/>
        <v>-1.82694610474804</v>
      </c>
      <c r="M241">
        <f t="shared" si="25"/>
        <v>-1.82694610474804</v>
      </c>
      <c r="N241" s="13">
        <f t="shared" si="26"/>
        <v>5.1301553574105282E-3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4.8098261877423241</v>
      </c>
      <c r="H242" s="10">
        <f t="shared" si="27"/>
        <v>-1.7353617362010416</v>
      </c>
      <c r="I242">
        <f t="shared" si="24"/>
        <v>-13.882893889608333</v>
      </c>
      <c r="K242">
        <f t="shared" si="22"/>
        <v>-1.8072331847024776</v>
      </c>
      <c r="M242">
        <f t="shared" si="25"/>
        <v>-1.8072331847024776</v>
      </c>
      <c r="N242" s="13">
        <f t="shared" si="26"/>
        <v>5.1655051096945685E-3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4.823393285551794</v>
      </c>
      <c r="H243" s="10">
        <f t="shared" si="27"/>
        <v>-1.7156127451009728</v>
      </c>
      <c r="I243">
        <f t="shared" si="24"/>
        <v>-13.724901960807783</v>
      </c>
      <c r="K243">
        <f t="shared" si="22"/>
        <v>-1.7877292357158228</v>
      </c>
      <c r="M243">
        <f t="shared" si="25"/>
        <v>-1.7877292357158228</v>
      </c>
      <c r="N243" s="13">
        <f t="shared" si="26"/>
        <v>5.2007882186017379E-3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4.836960383361264</v>
      </c>
      <c r="H244" s="10">
        <f t="shared" si="27"/>
        <v>-1.6960719992503579</v>
      </c>
      <c r="I244">
        <f t="shared" si="24"/>
        <v>-13.568575994002863</v>
      </c>
      <c r="K244">
        <f t="shared" si="22"/>
        <v>-1.7684322055572834</v>
      </c>
      <c r="M244">
        <f t="shared" si="25"/>
        <v>-1.7684322055572834</v>
      </c>
      <c r="N244" s="13">
        <f t="shared" si="26"/>
        <v>5.235999456780824E-3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4.8505274811707348</v>
      </c>
      <c r="H245" s="10">
        <f t="shared" si="27"/>
        <v>-1.6767374853428003</v>
      </c>
      <c r="I245">
        <f t="shared" si="24"/>
        <v>-13.413899882742403</v>
      </c>
      <c r="K245">
        <f t="shared" si="22"/>
        <v>-1.7493400560044114</v>
      </c>
      <c r="M245">
        <f t="shared" si="25"/>
        <v>-1.7493400560044114</v>
      </c>
      <c r="N245" s="13">
        <f t="shared" si="26"/>
        <v>5.2711332666742373E-3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4.8640945789802039</v>
      </c>
      <c r="H246" s="10">
        <f t="shared" si="27"/>
        <v>-1.6576072061603708</v>
      </c>
      <c r="I246">
        <f t="shared" si="24"/>
        <v>-13.260857649282967</v>
      </c>
      <c r="K246">
        <f t="shared" si="22"/>
        <v>-1.730450762986028</v>
      </c>
      <c r="M246">
        <f t="shared" si="25"/>
        <v>-1.730450762986028</v>
      </c>
      <c r="N246" s="13">
        <f t="shared" si="26"/>
        <v>5.3061837710127397E-3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4.8776616767896739</v>
      </c>
      <c r="H247" s="10">
        <f t="shared" si="27"/>
        <v>-1.6386791806046497</v>
      </c>
      <c r="I247">
        <f t="shared" si="24"/>
        <v>-13.109433444837197</v>
      </c>
      <c r="K247">
        <f t="shared" si="22"/>
        <v>-1.7117623167133911</v>
      </c>
      <c r="M247">
        <f t="shared" si="25"/>
        <v>-1.7117623167133911</v>
      </c>
      <c r="N247" s="13">
        <f t="shared" si="26"/>
        <v>5.3411447834888206E-3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4.8912287745991438</v>
      </c>
      <c r="H248" s="10">
        <f t="shared" si="27"/>
        <v>-1.6199514437179667</v>
      </c>
      <c r="I248">
        <f t="shared" si="24"/>
        <v>-12.959611549743734</v>
      </c>
      <c r="K248">
        <f t="shared" si="22"/>
        <v>-1.6932727218001369</v>
      </c>
      <c r="M248">
        <f t="shared" si="25"/>
        <v>-1.6932727218001369</v>
      </c>
      <c r="N248" s="13">
        <f t="shared" si="26"/>
        <v>5.3760098196029248E-3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4.9047958724086147</v>
      </c>
      <c r="H249" s="10">
        <f t="shared" si="27"/>
        <v>-1.6014220466953617</v>
      </c>
      <c r="I249">
        <f t="shared" si="24"/>
        <v>-12.811376373562894</v>
      </c>
      <c r="K249">
        <f t="shared" si="22"/>
        <v>-1.6749799973713964</v>
      </c>
      <c r="M249">
        <f t="shared" si="25"/>
        <v>-1.6749799973713964</v>
      </c>
      <c r="N249" s="13">
        <f t="shared" si="26"/>
        <v>5.4107721076579471E-3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4.9183629702180847</v>
      </c>
      <c r="H250" s="10">
        <f t="shared" si="27"/>
        <v>-1.5830890568877449</v>
      </c>
      <c r="I250">
        <f t="shared" si="24"/>
        <v>-12.664712455101959</v>
      </c>
      <c r="K250">
        <f t="shared" si="22"/>
        <v>-1.6568821771625599</v>
      </c>
      <c r="M250">
        <f t="shared" si="25"/>
        <v>-1.6568821771625599</v>
      </c>
      <c r="N250" s="13">
        <f t="shared" si="26"/>
        <v>5.445424599893312E-3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4.9319300680275546</v>
      </c>
      <c r="H251" s="10">
        <f t="shared" si="27"/>
        <v>-1.5649505577967433</v>
      </c>
      <c r="I251">
        <f t="shared" si="24"/>
        <v>-12.519604462373946</v>
      </c>
      <c r="K251">
        <f t="shared" si="22"/>
        <v>-1.6389773096081026</v>
      </c>
      <c r="M251">
        <f t="shared" si="25"/>
        <v>-1.6389773096081026</v>
      </c>
      <c r="N251" s="13">
        <f t="shared" si="26"/>
        <v>5.4799599837405894E-3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4.9454971658370246</v>
      </c>
      <c r="H252" s="10">
        <f t="shared" si="27"/>
        <v>-1.5470046490616716</v>
      </c>
      <c r="I252">
        <f t="shared" si="24"/>
        <v>-12.376037192493373</v>
      </c>
      <c r="K252">
        <f t="shared" si="22"/>
        <v>-1.62126345792089</v>
      </c>
      <c r="M252">
        <f t="shared" si="25"/>
        <v>-1.62126345792089</v>
      </c>
      <c r="N252" s="13">
        <f t="shared" si="26"/>
        <v>5.5143706931899371E-3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4.9590642636464954</v>
      </c>
      <c r="H253" s="10">
        <f t="shared" si="27"/>
        <v>-1.5292494464390745</v>
      </c>
      <c r="I253">
        <f t="shared" si="24"/>
        <v>-12.233995571512596</v>
      </c>
      <c r="K253">
        <f t="shared" si="22"/>
        <v>-1.6037387001623498</v>
      </c>
      <c r="M253">
        <f t="shared" si="25"/>
        <v>-1.6037387001623498</v>
      </c>
      <c r="N253" s="13">
        <f t="shared" si="26"/>
        <v>5.5486489202504841E-3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4.9726313614559645</v>
      </c>
      <c r="H254" s="10">
        <f t="shared" si="27"/>
        <v>-1.5116830817752409</v>
      </c>
      <c r="I254">
        <f t="shared" si="24"/>
        <v>-12.093464654201927</v>
      </c>
      <c r="K254">
        <f t="shared" si="22"/>
        <v>-1.5864011293039066</v>
      </c>
      <c r="M254">
        <f t="shared" si="25"/>
        <v>-1.5864011293039066</v>
      </c>
      <c r="N254" s="13">
        <f t="shared" si="26"/>
        <v>5.5827866264959516E-3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4.9861984592654354</v>
      </c>
      <c r="H255" s="10">
        <f t="shared" si="27"/>
        <v>-1.4943037029720994</v>
      </c>
      <c r="I255">
        <f t="shared" si="24"/>
        <v>-11.954429623776795</v>
      </c>
      <c r="K255">
        <f t="shared" si="22"/>
        <v>-1.5692488532800126</v>
      </c>
      <c r="M255">
        <f t="shared" si="25"/>
        <v>-1.5692488532800126</v>
      </c>
      <c r="N255" s="13">
        <f t="shared" si="26"/>
        <v>5.6167755546757117E-3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4.9997655570749053</v>
      </c>
      <c r="H256" s="10">
        <f t="shared" si="27"/>
        <v>-1.4771094739468713</v>
      </c>
      <c r="I256">
        <f t="shared" si="24"/>
        <v>-11.81687579157497</v>
      </c>
      <c r="K256">
        <f t="shared" si="22"/>
        <v>-1.5522799950331856</v>
      </c>
      <c r="M256">
        <f t="shared" si="25"/>
        <v>-1.5522799950331856</v>
      </c>
      <c r="N256" s="13">
        <f t="shared" si="26"/>
        <v>5.6506072403880196E-3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5.0133326548843753</v>
      </c>
      <c r="H257" s="10">
        <f t="shared" si="27"/>
        <v>-1.4600985745858457</v>
      </c>
      <c r="I257">
        <f t="shared" si="24"/>
        <v>-11.680788596686766</v>
      </c>
      <c r="K257">
        <f t="shared" si="22"/>
        <v>-1.5354926925513279</v>
      </c>
      <c r="M257">
        <f t="shared" si="25"/>
        <v>-1.5354926925513279</v>
      </c>
      <c r="N257" s="13">
        <f t="shared" si="26"/>
        <v>5.684273023793051E-3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5.0268997526938453</v>
      </c>
      <c r="H258" s="10">
        <f t="shared" si="27"/>
        <v>-1.4432692006926235</v>
      </c>
      <c r="I258">
        <f t="shared" si="24"/>
        <v>-11.546153605540988</v>
      </c>
      <c r="K258">
        <f t="shared" si="22"/>
        <v>-1.5188850988977149</v>
      </c>
      <c r="M258">
        <f t="shared" si="25"/>
        <v>-1.5188850988977149</v>
      </c>
      <c r="N258" s="13">
        <f t="shared" si="26"/>
        <v>5.7177640613627449E-3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5.0404668505033143</v>
      </c>
      <c r="H259" s="10">
        <f t="shared" si="27"/>
        <v>-1.4266195639311736</v>
      </c>
      <c r="I259">
        <f t="shared" si="24"/>
        <v>-11.412956511449389</v>
      </c>
      <c r="K259">
        <f t="shared" si="22"/>
        <v>-1.5024553822339295</v>
      </c>
      <c r="M259">
        <f t="shared" si="25"/>
        <v>-1.5024553822339295</v>
      </c>
      <c r="N259" s="13">
        <f t="shared" si="26"/>
        <v>5.7510713376486026E-3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5.0540339483127861</v>
      </c>
      <c r="H260" s="10">
        <f t="shared" si="27"/>
        <v>-1.4101478917640049</v>
      </c>
      <c r="I260">
        <f t="shared" si="24"/>
        <v>-11.281183134112039</v>
      </c>
      <c r="K260">
        <f t="shared" si="22"/>
        <v>-1.4862017258360687</v>
      </c>
      <c r="M260">
        <f t="shared" si="25"/>
        <v>-1.4862017258360687</v>
      </c>
      <c r="N260" s="13">
        <f t="shared" si="26"/>
        <v>5.7841856770610104E-3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5.0676010461222543</v>
      </c>
      <c r="H261" s="10">
        <f t="shared" si="27"/>
        <v>-1.3938524273857782</v>
      </c>
      <c r="I261">
        <f t="shared" si="24"/>
        <v>-11.150819419086226</v>
      </c>
      <c r="K261">
        <f t="shared" si="22"/>
        <v>-1.4701223281045188</v>
      </c>
      <c r="M261">
        <f t="shared" si="25"/>
        <v>-1.4701223281045188</v>
      </c>
      <c r="N261" s="13">
        <f t="shared" si="26"/>
        <v>5.8170977556465516E-3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5.0811681439317251</v>
      </c>
      <c r="H262" s="10">
        <f t="shared" si="27"/>
        <v>-1.3777314296526342</v>
      </c>
      <c r="I262">
        <f t="shared" si="24"/>
        <v>-11.021851437221073</v>
      </c>
      <c r="K262">
        <f t="shared" si="22"/>
        <v>-1.454215402567548</v>
      </c>
      <c r="M262">
        <f t="shared" si="25"/>
        <v>-1.454215402567548</v>
      </c>
      <c r="N262" s="13">
        <f t="shared" si="26"/>
        <v>5.8497981128492714E-3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5.0947352417411951</v>
      </c>
      <c r="H263" s="10">
        <f t="shared" si="27"/>
        <v>-1.3617831730075276</v>
      </c>
      <c r="I263">
        <f t="shared" si="24"/>
        <v>-10.894265384060221</v>
      </c>
      <c r="K263">
        <f t="shared" si="22"/>
        <v>-1.4384791778790618</v>
      </c>
      <c r="M263">
        <f t="shared" si="25"/>
        <v>-1.4384791778790618</v>
      </c>
      <c r="N263" s="13">
        <f t="shared" si="26"/>
        <v>5.8822771632543918E-3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5.108302339550665</v>
      </c>
      <c r="H264" s="10">
        <f t="shared" si="27"/>
        <v>-1.3460059474018253</v>
      </c>
      <c r="I264">
        <f t="shared" si="24"/>
        <v>-10.768047579214603</v>
      </c>
      <c r="K264">
        <f t="shared" si="22"/>
        <v>-1.4229118978106925</v>
      </c>
      <c r="M264">
        <f t="shared" si="25"/>
        <v>-1.4229118978106925</v>
      </c>
      <c r="N264" s="13">
        <f t="shared" si="26"/>
        <v>5.9145252082911355E-3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5.1218694373601359</v>
      </c>
      <c r="H265" s="10">
        <f t="shared" si="27"/>
        <v>-1.3303980582134363</v>
      </c>
      <c r="I265">
        <f t="shared" si="24"/>
        <v>-10.64318446570749</v>
      </c>
      <c r="K265">
        <f t="shared" si="22"/>
        <v>-1.407511821238554</v>
      </c>
      <c r="M265">
        <f t="shared" si="25"/>
        <v>-1.407511821238554</v>
      </c>
      <c r="N265" s="13">
        <f t="shared" si="26"/>
        <v>5.9465324478940162E-3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5.135436535169605</v>
      </c>
      <c r="H266" s="10">
        <f t="shared" si="27"/>
        <v>-1.3149578261616996</v>
      </c>
      <c r="I266">
        <f t="shared" si="24"/>
        <v>-10.519662609293597</v>
      </c>
      <c r="K266">
        <f t="shared" si="22"/>
        <v>-1.3922772221248725</v>
      </c>
      <c r="M266">
        <f t="shared" si="25"/>
        <v>-1.3922772221248725</v>
      </c>
      <c r="N266" s="13">
        <f t="shared" si="26"/>
        <v>5.9782889921099073E-3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5.1490036329790758</v>
      </c>
      <c r="H267" s="10">
        <f t="shared" si="27"/>
        <v>-1.2996835872192807</v>
      </c>
      <c r="I267">
        <f t="shared" si="24"/>
        <v>-10.397468697754245</v>
      </c>
      <c r="K267">
        <f t="shared" si="22"/>
        <v>-1.3772063894947117</v>
      </c>
      <c r="M267">
        <f t="shared" si="25"/>
        <v>-1.3772063894947117</v>
      </c>
      <c r="N267" s="13">
        <f t="shared" si="26"/>
        <v>6.0097848726355808E-3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5.1625707307885458</v>
      </c>
      <c r="H268" s="10">
        <f t="shared" si="27"/>
        <v>-1.2845736925212794</v>
      </c>
      <c r="I268">
        <f t="shared" si="24"/>
        <v>-10.276589540170235</v>
      </c>
      <c r="K268">
        <f t="shared" si="22"/>
        <v>-1.362297627408072</v>
      </c>
      <c r="M268">
        <f t="shared" si="25"/>
        <v>-1.362297627408072</v>
      </c>
      <c r="N268" s="13">
        <f t="shared" si="26"/>
        <v>6.0410100542863812E-3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5.1761378285980157</v>
      </c>
      <c r="H269" s="10">
        <f t="shared" si="27"/>
        <v>-1.2696265082717799</v>
      </c>
      <c r="I269">
        <f t="shared" si="24"/>
        <v>-10.157012066174239</v>
      </c>
      <c r="K269">
        <f t="shared" si="22"/>
        <v>-1.3475492549275205</v>
      </c>
      <c r="M269">
        <f t="shared" si="25"/>
        <v>-1.3475492549275205</v>
      </c>
      <c r="N269" s="13">
        <f t="shared" si="26"/>
        <v>6.071954446374735E-3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5.1897049264074866</v>
      </c>
      <c r="H270" s="10">
        <f t="shared" si="27"/>
        <v>-1.2548404156480293</v>
      </c>
      <c r="I270">
        <f t="shared" si="24"/>
        <v>-10.038723325184234</v>
      </c>
      <c r="K270">
        <f t="shared" si="22"/>
        <v>-1.3329596060816051</v>
      </c>
      <c r="M270">
        <f t="shared" si="25"/>
        <v>-1.3329596060816051</v>
      </c>
      <c r="N270" s="13">
        <f t="shared" si="26"/>
        <v>6.1026079139972879E-3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5.2032720242169566</v>
      </c>
      <c r="H271" s="10">
        <f t="shared" si="27"/>
        <v>-1.2402138107024423</v>
      </c>
      <c r="I271">
        <f t="shared" si="24"/>
        <v>-9.9217104856195384</v>
      </c>
      <c r="K271">
        <f t="shared" si="22"/>
        <v>-1.318527029824246</v>
      </c>
      <c r="M271">
        <f t="shared" si="25"/>
        <v>-1.318527029824246</v>
      </c>
      <c r="N271" s="13">
        <f t="shared" si="26"/>
        <v>6.1329602892196359E-3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5.2168391220264265</v>
      </c>
      <c r="H272" s="10">
        <f t="shared" si="27"/>
        <v>-1.2257451042626222</v>
      </c>
      <c r="I272">
        <f t="shared" si="24"/>
        <v>-9.8059608341009774</v>
      </c>
      <c r="K272">
        <f t="shared" si="22"/>
        <v>-1.3042498899902779</v>
      </c>
      <c r="M272">
        <f t="shared" si="25"/>
        <v>-1.3042498899902779</v>
      </c>
      <c r="N272" s="13">
        <f t="shared" si="26"/>
        <v>6.1630013821451397E-3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5.2304062198358956</v>
      </c>
      <c r="H273" s="10">
        <f t="shared" si="27"/>
        <v>-1.2114327218295553</v>
      </c>
      <c r="I273">
        <f t="shared" si="24"/>
        <v>-9.6914617746364424</v>
      </c>
      <c r="K273">
        <f t="shared" si="22"/>
        <v>-1.2901265652473652</v>
      </c>
      <c r="M273">
        <f t="shared" si="25"/>
        <v>-1.2901265652473652</v>
      </c>
      <c r="N273" s="13">
        <f t="shared" si="26"/>
        <v>6.1927209918667889E-3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5.2439733176453656</v>
      </c>
      <c r="H274" s="10">
        <f t="shared" si="27"/>
        <v>-1.1972751034741635</v>
      </c>
      <c r="I274">
        <f t="shared" si="24"/>
        <v>-9.5782008277933084</v>
      </c>
      <c r="K274">
        <f t="shared" si="22"/>
        <v>-1.2761554490444451</v>
      </c>
      <c r="M274">
        <f t="shared" si="25"/>
        <v>-1.2761554490444451</v>
      </c>
      <c r="N274" s="13">
        <f t="shared" si="26"/>
        <v>6.2221089172870385E-3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5.2575404154548364</v>
      </c>
      <c r="H275" s="10">
        <f t="shared" si="27"/>
        <v>-1.1832707037323618</v>
      </c>
      <c r="I275">
        <f t="shared" si="24"/>
        <v>-9.4661656298588941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-1.2623349495568792</v>
      </c>
      <c r="M275">
        <f t="shared" si="25"/>
        <v>-1.2623349495568792</v>
      </c>
      <c r="N275" s="13">
        <f t="shared" si="26"/>
        <v>6.2511549677997224E-3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5.2711075132643055</v>
      </c>
      <c r="H276" s="10">
        <f t="shared" si="27"/>
        <v>-1.1694179914987748</v>
      </c>
      <c r="I276">
        <f t="shared" ref="I276:I339" si="31">H276*$E$6</f>
        <v>-9.3553439319901983</v>
      </c>
      <c r="K276">
        <f t="shared" si="29"/>
        <v>-1.2486634896284938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-1.2486634896284938</v>
      </c>
      <c r="N276" s="13">
        <f t="shared" ref="N276:N339" si="33">(M276-H276)^2*O276</f>
        <v>6.2798489738273037E-3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5.2846746110737763</v>
      </c>
      <c r="H277" s="10">
        <f t="shared" ref="H277:H340" si="34">-(-$B$4)*(1+D277+$E$5*D277^3)*EXP(-D277)</f>
        <v>-1.1557154499192492</v>
      </c>
      <c r="I277">
        <f t="shared" si="31"/>
        <v>-9.2457235993539939</v>
      </c>
      <c r="K277">
        <f t="shared" si="29"/>
        <v>-1.235139506710639</v>
      </c>
      <c r="M277">
        <f t="shared" si="32"/>
        <v>-1.235139506710639</v>
      </c>
      <c r="N277" s="13">
        <f t="shared" si="33"/>
        <v>6.3081807972019044E-3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5.2982417088832543</v>
      </c>
      <c r="H278" s="10">
        <f t="shared" si="34"/>
        <v>-1.1421615762823065</v>
      </c>
      <c r="I278">
        <f t="shared" si="31"/>
        <v>-9.1372926102584522</v>
      </c>
      <c r="K278">
        <f t="shared" si="29"/>
        <v>-1.2217614527984597</v>
      </c>
      <c r="M278">
        <f t="shared" si="32"/>
        <v>-1.2217614527984597</v>
      </c>
      <c r="N278" s="13">
        <f t="shared" si="33"/>
        <v>6.336140341386836E-3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5.3118088066927163</v>
      </c>
      <c r="H279" s="10">
        <f t="shared" si="34"/>
        <v>-1.128754881909688</v>
      </c>
      <c r="I279">
        <f t="shared" si="31"/>
        <v>-9.0300390552775038</v>
      </c>
      <c r="K279">
        <f t="shared" si="29"/>
        <v>-1.2085277943645334</v>
      </c>
      <c r="M279">
        <f t="shared" si="32"/>
        <v>-1.2085277943645334</v>
      </c>
      <c r="N279" s="13">
        <f t="shared" si="33"/>
        <v>6.3637175615284302E-3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5.3253759045021871</v>
      </c>
      <c r="H280" s="10">
        <f t="shared" si="34"/>
        <v>-1.1154938920459954</v>
      </c>
      <c r="I280">
        <f t="shared" si="31"/>
        <v>-8.9239511363679629</v>
      </c>
      <c r="K280">
        <f t="shared" si="29"/>
        <v>-1.195437012289893</v>
      </c>
      <c r="M280">
        <f t="shared" si="32"/>
        <v>-1.195437012289893</v>
      </c>
      <c r="N280" s="13">
        <f t="shared" si="33"/>
        <v>6.3909024743302708E-3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5.3389430023116571</v>
      </c>
      <c r="H281" s="10">
        <f t="shared" si="34"/>
        <v>-1.1023771457477671</v>
      </c>
      <c r="I281">
        <f t="shared" si="31"/>
        <v>-8.819017165982137</v>
      </c>
      <c r="K281">
        <f t="shared" si="29"/>
        <v>-1.1824876017928267</v>
      </c>
      <c r="M281">
        <f t="shared" si="32"/>
        <v>-1.1824876017928267</v>
      </c>
      <c r="N281" s="13">
        <f t="shared" si="33"/>
        <v>6.417685167747429E-3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5.3525101001211333</v>
      </c>
      <c r="H282" s="10">
        <f t="shared" si="34"/>
        <v>-1.08940319577186</v>
      </c>
      <c r="I282">
        <f t="shared" si="31"/>
        <v>-8.7152255661748796</v>
      </c>
      <c r="K282">
        <f t="shared" si="29"/>
        <v>-1.1696780723553086</v>
      </c>
      <c r="M282">
        <f t="shared" si="32"/>
        <v>-1.1696780723553086</v>
      </c>
      <c r="N282" s="13">
        <f t="shared" si="33"/>
        <v>6.4440558104879161E-3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5.366077197930597</v>
      </c>
      <c r="H283" s="10">
        <f t="shared" si="34"/>
        <v>-1.0765706084634239</v>
      </c>
      <c r="I283">
        <f t="shared" si="31"/>
        <v>-8.6125648677073912</v>
      </c>
      <c r="K283">
        <f t="shared" si="29"/>
        <v>-1.1570069476474032</v>
      </c>
      <c r="M283">
        <f t="shared" si="32"/>
        <v>-1.1570069476474032</v>
      </c>
      <c r="N283" s="13">
        <f t="shared" si="33"/>
        <v>6.4700046613201632E-3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5.379644295740067</v>
      </c>
      <c r="H284" s="10">
        <f t="shared" si="34"/>
        <v>-1.0638779636433979</v>
      </c>
      <c r="I284">
        <f t="shared" si="31"/>
        <v>-8.5110237091471834</v>
      </c>
      <c r="K284">
        <f t="shared" si="29"/>
        <v>-1.1444727654495788</v>
      </c>
      <c r="M284">
        <f t="shared" si="32"/>
        <v>-1.1444727654495788</v>
      </c>
      <c r="N284" s="13">
        <f t="shared" si="33"/>
        <v>6.4955220781775704E-3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5.3932113935495378</v>
      </c>
      <c r="H285" s="10">
        <f t="shared" si="34"/>
        <v>-1.0513238544958308</v>
      </c>
      <c r="I285">
        <f t="shared" si="31"/>
        <v>-8.4105908359666461</v>
      </c>
      <c r="K285">
        <f t="shared" si="29"/>
        <v>-1.1320740775732685</v>
      </c>
      <c r="M285">
        <f t="shared" si="32"/>
        <v>-1.1320740775732685</v>
      </c>
      <c r="N285" s="13">
        <f t="shared" si="33"/>
        <v>6.5205985270559578E-3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5.4067784913590131</v>
      </c>
      <c r="H286" s="10">
        <f t="shared" si="34"/>
        <v>-1.0389068874549108</v>
      </c>
      <c r="I286">
        <f t="shared" si="31"/>
        <v>-8.3112550996392862</v>
      </c>
      <c r="K286">
        <f t="shared" si="29"/>
        <v>-1.1198094497795783</v>
      </c>
      <c r="M286">
        <f t="shared" si="32"/>
        <v>-1.1198094497795783</v>
      </c>
      <c r="N286" s="13">
        <f t="shared" si="33"/>
        <v>6.5452245906967134E-3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5.4203455891684778</v>
      </c>
      <c r="H287" s="10">
        <f t="shared" si="34"/>
        <v>-1.0266256820919353</v>
      </c>
      <c r="I287">
        <f t="shared" si="31"/>
        <v>-8.2130054567354822</v>
      </c>
      <c r="K287">
        <f t="shared" si="29"/>
        <v>-1.107677461696406</v>
      </c>
      <c r="M287">
        <f t="shared" si="32"/>
        <v>-1.107677461696406</v>
      </c>
      <c r="N287" s="13">
        <f t="shared" si="33"/>
        <v>6.5693909770516996E-3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5.4339126869779468</v>
      </c>
      <c r="H288" s="10">
        <f t="shared" si="34"/>
        <v>-1.0144788710021571</v>
      </c>
      <c r="I288">
        <f t="shared" si="31"/>
        <v>-8.1158309680172565</v>
      </c>
      <c r="K288">
        <f t="shared" si="29"/>
        <v>-1.0956767067339388</v>
      </c>
      <c r="M288">
        <f t="shared" si="32"/>
        <v>-1.0956767067339388</v>
      </c>
      <c r="N288" s="13">
        <f t="shared" si="33"/>
        <v>6.5930885275254118E-3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5.4474797847874168</v>
      </c>
      <c r="H289" s="10">
        <f t="shared" si="34"/>
        <v>-1.0024650996917714</v>
      </c>
      <c r="I289">
        <f t="shared" si="31"/>
        <v>-8.0197207975341716</v>
      </c>
      <c r="K289">
        <f t="shared" si="29"/>
        <v>-1.0838057919988062</v>
      </c>
      <c r="M289">
        <f t="shared" si="32"/>
        <v>-1.0838057919988062</v>
      </c>
      <c r="N289" s="13">
        <f t="shared" si="33"/>
        <v>6.6163082249877068E-3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5.4610468825968947</v>
      </c>
      <c r="H290" s="10">
        <f t="shared" si="34"/>
        <v>-0.99058302646491869</v>
      </c>
      <c r="I290">
        <f t="shared" si="31"/>
        <v>-7.9246642117193495</v>
      </c>
      <c r="K290">
        <f t="shared" si="29"/>
        <v>-1.0720633382068026</v>
      </c>
      <c r="M290">
        <f t="shared" si="32"/>
        <v>-1.0720633382068026</v>
      </c>
      <c r="N290" s="13">
        <f t="shared" si="33"/>
        <v>6.6390412015545769E-3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5.4746139804063576</v>
      </c>
      <c r="H291" s="10">
        <f t="shared" si="34"/>
        <v>-0.97883132231091841</v>
      </c>
      <c r="I291">
        <f t="shared" si="31"/>
        <v>-7.8306505784873472</v>
      </c>
      <c r="K291">
        <f t="shared" si="29"/>
        <v>-1.0604479795944244</v>
      </c>
      <c r="M291">
        <f t="shared" si="32"/>
        <v>-1.0604479795944244</v>
      </c>
      <c r="N291" s="13">
        <f t="shared" si="33"/>
        <v>6.6612787461332694E-3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5.4881810782158276</v>
      </c>
      <c r="H292" s="10">
        <f t="shared" si="34"/>
        <v>-0.96720867079164818</v>
      </c>
      <c r="I292">
        <f t="shared" si="31"/>
        <v>-7.7376693663331855</v>
      </c>
      <c r="K292">
        <f t="shared" si="29"/>
        <v>-1.0489583638291438</v>
      </c>
      <c r="M292">
        <f t="shared" si="32"/>
        <v>-1.0489583638291438</v>
      </c>
      <c r="N292" s="13">
        <f t="shared" si="33"/>
        <v>6.6830123117247522E-3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5.5017481760252975</v>
      </c>
      <c r="H293" s="10">
        <f t="shared" si="34"/>
        <v>-0.95571376792931695</v>
      </c>
      <c r="I293">
        <f t="shared" si="31"/>
        <v>-7.6457101434345356</v>
      </c>
      <c r="K293">
        <f t="shared" si="29"/>
        <v>-1.0375931519187256</v>
      </c>
      <c r="M293">
        <f t="shared" si="32"/>
        <v>-1.0375931519187256</v>
      </c>
      <c r="N293" s="13">
        <f t="shared" si="33"/>
        <v>6.7042335224850279E-3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5.5153152738347737</v>
      </c>
      <c r="H294" s="10">
        <f t="shared" si="34"/>
        <v>-0.94434532209449962</v>
      </c>
      <c r="I294">
        <f t="shared" si="31"/>
        <v>-7.5547625767559969</v>
      </c>
      <c r="K294">
        <f t="shared" si="29"/>
        <v>-1.0263510181194568</v>
      </c>
      <c r="M294">
        <f t="shared" si="32"/>
        <v>-1.0263510181194568</v>
      </c>
      <c r="N294" s="13">
        <f t="shared" si="33"/>
        <v>6.7249341805376847E-3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5.5288823716442375</v>
      </c>
      <c r="H295" s="10">
        <f t="shared" si="34"/>
        <v>-0.93310205389461864</v>
      </c>
      <c r="I295">
        <f t="shared" si="31"/>
        <v>-7.4648164311569492</v>
      </c>
      <c r="K295">
        <f t="shared" si="29"/>
        <v>-1.0152306498435193</v>
      </c>
      <c r="M295">
        <f t="shared" si="32"/>
        <v>-1.0152306498435193</v>
      </c>
      <c r="N295" s="13">
        <f t="shared" si="33"/>
        <v>6.7451062725377804E-3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5.5424494694537074</v>
      </c>
      <c r="H296" s="10">
        <f t="shared" si="34"/>
        <v>-0.92198269606279004</v>
      </c>
      <c r="I296">
        <f t="shared" si="31"/>
        <v>-7.3758615685023203</v>
      </c>
      <c r="K296">
        <f t="shared" si="29"/>
        <v>-1.0042307475654411</v>
      </c>
      <c r="M296">
        <f t="shared" si="32"/>
        <v>-1.0042307475654411</v>
      </c>
      <c r="N296" s="13">
        <f t="shared" si="33"/>
        <v>6.7647419759827351E-3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5.5560165672631783</v>
      </c>
      <c r="H297" s="10">
        <f t="shared" si="34"/>
        <v>-0.91098599334725983</v>
      </c>
      <c r="I297">
        <f t="shared" si="31"/>
        <v>-7.2878879467780786</v>
      </c>
      <c r="K297">
        <f t="shared" si="29"/>
        <v>-0.99335002472788436</v>
      </c>
      <c r="M297">
        <f t="shared" si="32"/>
        <v>-0.99335002472788436</v>
      </c>
      <c r="N297" s="13">
        <f t="shared" si="33"/>
        <v>6.783833665268503E-3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5.5695836650726545</v>
      </c>
      <c r="H298" s="10">
        <f t="shared" si="34"/>
        <v>-0.90011070240127511</v>
      </c>
      <c r="I298">
        <f t="shared" si="31"/>
        <v>-7.2008856192102009</v>
      </c>
      <c r="K298">
        <f t="shared" si="29"/>
        <v>-0.98258720764665386</v>
      </c>
      <c r="M298">
        <f t="shared" si="32"/>
        <v>-0.98258720764665386</v>
      </c>
      <c r="N298" s="13">
        <f t="shared" si="33"/>
        <v>6.8023739174909881E-3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5.5831507628821182</v>
      </c>
      <c r="H299" s="10">
        <f t="shared" si="34"/>
        <v>-0.88935559167359513</v>
      </c>
      <c r="I299">
        <f t="shared" si="31"/>
        <v>-7.114844733388761</v>
      </c>
      <c r="K299">
        <f t="shared" si="29"/>
        <v>-0.97194103541512789</v>
      </c>
      <c r="M299">
        <f t="shared" si="32"/>
        <v>-0.97194103541512789</v>
      </c>
      <c r="N299" s="13">
        <f t="shared" si="33"/>
        <v>6.8203555179858722E-3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5.5967178606915891</v>
      </c>
      <c r="H300" s="10">
        <f t="shared" si="34"/>
        <v>-0.87871944129950708</v>
      </c>
      <c r="I300">
        <f t="shared" si="31"/>
        <v>-7.0297555303960566</v>
      </c>
      <c r="K300">
        <f t="shared" si="29"/>
        <v>-0.96141025980805039</v>
      </c>
      <c r="M300">
        <f t="shared" si="32"/>
        <v>-0.96141025980805039</v>
      </c>
      <c r="N300" s="13">
        <f t="shared" si="33"/>
        <v>6.8377714656128498E-3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5.6102849585010652</v>
      </c>
      <c r="H301" s="10">
        <f t="shared" si="34"/>
        <v>-0.8682010429925876</v>
      </c>
      <c r="I301">
        <f t="shared" si="31"/>
        <v>-6.9456083439407008</v>
      </c>
      <c r="K301">
        <f t="shared" si="29"/>
        <v>-0.95099364518491425</v>
      </c>
      <c r="M301">
        <f t="shared" si="32"/>
        <v>-0.95099364518491425</v>
      </c>
      <c r="N301" s="13">
        <f t="shared" si="33"/>
        <v>6.854614977776851E-3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5.6238520563105352</v>
      </c>
      <c r="H302" s="10">
        <f t="shared" si="34"/>
        <v>-0.85779919993706899</v>
      </c>
      <c r="I302">
        <f t="shared" si="31"/>
        <v>-6.8623935994965519</v>
      </c>
      <c r="K302">
        <f t="shared" si="29"/>
        <v>-0.94068996839284125</v>
      </c>
      <c r="M302">
        <f t="shared" si="32"/>
        <v>-0.94068996839284125</v>
      </c>
      <c r="N302" s="13">
        <f t="shared" si="33"/>
        <v>6.8708794951884491E-3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5.637419154120006</v>
      </c>
      <c r="H303" s="10">
        <f t="shared" si="34"/>
        <v>-0.84751272668088051</v>
      </c>
      <c r="I303">
        <f t="shared" si="31"/>
        <v>-6.7801018134470441</v>
      </c>
      <c r="K303">
        <f t="shared" si="29"/>
        <v>-0.93049801866905768</v>
      </c>
      <c r="M303">
        <f t="shared" si="32"/>
        <v>-0.93049801866905768</v>
      </c>
      <c r="N303" s="13">
        <f t="shared" si="33"/>
        <v>6.8865586863630221E-3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5.650986251929468</v>
      </c>
      <c r="H304" s="10">
        <f t="shared" si="34"/>
        <v>-0.83734044902946603</v>
      </c>
      <c r="I304">
        <f t="shared" si="31"/>
        <v>-6.6987235922357282</v>
      </c>
      <c r="K304">
        <f t="shared" si="29"/>
        <v>-0.92041659754309169</v>
      </c>
      <c r="M304">
        <f t="shared" si="32"/>
        <v>-0.92041659754309169</v>
      </c>
      <c r="N304" s="13">
        <f t="shared" si="33"/>
        <v>6.9016464518579868E-3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5.664553349738946</v>
      </c>
      <c r="H305" s="10">
        <f t="shared" si="34"/>
        <v>-0.82728120394028115</v>
      </c>
      <c r="I305">
        <f t="shared" si="31"/>
        <v>-6.6182496315222492</v>
      </c>
      <c r="K305">
        <f t="shared" si="29"/>
        <v>-0.91044451873861698</v>
      </c>
      <c r="M305">
        <f t="shared" si="32"/>
        <v>-0.91044451873861698</v>
      </c>
      <c r="N305" s="13">
        <f t="shared" si="33"/>
        <v>6.9161369282471031E-3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5.6781204475484142</v>
      </c>
      <c r="H306" s="10">
        <f t="shared" si="34"/>
        <v>-0.81733383941814619</v>
      </c>
      <c r="I306">
        <f t="shared" si="31"/>
        <v>-6.5386707153451695</v>
      </c>
      <c r="K306">
        <f t="shared" si="29"/>
        <v>-0.90058060807516427</v>
      </c>
      <c r="M306">
        <f t="shared" si="32"/>
        <v>-0.90058060807516427</v>
      </c>
      <c r="N306" s="13">
        <f t="shared" si="33"/>
        <v>6.9300244918350873E-3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5.6916875453578859</v>
      </c>
      <c r="H307" s="10">
        <f t="shared" si="34"/>
        <v>-0.80749721441127675</v>
      </c>
      <c r="I307">
        <f t="shared" si="31"/>
        <v>-6.459977715290214</v>
      </c>
      <c r="K307">
        <f t="shared" si="29"/>
        <v>-0.89082370336952743</v>
      </c>
      <c r="M307">
        <f t="shared" si="32"/>
        <v>-0.89082370336952743</v>
      </c>
      <c r="N307" s="13">
        <f t="shared" si="33"/>
        <v>6.9433037621094724E-3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5.7052546431673488</v>
      </c>
      <c r="H308" s="10">
        <f t="shared" si="34"/>
        <v>-0.79777019870820443</v>
      </c>
      <c r="I308">
        <f t="shared" si="31"/>
        <v>-6.3821615896656354</v>
      </c>
      <c r="K308">
        <f t="shared" si="29"/>
        <v>-0.88117265433712988</v>
      </c>
      <c r="M308">
        <f t="shared" si="32"/>
        <v>-0.88117265433712988</v>
      </c>
      <c r="N308" s="13">
        <f t="shared" si="33"/>
        <v>6.9559696049348793E-3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5.7188217409768249</v>
      </c>
      <c r="H309" s="10">
        <f t="shared" si="34"/>
        <v>-0.78815167283545884</v>
      </c>
      <c r="I309">
        <f t="shared" si="31"/>
        <v>-6.3052133826836707</v>
      </c>
      <c r="K309">
        <f t="shared" si="29"/>
        <v>-0.87162632249322025</v>
      </c>
      <c r="M309">
        <f t="shared" si="32"/>
        <v>-0.87162632249322025</v>
      </c>
      <c r="N309" s="13">
        <f t="shared" si="33"/>
        <v>6.9680171354860078E-3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5.7323888387862958</v>
      </c>
      <c r="H310" s="10">
        <f t="shared" si="34"/>
        <v>-0.77864052795615635</v>
      </c>
      <c r="I310">
        <f t="shared" si="31"/>
        <v>-6.2291242236492508</v>
      </c>
      <c r="K310">
        <f t="shared" si="29"/>
        <v>-0.86218358105409909</v>
      </c>
      <c r="M310">
        <f t="shared" si="32"/>
        <v>-0.86218358105409909</v>
      </c>
      <c r="N310" s="13">
        <f t="shared" si="33"/>
        <v>6.9794417209256806E-3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5.7459559365957649</v>
      </c>
      <c r="H311" s="10">
        <f t="shared" si="34"/>
        <v>-0.76923566576935165</v>
      </c>
      <c r="I311">
        <f t="shared" si="31"/>
        <v>-6.1538853261548132</v>
      </c>
      <c r="K311">
        <f t="shared" si="29"/>
        <v>-0.85284331483823772</v>
      </c>
      <c r="M311">
        <f t="shared" si="32"/>
        <v>-0.85284331483823772</v>
      </c>
      <c r="N311" s="13">
        <f t="shared" si="33"/>
        <v>6.9902389828260057E-3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5.7595230344052295</v>
      </c>
      <c r="H312" s="10">
        <f t="shared" si="34"/>
        <v>-0.75993599841031723</v>
      </c>
      <c r="I312">
        <f t="shared" si="31"/>
        <v>-6.0794879872825378</v>
      </c>
      <c r="K312">
        <f t="shared" si="29"/>
        <v>-0.84360442016748782</v>
      </c>
      <c r="M312">
        <f t="shared" si="32"/>
        <v>-0.84360442016748782</v>
      </c>
      <c r="N312" s="13">
        <f t="shared" si="33"/>
        <v>7.0004047993357781E-3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5.7730901322147057</v>
      </c>
      <c r="H313" s="10">
        <f t="shared" si="34"/>
        <v>-0.75074044835164477</v>
      </c>
      <c r="I313">
        <f t="shared" si="31"/>
        <v>-6.0059235868131582</v>
      </c>
      <c r="K313">
        <f t="shared" si="29"/>
        <v>-0.83446580476831167</v>
      </c>
      <c r="M313">
        <f t="shared" si="32"/>
        <v>-0.83446580476831167</v>
      </c>
      <c r="N313" s="13">
        <f t="shared" si="33"/>
        <v>7.0099353070979045E-3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5.7866572300241756</v>
      </c>
      <c r="H314" s="10">
        <f t="shared" si="34"/>
        <v>-0.74164794830529279</v>
      </c>
      <c r="I314">
        <f t="shared" si="31"/>
        <v>-5.9331835864423423</v>
      </c>
      <c r="K314">
        <f t="shared" si="29"/>
        <v>-0.82542638767316201</v>
      </c>
      <c r="M314">
        <f t="shared" si="32"/>
        <v>-0.82542638767316201</v>
      </c>
      <c r="N314" s="13">
        <f t="shared" si="33"/>
        <v>7.0188269029157384E-3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5.8002243278336456</v>
      </c>
      <c r="H315" s="10">
        <f t="shared" si="34"/>
        <v>-0.73265744112543774</v>
      </c>
      <c r="I315">
        <f t="shared" si="31"/>
        <v>-5.8612595290035019</v>
      </c>
      <c r="K315">
        <f t="shared" si="29"/>
        <v>-0.8164850991219158</v>
      </c>
      <c r="M315">
        <f t="shared" si="32"/>
        <v>-0.8164850991219158</v>
      </c>
      <c r="N315" s="13">
        <f t="shared" si="33"/>
        <v>7.0270762451744928E-3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5.8137914256431085</v>
      </c>
      <c r="H316" s="10">
        <f t="shared" si="34"/>
        <v>-0.72376787971228518</v>
      </c>
      <c r="I316">
        <f t="shared" si="31"/>
        <v>-5.7901430376982814</v>
      </c>
      <c r="K316">
        <f t="shared" si="29"/>
        <v>-0.80764088046353033</v>
      </c>
      <c r="M316">
        <f t="shared" si="32"/>
        <v>-0.80764088046353033</v>
      </c>
      <c r="N316" s="13">
        <f t="shared" si="33"/>
        <v>7.0346802550183699E-3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5.8273585234525864</v>
      </c>
      <c r="H317" s="10">
        <f t="shared" si="34"/>
        <v>-0.71497822691673252</v>
      </c>
      <c r="I317">
        <f t="shared" si="31"/>
        <v>-5.7198258153338601</v>
      </c>
      <c r="K317">
        <f t="shared" si="29"/>
        <v>-0.79889268405784208</v>
      </c>
      <c r="M317">
        <f t="shared" si="32"/>
        <v>-0.79889268405784208</v>
      </c>
      <c r="N317" s="13">
        <f t="shared" si="33"/>
        <v>7.0416361172871145E-3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5.8409256212620564</v>
      </c>
      <c r="H318" s="10">
        <f t="shared" si="34"/>
        <v>-0.7062874554459998</v>
      </c>
      <c r="I318">
        <f t="shared" si="31"/>
        <v>-5.6502996435679984</v>
      </c>
      <c r="K318">
        <f t="shared" si="29"/>
        <v>-0.79023947317765486</v>
      </c>
      <c r="M318">
        <f t="shared" si="32"/>
        <v>-0.79023947317765486</v>
      </c>
      <c r="N318" s="13">
        <f t="shared" si="33"/>
        <v>7.0479412812161253E-3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5.8544927190715264</v>
      </c>
      <c r="H319" s="10">
        <f t="shared" si="34"/>
        <v>-0.69769454777008522</v>
      </c>
      <c r="I319">
        <f t="shared" si="31"/>
        <v>-5.5815563821606817</v>
      </c>
      <c r="K319">
        <f t="shared" si="29"/>
        <v>-0.78168022191098108</v>
      </c>
      <c r="M319">
        <f t="shared" si="32"/>
        <v>-0.78168022191098108</v>
      </c>
      <c r="N319" s="13">
        <f t="shared" si="33"/>
        <v>7.0535934609007433E-3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5.8680598168809892</v>
      </c>
      <c r="H320" s="10">
        <f t="shared" si="34"/>
        <v>-0.68919849602919425</v>
      </c>
      <c r="I320">
        <f t="shared" si="31"/>
        <v>-5.513587968233554</v>
      </c>
      <c r="K320">
        <f t="shared" si="29"/>
        <v>-0.77321391506363268</v>
      </c>
      <c r="M320">
        <f t="shared" si="32"/>
        <v>-0.77321391506363268</v>
      </c>
      <c r="N320" s="13">
        <f t="shared" si="33"/>
        <v>7.0585906355322796E-3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5.8816269146904654</v>
      </c>
      <c r="H321" s="10">
        <f t="shared" si="34"/>
        <v>-0.6807983019420315</v>
      </c>
      <c r="I321">
        <f t="shared" si="31"/>
        <v>-5.446386415536252</v>
      </c>
      <c r="K321">
        <f t="shared" si="29"/>
        <v>-0.76483954806205789</v>
      </c>
      <c r="M321">
        <f t="shared" si="32"/>
        <v>-0.76483954806205789</v>
      </c>
      <c r="N321" s="13">
        <f t="shared" si="33"/>
        <v>7.0629310494068507E-3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5.8951940124999371</v>
      </c>
      <c r="H322" s="10">
        <f t="shared" si="34"/>
        <v>-0.6724929767150688</v>
      </c>
      <c r="I322">
        <f t="shared" si="31"/>
        <v>-5.3799438137205504</v>
      </c>
      <c r="K322">
        <f t="shared" si="29"/>
        <v>-0.75655612685655937</v>
      </c>
      <c r="M322">
        <f t="shared" si="32"/>
        <v>-0.75655612685655937</v>
      </c>
      <c r="N322" s="13">
        <f t="shared" si="33"/>
        <v>7.0666132117107863E-3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5.9087611103094062</v>
      </c>
      <c r="H323" s="10">
        <f t="shared" si="34"/>
        <v>-0.66428154095264058</v>
      </c>
      <c r="I323">
        <f t="shared" si="31"/>
        <v>-5.3142523276211246</v>
      </c>
      <c r="K323">
        <f t="shared" si="29"/>
        <v>-0.74836266782478433</v>
      </c>
      <c r="M323">
        <f t="shared" si="32"/>
        <v>-0.74836266782478433</v>
      </c>
      <c r="N323" s="13">
        <f t="shared" si="33"/>
        <v>7.0696358960895345E-3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5.92232820811887</v>
      </c>
      <c r="H324" s="10">
        <f t="shared" si="34"/>
        <v>-0.65616302456801379</v>
      </c>
      <c r="I324">
        <f t="shared" si="31"/>
        <v>-5.2493041965441103</v>
      </c>
      <c r="K324">
        <f t="shared" si="29"/>
        <v>-0.74025819767563217</v>
      </c>
      <c r="M324">
        <f t="shared" si="32"/>
        <v>-0.74025819767563217</v>
      </c>
      <c r="N324" s="13">
        <f t="shared" si="33"/>
        <v>7.0719981400003016E-3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5.9358953059283461</v>
      </c>
      <c r="H325" s="10">
        <f t="shared" si="34"/>
        <v>-0.64813646669531833</v>
      </c>
      <c r="I325">
        <f t="shared" si="31"/>
        <v>-5.1850917335625466</v>
      </c>
      <c r="K325">
        <f t="shared" si="29"/>
        <v>-0.73224175335351194</v>
      </c>
      <c r="M325">
        <f t="shared" si="32"/>
        <v>-0.73224175335351194</v>
      </c>
      <c r="N325" s="13">
        <f t="shared" si="33"/>
        <v>7.07369924385692E-3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5.9494624037378161</v>
      </c>
      <c r="H326" s="10">
        <f t="shared" si="34"/>
        <v>-0.6402009156024463</v>
      </c>
      <c r="I326">
        <f t="shared" si="31"/>
        <v>-5.1216073248195704</v>
      </c>
      <c r="K326">
        <f t="shared" si="29"/>
        <v>-0.72431238194305914</v>
      </c>
      <c r="M326">
        <f t="shared" si="32"/>
        <v>-0.72431238194305914</v>
      </c>
      <c r="N326" s="13">
        <f t="shared" si="33"/>
        <v>7.0747387699680465E-3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5.9630295015472869</v>
      </c>
      <c r="H327" s="10">
        <f t="shared" si="34"/>
        <v>-0.63235542860477301</v>
      </c>
      <c r="I327">
        <f t="shared" si="31"/>
        <v>-5.0588434288381841</v>
      </c>
      <c r="K327">
        <f t="shared" si="29"/>
        <v>-0.71646914057419797</v>
      </c>
      <c r="M327">
        <f t="shared" si="32"/>
        <v>-0.71646914057419797</v>
      </c>
      <c r="N327" s="13">
        <f t="shared" si="33"/>
        <v>7.075116541275385E-3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5.9765965993567569</v>
      </c>
      <c r="H328" s="10">
        <f t="shared" si="34"/>
        <v>-0.62459907197983366</v>
      </c>
      <c r="I328">
        <f t="shared" si="31"/>
        <v>-4.9967925758386693</v>
      </c>
      <c r="K328">
        <f t="shared" si="29"/>
        <v>-0.7087110963277079</v>
      </c>
      <c r="M328">
        <f t="shared" si="32"/>
        <v>-0.7087110963277079</v>
      </c>
      <c r="N328" s="13">
        <f t="shared" si="33"/>
        <v>7.0748326398973882E-3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5.9901636971662269</v>
      </c>
      <c r="H329" s="10">
        <f t="shared" si="34"/>
        <v>-0.61693092088287671</v>
      </c>
      <c r="I329">
        <f t="shared" si="31"/>
        <v>-4.9354473670630137</v>
      </c>
      <c r="K329">
        <f t="shared" si="29"/>
        <v>-0.70103732614121261</v>
      </c>
      <c r="M329">
        <f t="shared" si="32"/>
        <v>-0.70103732614121261</v>
      </c>
      <c r="N329" s="13">
        <f t="shared" si="33"/>
        <v>7.0738874054794331E-3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6.0037307949756977</v>
      </c>
      <c r="H330" s="10">
        <f t="shared" si="34"/>
        <v>-0.60935005926330288</v>
      </c>
      <c r="I330">
        <f t="shared" si="31"/>
        <v>-4.874800474106423</v>
      </c>
      <c r="K330">
        <f t="shared" si="29"/>
        <v>-0.69344691671565384</v>
      </c>
      <c r="M330">
        <f t="shared" si="32"/>
        <v>-0.69344691671565384</v>
      </c>
      <c r="N330" s="13">
        <f t="shared" si="33"/>
        <v>7.0722814333610369E-3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6.0172978927851668</v>
      </c>
      <c r="H331" s="10">
        <f t="shared" si="34"/>
        <v>-0.60185557978199489</v>
      </c>
      <c r="I331">
        <f t="shared" si="31"/>
        <v>-4.8148446382559591</v>
      </c>
      <c r="K331">
        <f t="shared" si="29"/>
        <v>-0.68593896442224878</v>
      </c>
      <c r="M331">
        <f t="shared" si="32"/>
        <v>-0.68593896442224878</v>
      </c>
      <c r="N331" s="13">
        <f t="shared" si="33"/>
        <v>7.0700155725608839E-3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6.0308649905946377</v>
      </c>
      <c r="H332" s="10">
        <f t="shared" si="34"/>
        <v>-0.59444658372952119</v>
      </c>
      <c r="I332">
        <f t="shared" si="31"/>
        <v>-4.7555726698361696</v>
      </c>
      <c r="K332">
        <f t="shared" si="29"/>
        <v>-0.67851257520993824</v>
      </c>
      <c r="M332">
        <f t="shared" si="32"/>
        <v>-0.67851257520993824</v>
      </c>
      <c r="N332" s="13">
        <f t="shared" si="33"/>
        <v>7.0670909235855516E-3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6.0444320884041076</v>
      </c>
      <c r="H333" s="10">
        <f t="shared" si="34"/>
        <v>-0.58712218094521496</v>
      </c>
      <c r="I333">
        <f t="shared" si="31"/>
        <v>-4.6969774475617196</v>
      </c>
      <c r="K333">
        <f t="shared" si="29"/>
        <v>-0.67116686451336638</v>
      </c>
      <c r="M333">
        <f t="shared" si="32"/>
        <v>-0.67116686451336638</v>
      </c>
      <c r="N333" s="13">
        <f t="shared" si="33"/>
        <v>7.0635088360707018E-3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6.0579991862135776</v>
      </c>
      <c r="H334" s="10">
        <f t="shared" si="34"/>
        <v>-0.57988148973711862</v>
      </c>
      <c r="I334">
        <f t="shared" si="31"/>
        <v>-4.6390519178969489</v>
      </c>
      <c r="K334">
        <f t="shared" si="29"/>
        <v>-0.66390095716136421</v>
      </c>
      <c r="M334">
        <f t="shared" si="32"/>
        <v>-0.66390095716136421</v>
      </c>
      <c r="N334" s="13">
        <f t="shared" si="33"/>
        <v>7.0592709062538674E-3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6.0715662840230467</v>
      </c>
      <c r="H335" s="10">
        <f t="shared" si="34"/>
        <v>-0.57272363680278715</v>
      </c>
      <c r="I335">
        <f t="shared" si="31"/>
        <v>-4.5817890944222972</v>
      </c>
      <c r="K335">
        <f t="shared" si="29"/>
        <v>-0.65671398728598185</v>
      </c>
      <c r="M335">
        <f t="shared" si="32"/>
        <v>-0.65671398728598185</v>
      </c>
      <c r="N335" s="13">
        <f t="shared" si="33"/>
        <v>7.0543789742898841E-3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6.0851333818325166</v>
      </c>
      <c r="H336" s="10">
        <f t="shared" si="34"/>
        <v>-0.56564775715094506</v>
      </c>
      <c r="I336">
        <f t="shared" si="31"/>
        <v>-4.5251820572075605</v>
      </c>
      <c r="K336">
        <f t="shared" si="29"/>
        <v>-0.64960509823206558</v>
      </c>
      <c r="M336">
        <f t="shared" si="32"/>
        <v>-0.64960509823206558</v>
      </c>
      <c r="N336" s="13">
        <f t="shared" si="33"/>
        <v>7.0488351214116072E-3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6.0987004796419875</v>
      </c>
      <c r="H337" s="10">
        <f t="shared" si="34"/>
        <v>-0.55865299402398594</v>
      </c>
      <c r="I337">
        <f t="shared" si="31"/>
        <v>-4.4692239521918875</v>
      </c>
      <c r="K337">
        <f t="shared" si="29"/>
        <v>-0.64257344246738646</v>
      </c>
      <c r="M337">
        <f t="shared" si="32"/>
        <v>-0.64257344246738646</v>
      </c>
      <c r="N337" s="13">
        <f t="shared" si="33"/>
        <v>7.0426416669414444E-3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6.1122675774514565</v>
      </c>
      <c r="H338" s="10">
        <f t="shared" si="34"/>
        <v>-0.55173849882131398</v>
      </c>
      <c r="I338">
        <f t="shared" si="31"/>
        <v>-4.4139079905705119</v>
      </c>
      <c r="K338">
        <f t="shared" si="29"/>
        <v>-0.63561818149334415</v>
      </c>
      <c r="M338">
        <f t="shared" si="32"/>
        <v>-0.63561818149334415</v>
      </c>
      <c r="N338" s="13">
        <f t="shared" si="33"/>
        <v>7.0358011651604777E-3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6.1258346752609274</v>
      </c>
      <c r="H339" s="10">
        <f t="shared" si="34"/>
        <v>-0.54490343102350869</v>
      </c>
      <c r="I339">
        <f t="shared" si="31"/>
        <v>-4.3592274481880695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-0.62873848575623181</v>
      </c>
      <c r="M339">
        <f t="shared" si="32"/>
        <v>-0.62873848575623181</v>
      </c>
      <c r="N339" s="13">
        <f t="shared" si="33"/>
        <v>7.0283164020386816E-3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6.1394017730703974</v>
      </c>
      <c r="H340" s="10">
        <f t="shared" si="34"/>
        <v>-0.53814695811731805</v>
      </c>
      <c r="I340">
        <f t="shared" ref="I340:I403" si="38">H340*$E$6</f>
        <v>-4.3051756649385444</v>
      </c>
      <c r="K340">
        <f t="shared" si="36"/>
        <v>-0.62193353455909905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-0.62193353455909905</v>
      </c>
      <c r="N340" s="13">
        <f t="shared" ref="N340:N403" si="40">(M340-H340)^2*O340</f>
        <v>7.0201903918344112E-3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6.1529688708798673</v>
      </c>
      <c r="H341" s="10">
        <f t="shared" ref="H341:H404" si="41">-(-$B$4)*(1+D341+$E$5*D341^3)*EXP(-D341)</f>
        <v>-0.53146825552145804</v>
      </c>
      <c r="I341">
        <f t="shared" si="38"/>
        <v>-4.2517460441716644</v>
      </c>
      <c r="K341">
        <f t="shared" si="36"/>
        <v>-0.61520251597419273</v>
      </c>
      <c r="M341">
        <f t="shared" si="39"/>
        <v>-0.61520251597419273</v>
      </c>
      <c r="N341" s="13">
        <f t="shared" si="40"/>
        <v>7.0114263735664081E-3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6.1665359686893382</v>
      </c>
      <c r="H342" s="10">
        <f t="shared" si="41"/>
        <v>-0.52486650651322364</v>
      </c>
      <c r="I342">
        <f t="shared" si="38"/>
        <v>-4.1989320521057891</v>
      </c>
      <c r="K342">
        <f t="shared" si="36"/>
        <v>-0.60854462675600163</v>
      </c>
      <c r="M342">
        <f t="shared" si="39"/>
        <v>-0.60854462675600163</v>
      </c>
      <c r="N342" s="13">
        <f t="shared" si="40"/>
        <v>7.0020278073648114E-3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6.1801030664988081</v>
      </c>
      <c r="H343" s="10">
        <f t="shared" si="41"/>
        <v>-0.51834090215588935</v>
      </c>
      <c r="I343">
        <f t="shared" si="38"/>
        <v>-4.1467272172471148</v>
      </c>
      <c r="K343">
        <f t="shared" si="36"/>
        <v>-0.60195907225490308</v>
      </c>
      <c r="M343">
        <f t="shared" si="39"/>
        <v>-0.60195907225490308</v>
      </c>
      <c r="N343" s="13">
        <f t="shared" si="40"/>
        <v>6.9919983707075941E-3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6.1936701643082781</v>
      </c>
      <c r="H344" s="10">
        <f t="shared" si="41"/>
        <v>-0.51189064122690331</v>
      </c>
      <c r="I344">
        <f t="shared" si="38"/>
        <v>-4.0951251298152265</v>
      </c>
      <c r="K344">
        <f t="shared" si="36"/>
        <v>-0.59544506633141703</v>
      </c>
      <c r="M344">
        <f t="shared" si="39"/>
        <v>-0.59544506633141703</v>
      </c>
      <c r="N344" s="13">
        <f t="shared" si="40"/>
        <v>6.9813419545457925E-3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6.207237262117749</v>
      </c>
      <c r="H345" s="10">
        <f t="shared" si="41"/>
        <v>-0.50551493014685456</v>
      </c>
      <c r="I345">
        <f t="shared" si="38"/>
        <v>-4.0441194411748365</v>
      </c>
      <c r="K345">
        <f t="shared" si="36"/>
        <v>-0.58900183127107697</v>
      </c>
      <c r="M345">
        <f t="shared" si="39"/>
        <v>-0.58900183127107697</v>
      </c>
      <c r="N345" s="13">
        <f t="shared" si="40"/>
        <v>6.9700626593256895E-3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6.220804359927218</v>
      </c>
      <c r="H346" s="10">
        <f t="shared" si="41"/>
        <v>-0.49921298290921429</v>
      </c>
      <c r="I346">
        <f t="shared" si="38"/>
        <v>-3.9937038632737143</v>
      </c>
      <c r="K346">
        <f t="shared" si="36"/>
        <v>-0.58262859769992292</v>
      </c>
      <c r="M346">
        <f t="shared" si="39"/>
        <v>-0.58262859769992292</v>
      </c>
      <c r="N346" s="13">
        <f t="shared" si="40"/>
        <v>6.9581647909118891E-3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6.2343714577366889</v>
      </c>
      <c r="H347" s="10">
        <f t="shared" si="41"/>
        <v>-0.49298402101083383</v>
      </c>
      <c r="I347">
        <f t="shared" si="38"/>
        <v>-3.9438721680866706</v>
      </c>
      <c r="K347">
        <f t="shared" si="36"/>
        <v>-0.57632460450060996</v>
      </c>
      <c r="M347">
        <f t="shared" si="39"/>
        <v>-0.57632460450060996</v>
      </c>
      <c r="N347" s="13">
        <f t="shared" si="40"/>
        <v>6.9456528564163459E-3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6.2479385555461571</v>
      </c>
      <c r="H348" s="10">
        <f t="shared" si="41"/>
        <v>-0.48682727338319787</v>
      </c>
      <c r="I348">
        <f t="shared" si="38"/>
        <v>-3.8946181870655829</v>
      </c>
      <c r="K348">
        <f t="shared" si="36"/>
        <v>-0.57008909872915758</v>
      </c>
      <c r="M348">
        <f t="shared" si="39"/>
        <v>-0.57008909872915758</v>
      </c>
      <c r="N348" s="13">
        <f t="shared" si="40"/>
        <v>6.9325315599411E-3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6.2615056533556288</v>
      </c>
      <c r="H349" s="10">
        <f t="shared" si="41"/>
        <v>-0.48074197632441551</v>
      </c>
      <c r="I349">
        <f t="shared" si="38"/>
        <v>-3.8459358105953241</v>
      </c>
      <c r="K349">
        <f t="shared" si="36"/>
        <v>-0.56392133553231671</v>
      </c>
      <c r="M349">
        <f t="shared" si="39"/>
        <v>-0.56392133553231671</v>
      </c>
      <c r="N349" s="13">
        <f t="shared" si="40"/>
        <v>6.918805798237059E-3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6.2750727511650979</v>
      </c>
      <c r="H350" s="10">
        <f t="shared" si="41"/>
        <v>-0.47472737343194871</v>
      </c>
      <c r="I350">
        <f t="shared" si="38"/>
        <v>-3.7978189874555897</v>
      </c>
      <c r="K350">
        <f t="shared" si="36"/>
        <v>-0.55782057806558671</v>
      </c>
      <c r="M350">
        <f t="shared" si="39"/>
        <v>-0.55782057806558671</v>
      </c>
      <c r="N350" s="13">
        <f t="shared" si="40"/>
        <v>6.9044806562876407E-3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6.2886398489745678</v>
      </c>
      <c r="H351" s="10">
        <f t="shared" si="41"/>
        <v>-0.46878271553606032</v>
      </c>
      <c r="I351">
        <f t="shared" si="38"/>
        <v>-3.7502617242884826</v>
      </c>
      <c r="K351">
        <f t="shared" si="36"/>
        <v>-0.55178609741185591</v>
      </c>
      <c r="M351">
        <f t="shared" si="39"/>
        <v>-0.55178609741185591</v>
      </c>
      <c r="N351" s="13">
        <f t="shared" si="40"/>
        <v>6.8895614028191519E-3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6.3022069467840387</v>
      </c>
      <c r="H352" s="10">
        <f t="shared" si="41"/>
        <v>-0.4629072606339808</v>
      </c>
      <c r="I352">
        <f t="shared" si="38"/>
        <v>-3.7032580850718464</v>
      </c>
      <c r="K352">
        <f t="shared" si="36"/>
        <v>-0.54581717250069239</v>
      </c>
      <c r="M352">
        <f t="shared" si="39"/>
        <v>-0.54581717250069239</v>
      </c>
      <c r="N352" s="13">
        <f t="shared" si="40"/>
        <v>6.8740534857458842E-3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6.3157740445935087</v>
      </c>
      <c r="H353" s="10">
        <f t="shared" si="41"/>
        <v>-0.45710027382477453</v>
      </c>
      <c r="I353">
        <f t="shared" si="38"/>
        <v>-3.6568021905981962</v>
      </c>
      <c r="K353">
        <f t="shared" si="36"/>
        <v>-0.53991309002827292</v>
      </c>
      <c r="M353">
        <f t="shared" si="39"/>
        <v>-0.53991309002827292</v>
      </c>
      <c r="N353" s="13">
        <f t="shared" si="40"/>
        <v>6.8579625275544068E-3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6.3293411424029786</v>
      </c>
      <c r="H354" s="10">
        <f t="shared" si="41"/>
        <v>-0.45136102724490856</v>
      </c>
      <c r="I354">
        <f t="shared" si="38"/>
        <v>-3.6108882179592685</v>
      </c>
      <c r="K354">
        <f t="shared" si="36"/>
        <v>-0.53407314437795605</v>
      </c>
      <c r="M354">
        <f t="shared" si="39"/>
        <v>-0.53407314437795605</v>
      </c>
      <c r="N354" s="13">
        <f t="shared" si="40"/>
        <v>6.8412943206309683E-3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6.3429082402124495</v>
      </c>
      <c r="H355" s="10">
        <f t="shared" si="41"/>
        <v>-0.44568880000450134</v>
      </c>
      <c r="I355">
        <f t="shared" si="38"/>
        <v>-3.5655104000360107</v>
      </c>
      <c r="K355">
        <f t="shared" si="36"/>
        <v>-0.52829663754150202</v>
      </c>
      <c r="M355">
        <f t="shared" si="39"/>
        <v>-0.52829663754150202</v>
      </c>
      <c r="N355" s="13">
        <f t="shared" si="40"/>
        <v>6.8240548225394987E-3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6.3564753380219186</v>
      </c>
      <c r="H356" s="10">
        <f t="shared" si="41"/>
        <v>-0.4400828781242544</v>
      </c>
      <c r="I356">
        <f t="shared" si="38"/>
        <v>-3.5206630249940352</v>
      </c>
      <c r="K356">
        <f t="shared" si="36"/>
        <v>-0.52258287904093925</v>
      </c>
      <c r="M356">
        <f t="shared" si="39"/>
        <v>-0.52258287904093925</v>
      </c>
      <c r="N356" s="13">
        <f t="shared" si="40"/>
        <v>6.8062501512530021E-3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6.3700424358313885</v>
      </c>
      <c r="H357" s="10">
        <f t="shared" si="41"/>
        <v>-0.43454255447304652</v>
      </c>
      <c r="I357">
        <f t="shared" si="38"/>
        <v>-3.4763404357843721</v>
      </c>
      <c r="K357">
        <f t="shared" si="36"/>
        <v>-0.51693118585107511</v>
      </c>
      <c r="M357">
        <f t="shared" si="39"/>
        <v>-0.51693118585107511</v>
      </c>
      <c r="N357" s="13">
        <f t="shared" si="40"/>
        <v>6.7878865803446785E-3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6.3836095336408585</v>
      </c>
      <c r="H358" s="10">
        <f t="shared" si="41"/>
        <v>-0.42906712870619212</v>
      </c>
      <c r="I358">
        <f t="shared" si="38"/>
        <v>-3.432537029649537</v>
      </c>
      <c r="K358">
        <f t="shared" si="36"/>
        <v>-0.51134088232266017</v>
      </c>
      <c r="M358">
        <f t="shared" si="39"/>
        <v>-0.51134088232266017</v>
      </c>
      <c r="N358" s="13">
        <f t="shared" si="40"/>
        <v>6.7689705341432895E-3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6.3971766314503293</v>
      </c>
      <c r="H359" s="10">
        <f t="shared" si="41"/>
        <v>-0.42365590720434548</v>
      </c>
      <c r="I359">
        <f t="shared" si="38"/>
        <v>-3.3892472576347639</v>
      </c>
      <c r="K359">
        <f t="shared" si="36"/>
        <v>-0.50581130010619657</v>
      </c>
      <c r="M359">
        <f t="shared" si="39"/>
        <v>-0.50581130010619657</v>
      </c>
      <c r="N359" s="13">
        <f t="shared" si="40"/>
        <v>6.7495085828575239E-3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6.4107437292597993</v>
      </c>
      <c r="H360" s="10">
        <f t="shared" si="41"/>
        <v>-0.41830820301304622</v>
      </c>
      <c r="I360">
        <f t="shared" si="38"/>
        <v>-3.3464656241043698</v>
      </c>
      <c r="K360">
        <f t="shared" si="36"/>
        <v>-0.50034177807639679</v>
      </c>
      <c r="M360">
        <f t="shared" si="39"/>
        <v>-0.50034177807639679</v>
      </c>
      <c r="N360" s="13">
        <f t="shared" si="40"/>
        <v>6.7295074376743725E-3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6.4243108270692693</v>
      </c>
      <c r="H361" s="10">
        <f t="shared" si="41"/>
        <v>-0.41302333578289818</v>
      </c>
      <c r="I361">
        <f t="shared" si="38"/>
        <v>-3.3041866862631855</v>
      </c>
      <c r="K361">
        <f t="shared" si="36"/>
        <v>-0.49493166225728713</v>
      </c>
      <c r="M361">
        <f t="shared" si="39"/>
        <v>-0.49493166225728713</v>
      </c>
      <c r="N361" s="13">
        <f t="shared" si="40"/>
        <v>6.7089739458350856E-3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6.4378779248787401</v>
      </c>
      <c r="H362" s="10">
        <f t="shared" si="41"/>
        <v>-0.40780063171036768</v>
      </c>
      <c r="I362">
        <f t="shared" si="38"/>
        <v>-3.2624050536829414</v>
      </c>
      <c r="K362">
        <f t="shared" si="36"/>
        <v>-0.48958030574796346</v>
      </c>
      <c r="M362">
        <f t="shared" si="39"/>
        <v>-0.48958030574796346</v>
      </c>
      <c r="N362" s="13">
        <f t="shared" si="40"/>
        <v>6.6879150856954178E-3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6.4514450226882083</v>
      </c>
      <c r="H363" s="10">
        <f t="shared" si="41"/>
        <v>-0.4026394234791984</v>
      </c>
      <c r="I363">
        <f t="shared" si="38"/>
        <v>-3.2211153878335872</v>
      </c>
      <c r="K363">
        <f t="shared" si="36"/>
        <v>-0.48428706864899251</v>
      </c>
      <c r="M363">
        <f t="shared" si="39"/>
        <v>-0.48428706864899251</v>
      </c>
      <c r="N363" s="13">
        <f t="shared" si="40"/>
        <v>6.6663379617726039E-3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6.46501212049768</v>
      </c>
      <c r="H364" s="10">
        <f t="shared" si="41"/>
        <v>-0.39753905020242852</v>
      </c>
      <c r="I364">
        <f t="shared" si="38"/>
        <v>-3.1803124016194282</v>
      </c>
      <c r="K364">
        <f t="shared" si="36"/>
        <v>-0.47905131798945289</v>
      </c>
      <c r="M364">
        <f t="shared" si="39"/>
        <v>-0.47905131798945289</v>
      </c>
      <c r="N364" s="13">
        <f t="shared" si="40"/>
        <v>6.6442497997835697E-3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6.4785792183071491</v>
      </c>
      <c r="H365" s="10">
        <f t="shared" si="41"/>
        <v>-0.39249885736500584</v>
      </c>
      <c r="I365">
        <f t="shared" si="38"/>
        <v>-3.1399908589200467</v>
      </c>
      <c r="K365">
        <f t="shared" si="36"/>
        <v>-0.47387242765463355</v>
      </c>
      <c r="M365">
        <f t="shared" si="39"/>
        <v>-0.47387242765463355</v>
      </c>
      <c r="N365" s="13">
        <f t="shared" si="40"/>
        <v>6.6216579416809827E-3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6.4921463161166191</v>
      </c>
      <c r="H366" s="10">
        <f t="shared" si="41"/>
        <v>-0.38751819676698807</v>
      </c>
      <c r="I366">
        <f t="shared" si="38"/>
        <v>-3.1001455741359045</v>
      </c>
      <c r="K366">
        <f t="shared" si="36"/>
        <v>-0.46874977831436182</v>
      </c>
      <c r="M366">
        <f t="shared" si="39"/>
        <v>-0.46874977831436182</v>
      </c>
      <c r="N366" s="13">
        <f t="shared" si="40"/>
        <v>6.5985698406876327E-3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6.505713413926089</v>
      </c>
      <c r="H367" s="10">
        <f t="shared" si="41"/>
        <v>-0.38259642646732456</v>
      </c>
      <c r="I367">
        <f t="shared" si="38"/>
        <v>-3.0607714117385965</v>
      </c>
      <c r="K367">
        <f t="shared" si="36"/>
        <v>-0.46368275735198389</v>
      </c>
      <c r="M367">
        <f t="shared" si="39"/>
        <v>-0.46368275735198389</v>
      </c>
      <c r="N367" s="13">
        <f t="shared" si="40"/>
        <v>6.5749930563364575E-3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6.519280511735559</v>
      </c>
      <c r="H368" s="10">
        <f t="shared" si="41"/>
        <v>-0.37773291072820497</v>
      </c>
      <c r="I368">
        <f t="shared" si="38"/>
        <v>-3.0218632858256398</v>
      </c>
      <c r="K368">
        <f t="shared" si="36"/>
        <v>-0.45867075879397978</v>
      </c>
      <c r="M368">
        <f t="shared" si="39"/>
        <v>-0.45867075879397978</v>
      </c>
      <c r="N368" s="13">
        <f t="shared" si="40"/>
        <v>6.5509352495184466E-3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6.5328476095450299</v>
      </c>
      <c r="H369" s="10">
        <f t="shared" si="41"/>
        <v>-0.37292701995997274</v>
      </c>
      <c r="I369">
        <f t="shared" si="38"/>
        <v>-2.9834161596797819</v>
      </c>
      <c r="K369">
        <f t="shared" si="36"/>
        <v>-0.45371318324021859</v>
      </c>
      <c r="M369">
        <f t="shared" si="39"/>
        <v>-0.45371318324021859</v>
      </c>
      <c r="N369" s="13">
        <f t="shared" si="40"/>
        <v>6.5264041775425427E-3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6.5464147073544998</v>
      </c>
      <c r="H370" s="10">
        <f t="shared" si="41"/>
        <v>-0.36817813066659005</v>
      </c>
      <c r="I370">
        <f t="shared" si="38"/>
        <v>-2.9454250453327204</v>
      </c>
      <c r="K370">
        <f t="shared" si="36"/>
        <v>-0.44880943779485211</v>
      </c>
      <c r="M370">
        <f t="shared" si="39"/>
        <v>-0.44880943779485211</v>
      </c>
      <c r="N370" s="13">
        <f t="shared" si="40"/>
        <v>6.501407689212123E-3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6.5599818051639698</v>
      </c>
      <c r="H371" s="10">
        <f t="shared" si="41"/>
        <v>-0.36348562539164925</v>
      </c>
      <c r="I371">
        <f t="shared" si="38"/>
        <v>-2.907885003133194</v>
      </c>
      <c r="K371">
        <f t="shared" si="36"/>
        <v>-0.44395893599783776</v>
      </c>
      <c r="M371">
        <f t="shared" si="39"/>
        <v>-0.44395893599783776</v>
      </c>
      <c r="N371" s="13">
        <f t="shared" si="40"/>
        <v>6.4759537199200919E-3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6.5735489029734406</v>
      </c>
      <c r="H372" s="10">
        <f t="shared" si="41"/>
        <v>-0.35884889266491998</v>
      </c>
      <c r="I372">
        <f t="shared" si="38"/>
        <v>-2.8707911413193599</v>
      </c>
      <c r="K372">
        <f t="shared" si="36"/>
        <v>-0.43916109775709777</v>
      </c>
      <c r="M372">
        <f t="shared" si="39"/>
        <v>-0.43916109775709777</v>
      </c>
      <c r="N372" s="13">
        <f t="shared" si="40"/>
        <v>6.4500502867680283E-3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6.5871160007829097</v>
      </c>
      <c r="H373" s="10">
        <f t="shared" si="41"/>
        <v>-0.35426732694942847</v>
      </c>
      <c r="I373">
        <f t="shared" si="38"/>
        <v>-2.8341386155954278</v>
      </c>
      <c r="K373">
        <f t="shared" si="36"/>
        <v>-0.43441534928130837</v>
      </c>
      <c r="M373">
        <f t="shared" si="39"/>
        <v>-0.43441534928130837</v>
      </c>
      <c r="N373" s="13">
        <f t="shared" si="40"/>
        <v>6.4237054837115188E-3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6.6006830985923806</v>
      </c>
      <c r="H374" s="10">
        <f t="shared" si="41"/>
        <v>-0.34974032858905407</v>
      </c>
      <c r="I374">
        <f t="shared" si="38"/>
        <v>-2.7979226287124326</v>
      </c>
      <c r="K374">
        <f t="shared" si="36"/>
        <v>-0.42972112301330895</v>
      </c>
      <c r="M374">
        <f t="shared" si="39"/>
        <v>-0.42972112301330895</v>
      </c>
      <c r="N374" s="13">
        <f t="shared" si="40"/>
        <v>6.3969274767349199E-3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6.6142501964018505</v>
      </c>
      <c r="H375" s="10">
        <f t="shared" si="41"/>
        <v>-0.3452673037566435</v>
      </c>
      <c r="I375">
        <f t="shared" si="38"/>
        <v>-2.762138430053148</v>
      </c>
      <c r="K375">
        <f t="shared" si="36"/>
        <v>-0.42507785756414651</v>
      </c>
      <c r="M375">
        <f t="shared" si="39"/>
        <v>-0.42507785756414651</v>
      </c>
      <c r="N375" s="13">
        <f t="shared" si="40"/>
        <v>6.3697244990603341E-3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6.6278172942113205</v>
      </c>
      <c r="H376" s="10">
        <f t="shared" si="41"/>
        <v>-0.34084766440262709</v>
      </c>
      <c r="I376">
        <f t="shared" si="38"/>
        <v>-2.7267813152210167</v>
      </c>
      <c r="K376">
        <f t="shared" si="36"/>
        <v>-0.42048499764773106</v>
      </c>
      <c r="M376">
        <f t="shared" si="39"/>
        <v>-0.42048499764773106</v>
      </c>
      <c r="N376" s="13">
        <f t="shared" si="40"/>
        <v>6.3421048463917417E-3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6.6413843920207896</v>
      </c>
      <c r="H377" s="10">
        <f t="shared" si="41"/>
        <v>-0.33648082820413738</v>
      </c>
      <c r="I377">
        <f t="shared" si="38"/>
        <v>-2.6918466256330991</v>
      </c>
      <c r="K377">
        <f t="shared" si="36"/>
        <v>-0.41594199401611492</v>
      </c>
      <c r="M377">
        <f t="shared" si="39"/>
        <v>-0.41594199401611492</v>
      </c>
      <c r="N377" s="13">
        <f t="shared" si="40"/>
        <v>6.3140768721985886E-3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6.6549514898302595</v>
      </c>
      <c r="H378" s="10">
        <f t="shared" si="41"/>
        <v>-0.33216621851461492</v>
      </c>
      <c r="I378">
        <f t="shared" si="38"/>
        <v>-2.6573297481169194</v>
      </c>
      <c r="K378">
        <f t="shared" si="36"/>
        <v>-0.41144830339538668</v>
      </c>
      <c r="M378">
        <f t="shared" si="39"/>
        <v>-0.41144830339538668</v>
      </c>
      <c r="N378" s="13">
        <f t="shared" si="40"/>
        <v>6.2856489830418983E-3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6.6685185876397304</v>
      </c>
      <c r="H379" s="10">
        <f t="shared" si="41"/>
        <v>-0.32790326431390054</v>
      </c>
      <c r="I379">
        <f t="shared" si="38"/>
        <v>-2.6232261145112044</v>
      </c>
      <c r="K379">
        <f t="shared" si="36"/>
        <v>-0.40700338842217648</v>
      </c>
      <c r="M379">
        <f t="shared" si="39"/>
        <v>-0.40700338842217648</v>
      </c>
      <c r="N379" s="13">
        <f t="shared" si="40"/>
        <v>6.2568296339446565E-3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6.6820856854492003</v>
      </c>
      <c r="H380" s="10">
        <f t="shared" si="41"/>
        <v>-0.32369140015880171</v>
      </c>
      <c r="I380">
        <f t="shared" si="38"/>
        <v>-2.5895312012704137</v>
      </c>
      <c r="K380">
        <f t="shared" si="36"/>
        <v>-0.40260671758077121</v>
      </c>
      <c r="M380">
        <f t="shared" si="39"/>
        <v>-0.40260671758077121</v>
      </c>
      <c r="N380" s="13">
        <f t="shared" si="40"/>
        <v>6.2276273238102029E-3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6.6956527832586703</v>
      </c>
      <c r="H381" s="10">
        <f t="shared" si="41"/>
        <v>-0.31953006613413126</v>
      </c>
      <c r="I381">
        <f t="shared" si="38"/>
        <v>-2.5562405290730501</v>
      </c>
      <c r="K381">
        <f t="shared" si="36"/>
        <v>-0.39825776514083394</v>
      </c>
      <c r="M381">
        <f t="shared" si="39"/>
        <v>-0.39825776514083394</v>
      </c>
      <c r="N381" s="13">
        <f t="shared" si="40"/>
        <v>6.1980505908899742E-3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6.7092198810681403</v>
      </c>
      <c r="H382" s="10">
        <f t="shared" si="41"/>
        <v>-0.31541870780420467</v>
      </c>
      <c r="I382">
        <f t="shared" si="38"/>
        <v>-2.5233496624336373</v>
      </c>
      <c r="K382">
        <f t="shared" si="36"/>
        <v>-0.39395601109572687</v>
      </c>
      <c r="M382">
        <f t="shared" si="39"/>
        <v>-0.39395601109572687</v>
      </c>
      <c r="N382" s="13">
        <f t="shared" si="40"/>
        <v>6.1681080083045431E-3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6.7227869788776102</v>
      </c>
      <c r="H383" s="10">
        <f t="shared" si="41"/>
        <v>-0.31135677616479585</v>
      </c>
      <c r="I383">
        <f t="shared" si="38"/>
        <v>-2.4908542093183668</v>
      </c>
      <c r="K383">
        <f t="shared" si="36"/>
        <v>-0.3897009411014335</v>
      </c>
      <c r="M383">
        <f t="shared" si="39"/>
        <v>-0.3897009411014335</v>
      </c>
      <c r="N383" s="13">
        <f t="shared" si="40"/>
        <v>6.1378081796190842E-3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6.7363540766870811</v>
      </c>
      <c r="H384" s="10">
        <f t="shared" si="41"/>
        <v>-0.30734372759554124</v>
      </c>
      <c r="I384">
        <f t="shared" si="38"/>
        <v>-2.4587498207643299</v>
      </c>
      <c r="K384">
        <f t="shared" si="36"/>
        <v>-0.38549204641607399</v>
      </c>
      <c r="M384">
        <f t="shared" si="39"/>
        <v>-0.38549204641607399</v>
      </c>
      <c r="N384" s="13">
        <f t="shared" si="40"/>
        <v>6.1071597344756331E-3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6.749921174496551</v>
      </c>
      <c r="H385" s="10">
        <f t="shared" si="41"/>
        <v>-0.30337902381278437</v>
      </c>
      <c r="I385">
        <f t="shared" si="38"/>
        <v>-2.4270321905022749</v>
      </c>
      <c r="K385">
        <f t="shared" si="36"/>
        <v>-0.38132882384001476</v>
      </c>
      <c r="M385">
        <f t="shared" si="39"/>
        <v>-0.38132882384001476</v>
      </c>
      <c r="N385" s="13">
        <f t="shared" si="40"/>
        <v>6.0761713242852081E-3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6.763488272306021</v>
      </c>
      <c r="H386" s="10">
        <f t="shared" si="41"/>
        <v>-0.29946213182285875</v>
      </c>
      <c r="I386">
        <f t="shared" si="38"/>
        <v>-2.39569705458287</v>
      </c>
      <c r="K386">
        <f t="shared" si="36"/>
        <v>-0.37721077565656308</v>
      </c>
      <c r="M386">
        <f t="shared" si="39"/>
        <v>-0.37721077565656308</v>
      </c>
      <c r="N386" s="13">
        <f t="shared" si="40"/>
        <v>6.0448516179802108E-3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6.777055370115491</v>
      </c>
      <c r="H387" s="10">
        <f t="shared" si="41"/>
        <v>-0.2955925238757976</v>
      </c>
      <c r="I387">
        <f t="shared" si="38"/>
        <v>-2.3647401910063808</v>
      </c>
      <c r="K387">
        <f t="shared" si="36"/>
        <v>-0.37313740957324759</v>
      </c>
      <c r="M387">
        <f t="shared" si="39"/>
        <v>-0.37313740957324759</v>
      </c>
      <c r="N387" s="13">
        <f t="shared" si="40"/>
        <v>6.0132092978305851E-3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6.7906224679249609</v>
      </c>
      <c r="H388" s="10">
        <f t="shared" si="41"/>
        <v>-0.29176967741946869</v>
      </c>
      <c r="I388">
        <f t="shared" si="38"/>
        <v>-2.3341574193557495</v>
      </c>
      <c r="K388">
        <f t="shared" si="36"/>
        <v>-0.36910823866367992</v>
      </c>
      <c r="M388">
        <f t="shared" si="39"/>
        <v>-0.36910823866367992</v>
      </c>
      <c r="N388" s="13">
        <f t="shared" si="40"/>
        <v>5.9812530553246118E-3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6.8041895657344318</v>
      </c>
      <c r="H389" s="10">
        <f t="shared" si="41"/>
        <v>-0.28799307505412436</v>
      </c>
      <c r="I389">
        <f t="shared" si="38"/>
        <v>-2.3039446004329949</v>
      </c>
      <c r="K389">
        <f t="shared" si="36"/>
        <v>-0.3651227813099901</v>
      </c>
      <c r="M389">
        <f t="shared" si="39"/>
        <v>-0.3651227813099901</v>
      </c>
      <c r="N389" s="13">
        <f t="shared" si="40"/>
        <v>5.9489915871161342E-3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6.8177566635439</v>
      </c>
      <c r="H390" s="10">
        <f t="shared" si="41"/>
        <v>-0.28426220448736433</v>
      </c>
      <c r="I390">
        <f t="shared" si="38"/>
        <v>-2.2740976358989147</v>
      </c>
      <c r="K390">
        <f t="shared" si="36"/>
        <v>-0.36118056114583796</v>
      </c>
      <c r="M390">
        <f t="shared" si="39"/>
        <v>-0.36118056114583796</v>
      </c>
      <c r="N390" s="13">
        <f t="shared" si="40"/>
        <v>5.9164335910401548E-3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6.8313237613533717</v>
      </c>
      <c r="H391" s="10">
        <f t="shared" si="41"/>
        <v>-0.28057655848950114</v>
      </c>
      <c r="I391">
        <f t="shared" si="38"/>
        <v>-2.2446124679160091</v>
      </c>
      <c r="K391">
        <f t="shared" si="36"/>
        <v>-0.35728110699998844</v>
      </c>
      <c r="M391">
        <f t="shared" si="39"/>
        <v>-0.35728110699998844</v>
      </c>
      <c r="N391" s="13">
        <f t="shared" si="40"/>
        <v>5.8835877621976999E-3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6.8448908591628408</v>
      </c>
      <c r="H392" s="10">
        <f t="shared" si="41"/>
        <v>-0.27693563484932754</v>
      </c>
      <c r="I392">
        <f t="shared" si="38"/>
        <v>-2.2154850787946203</v>
      </c>
      <c r="K392">
        <f t="shared" si="36"/>
        <v>-0.35342395284045797</v>
      </c>
      <c r="M392">
        <f t="shared" si="39"/>
        <v>-0.35342395284045797</v>
      </c>
      <c r="N392" s="13">
        <f t="shared" si="40"/>
        <v>5.8504627891122866E-3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6.8584579569723108</v>
      </c>
      <c r="H393" s="10">
        <f t="shared" si="41"/>
        <v>-0.27333893633027467</v>
      </c>
      <c r="I393">
        <f t="shared" si="38"/>
        <v>-2.1867114906421974</v>
      </c>
      <c r="K393">
        <f t="shared" si="36"/>
        <v>-0.34960863771921435</v>
      </c>
      <c r="M393">
        <f t="shared" si="39"/>
        <v>-0.34960863771921435</v>
      </c>
      <c r="N393" s="13">
        <f t="shared" si="40"/>
        <v>5.8170673499580274E-3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6.8720250547817816</v>
      </c>
      <c r="H394" s="10">
        <f t="shared" si="41"/>
        <v>-0.26978597062696058</v>
      </c>
      <c r="I394">
        <f t="shared" si="38"/>
        <v>-2.1582877650156846</v>
      </c>
      <c r="K394">
        <f t="shared" si="36"/>
        <v>-0.34583470571743896</v>
      </c>
      <c r="M394">
        <f t="shared" si="39"/>
        <v>-0.34583470571743896</v>
      </c>
      <c r="N394" s="13">
        <f t="shared" si="40"/>
        <v>5.7834101088617583E-3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6.8855921525912516</v>
      </c>
      <c r="H395" s="10">
        <f t="shared" si="41"/>
        <v>-0.26627625032211871</v>
      </c>
      <c r="I395">
        <f t="shared" si="38"/>
        <v>-2.1302100025769497</v>
      </c>
      <c r="K395">
        <f t="shared" si="36"/>
        <v>-0.34210170589133809</v>
      </c>
      <c r="M395">
        <f t="shared" si="39"/>
        <v>-0.34210170589133809</v>
      </c>
      <c r="N395" s="13">
        <f t="shared" si="40"/>
        <v>5.7494997122796623E-3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6.8991592504007215</v>
      </c>
      <c r="H396" s="10">
        <f t="shared" si="41"/>
        <v>-0.26280929284390681</v>
      </c>
      <c r="I396">
        <f t="shared" si="38"/>
        <v>-2.1024743427512544</v>
      </c>
      <c r="K396">
        <f t="shared" si="36"/>
        <v>-0.33840919221850341</v>
      </c>
      <c r="M396">
        <f t="shared" si="39"/>
        <v>-0.33840919221850341</v>
      </c>
      <c r="N396" s="13">
        <f t="shared" si="40"/>
        <v>5.7153447854491318E-3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6.9127263482101924</v>
      </c>
      <c r="H397" s="10">
        <f t="shared" si="41"/>
        <v>-0.25938462042358351</v>
      </c>
      <c r="I397">
        <f t="shared" si="38"/>
        <v>-2.0750769633886681</v>
      </c>
      <c r="K397">
        <f t="shared" si="36"/>
        <v>-0.33475672354481673</v>
      </c>
      <c r="M397">
        <f t="shared" si="39"/>
        <v>-0.33475672354481673</v>
      </c>
      <c r="N397" s="13">
        <f t="shared" si="40"/>
        <v>5.6809539289178132E-3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6.9262934460196615</v>
      </c>
      <c r="H398" s="10">
        <f t="shared" si="41"/>
        <v>-0.25600176005355607</v>
      </c>
      <c r="I398">
        <f t="shared" si="38"/>
        <v>-2.0480140804284486</v>
      </c>
      <c r="K398">
        <f t="shared" si="36"/>
        <v>-0.33114386353189557</v>
      </c>
      <c r="M398">
        <f t="shared" si="39"/>
        <v>-0.33114386353189557</v>
      </c>
      <c r="N398" s="13">
        <f t="shared" si="40"/>
        <v>5.6463357151494802E-3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6.9398605438291323</v>
      </c>
      <c r="H399" s="10">
        <f t="shared" si="41"/>
        <v>-0.25266024344578597</v>
      </c>
      <c r="I399">
        <f t="shared" si="38"/>
        <v>-2.0212819475662878</v>
      </c>
      <c r="K399">
        <f t="shared" si="36"/>
        <v>-0.3275701806050712</v>
      </c>
      <c r="M399">
        <f t="shared" si="39"/>
        <v>-0.3275701806050712</v>
      </c>
      <c r="N399" s="13">
        <f t="shared" si="40"/>
        <v>5.6114986852080625E-3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6.9534276416386014</v>
      </c>
      <c r="H400" s="10">
        <f t="shared" si="41"/>
        <v>-0.24935960699055432</v>
      </c>
      <c r="I400">
        <f t="shared" si="38"/>
        <v>-1.9948768559244345</v>
      </c>
      <c r="K400">
        <f t="shared" si="36"/>
        <v>-0.32403524790190452</v>
      </c>
      <c r="M400">
        <f t="shared" si="39"/>
        <v>-0.32403524790190452</v>
      </c>
      <c r="N400" s="13">
        <f t="shared" si="40"/>
        <v>5.5764513455209205E-3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6.9669947394480722</v>
      </c>
      <c r="H401" s="10">
        <f t="shared" si="41"/>
        <v>-0.2460993917155766</v>
      </c>
      <c r="I401">
        <f t="shared" si="38"/>
        <v>-1.9687951337246128</v>
      </c>
      <c r="K401">
        <f t="shared" si="36"/>
        <v>-0.32053864322122022</v>
      </c>
      <c r="M401">
        <f t="shared" si="39"/>
        <v>-0.32053864322122022</v>
      </c>
      <c r="N401" s="13">
        <f t="shared" si="40"/>
        <v>5.5412021647204658E-3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6.9805618372575422</v>
      </c>
      <c r="H402" s="10">
        <f t="shared" si="41"/>
        <v>-0.24287914324546755</v>
      </c>
      <c r="I402">
        <f t="shared" si="38"/>
        <v>-1.9430331459637404</v>
      </c>
      <c r="K402">
        <f t="shared" si="36"/>
        <v>-0.31707994897267522</v>
      </c>
      <c r="M402">
        <f t="shared" si="39"/>
        <v>-0.31707994897267522</v>
      </c>
      <c r="N402" s="13">
        <f t="shared" si="40"/>
        <v>5.5057595705668132E-3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6.9941289350670122</v>
      </c>
      <c r="H403" s="10">
        <f t="shared" si="41"/>
        <v>-0.23969841176154538</v>
      </c>
      <c r="I403">
        <f t="shared" si="38"/>
        <v>-1.9175872940923631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-0.31365875212683469</v>
      </c>
      <c r="M403">
        <f t="shared" si="39"/>
        <v>-0.31365875212683469</v>
      </c>
      <c r="N403" s="13">
        <f t="shared" si="40"/>
        <v>5.4701319469494438E-3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7.007696032876483</v>
      </c>
      <c r="H404" s="10">
        <f t="shared" si="41"/>
        <v>-0.23655675196197729</v>
      </c>
      <c r="I404">
        <f t="shared" ref="I404:I467" si="45">H404*$E$6</f>
        <v>-1.8924540156958183</v>
      </c>
      <c r="K404">
        <f t="shared" si="43"/>
        <v>-0.31027464416577066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-0.31027464416577066</v>
      </c>
      <c r="N404" s="13">
        <f t="shared" ref="N404:N467" si="47">(M404-H404)^2*O404</f>
        <v>5.4343276309701009E-3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7.021263130685953</v>
      </c>
      <c r="H405" s="10">
        <f t="shared" ref="H405:H469" si="48">-(-$B$4)*(1+D405+$E$5*D405^3)*EXP(-D405)</f>
        <v>-0.23345372302225603</v>
      </c>
      <c r="I405">
        <f t="shared" si="45"/>
        <v>-1.8676297841780483</v>
      </c>
      <c r="K405">
        <f t="shared" si="43"/>
        <v>-0.30692722103416881</v>
      </c>
      <c r="M405">
        <f t="shared" si="46"/>
        <v>-0.30692722103416881</v>
      </c>
      <c r="N405" s="13">
        <f t="shared" si="47"/>
        <v>5.3983549101065502E-3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7.0348302284954229</v>
      </c>
      <c r="H406" s="10">
        <f t="shared" si="48"/>
        <v>-0.23038888855600803</v>
      </c>
      <c r="I406">
        <f t="shared" si="45"/>
        <v>-1.8431111084480643</v>
      </c>
      <c r="K406">
        <f t="shared" si="43"/>
        <v>-0.30361608309093796</v>
      </c>
      <c r="M406">
        <f t="shared" si="46"/>
        <v>-0.30361608309093796</v>
      </c>
      <c r="N406" s="13">
        <f t="shared" si="47"/>
        <v>5.3622220194564718E-3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7.0483973263048911</v>
      </c>
      <c r="H407" s="10">
        <f t="shared" si="48"/>
        <v>-0.22736181657612464</v>
      </c>
      <c r="I407">
        <f t="shared" si="45"/>
        <v>-1.8188945326089971</v>
      </c>
      <c r="K407">
        <f t="shared" si="43"/>
        <v>-0.30034083506132725</v>
      </c>
      <c r="M407">
        <f t="shared" si="46"/>
        <v>-0.30034083506132725</v>
      </c>
      <c r="N407" s="13">
        <f t="shared" si="47"/>
        <v>5.3259371390635439E-3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7.061964424114362</v>
      </c>
      <c r="H408" s="10">
        <f t="shared" si="48"/>
        <v>-0.22437207945621573</v>
      </c>
      <c r="I408">
        <f t="shared" si="45"/>
        <v>-1.7949766356497259</v>
      </c>
      <c r="K408">
        <f t="shared" si="43"/>
        <v>-0.29710108598953489</v>
      </c>
      <c r="M408">
        <f t="shared" si="46"/>
        <v>-0.29710108598953489</v>
      </c>
      <c r="N408" s="13">
        <f t="shared" si="47"/>
        <v>5.2895083913235795E-3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7.0755315219238319</v>
      </c>
      <c r="H409" s="10">
        <f t="shared" si="48"/>
        <v>-0.22141925389238051</v>
      </c>
      <c r="I409">
        <f t="shared" si="45"/>
        <v>-1.7713540311390441</v>
      </c>
      <c r="K409">
        <f t="shared" si="43"/>
        <v>-0.29389644919181585</v>
      </c>
      <c r="M409">
        <f t="shared" si="46"/>
        <v>-0.29389644919181585</v>
      </c>
      <c r="N409" s="13">
        <f t="shared" si="47"/>
        <v>5.2529438384724906E-3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7.0890986197333019</v>
      </c>
      <c r="H410" s="10">
        <f t="shared" si="48"/>
        <v>-0.2185029208652893</v>
      </c>
      <c r="I410">
        <f t="shared" si="45"/>
        <v>-1.7480233669223144</v>
      </c>
      <c r="K410">
        <f t="shared" si="43"/>
        <v>-0.29072654221007366</v>
      </c>
      <c r="M410">
        <f t="shared" si="46"/>
        <v>-0.29072654221007366</v>
      </c>
      <c r="N410" s="13">
        <f t="shared" si="47"/>
        <v>5.2162514801547899E-3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7.1026657175427728</v>
      </c>
      <c r="H411" s="10">
        <f t="shared" si="48"/>
        <v>-0.21562266560257753</v>
      </c>
      <c r="I411">
        <f t="shared" si="45"/>
        <v>-1.7249813248206203</v>
      </c>
      <c r="K411">
        <f t="shared" si="43"/>
        <v>-0.28759098676593897</v>
      </c>
      <c r="M411">
        <f t="shared" si="46"/>
        <v>-0.28759098676593897</v>
      </c>
      <c r="N411" s="13">
        <f t="shared" si="47"/>
        <v>5.1794392510727373E-3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7.1162328153522427</v>
      </c>
      <c r="H412" s="10">
        <f t="shared" si="48"/>
        <v>-0.21277807754154152</v>
      </c>
      <c r="I412">
        <f t="shared" si="45"/>
        <v>-1.7022246203323321</v>
      </c>
      <c r="K412">
        <f t="shared" si="43"/>
        <v>-0.28448940871533029</v>
      </c>
      <c r="M412">
        <f t="shared" si="46"/>
        <v>-0.28448940871533029</v>
      </c>
      <c r="N412" s="13">
        <f t="shared" si="47"/>
        <v>5.1425150187168105E-3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7.1297999131617127</v>
      </c>
      <c r="H413" s="10">
        <f t="shared" si="48"/>
        <v>-0.20996875029213957</v>
      </c>
      <c r="I413">
        <f t="shared" si="45"/>
        <v>-1.6797500023371166</v>
      </c>
      <c r="K413">
        <f t="shared" si="43"/>
        <v>-0.28142143800348712</v>
      </c>
      <c r="M413">
        <f t="shared" si="46"/>
        <v>-0.28142143800348712</v>
      </c>
      <c r="N413" s="13">
        <f t="shared" si="47"/>
        <v>5.1054865811753572E-3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7.1433670109711835</v>
      </c>
      <c r="H414" s="10">
        <f t="shared" si="48"/>
        <v>-0.20719428160028783</v>
      </c>
      <c r="I414">
        <f t="shared" si="45"/>
        <v>-1.6575542528023026</v>
      </c>
      <c r="K414">
        <f t="shared" si="43"/>
        <v>-0.2783867086204776</v>
      </c>
      <c r="M414">
        <f t="shared" si="46"/>
        <v>-0.2783867086204776</v>
      </c>
      <c r="N414" s="13">
        <f t="shared" si="47"/>
        <v>5.0683616650250467E-3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7.1569341087806526</v>
      </c>
      <c r="H415" s="10">
        <f t="shared" si="48"/>
        <v>-0.20445427331145338</v>
      </c>
      <c r="I415">
        <f t="shared" si="45"/>
        <v>-1.6356341864916271</v>
      </c>
      <c r="K415">
        <f t="shared" si="43"/>
        <v>-0.27538485855717493</v>
      </c>
      <c r="M415">
        <f t="shared" si="46"/>
        <v>-0.27538485855717493</v>
      </c>
      <c r="N415" s="13">
        <f t="shared" si="47"/>
        <v>5.0311479233005711E-3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7.1705012065901235</v>
      </c>
      <c r="H416" s="10">
        <f t="shared" si="48"/>
        <v>-0.20174833133453601</v>
      </c>
      <c r="I416">
        <f t="shared" si="45"/>
        <v>-1.6139866506762881</v>
      </c>
      <c r="K416">
        <f t="shared" si="43"/>
        <v>-0.27241552976169287</v>
      </c>
      <c r="M416">
        <f t="shared" si="46"/>
        <v>-0.27241552976169287</v>
      </c>
      <c r="N416" s="13">
        <f t="shared" si="47"/>
        <v>4.9938529335431595E-3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7.1840683043995934</v>
      </c>
      <c r="H417" s="10">
        <f t="shared" si="48"/>
        <v>-0.19907606560603994</v>
      </c>
      <c r="I417">
        <f t="shared" si="45"/>
        <v>-1.5926085248483195</v>
      </c>
      <c r="K417">
        <f t="shared" si="43"/>
        <v>-0.26947836809628617</v>
      </c>
      <c r="M417">
        <f t="shared" si="46"/>
        <v>-0.26947836809628617</v>
      </c>
      <c r="N417" s="13">
        <f t="shared" si="47"/>
        <v>4.9564841959281311E-3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7.1976354022090634</v>
      </c>
      <c r="H418" s="10">
        <f t="shared" si="48"/>
        <v>-0.19643709005452781</v>
      </c>
      <c r="I418">
        <f t="shared" si="45"/>
        <v>-1.5714967204362225</v>
      </c>
      <c r="K418">
        <f t="shared" si="43"/>
        <v>-0.26657302329470167</v>
      </c>
      <c r="M418">
        <f t="shared" si="46"/>
        <v>-0.26657302329470167</v>
      </c>
      <c r="N418" s="13">
        <f t="shared" si="47"/>
        <v>4.9190491314701256E-3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7.2112025000185325</v>
      </c>
      <c r="H419" s="10">
        <f t="shared" si="48"/>
        <v>-0.19383102256535792</v>
      </c>
      <c r="I419">
        <f t="shared" si="45"/>
        <v>-1.5506481805228634</v>
      </c>
      <c r="K419">
        <f t="shared" si="43"/>
        <v>-0.26369914891998164</v>
      </c>
      <c r="M419">
        <f t="shared" si="46"/>
        <v>-0.26369914891998164</v>
      </c>
      <c r="N419" s="13">
        <f t="shared" si="47"/>
        <v>4.8815550803056659E-3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7.2247695978280024</v>
      </c>
      <c r="H420" s="10">
        <f t="shared" si="48"/>
        <v>-0.19125748494569744</v>
      </c>
      <c r="I420">
        <f t="shared" si="45"/>
        <v>-1.5300598795655795</v>
      </c>
      <c r="K420">
        <f t="shared" si="43"/>
        <v>-0.26085640232271551</v>
      </c>
      <c r="M420">
        <f t="shared" si="46"/>
        <v>-0.26085640232271551</v>
      </c>
      <c r="N420" s="13">
        <f t="shared" si="47"/>
        <v>4.8440093000529875E-3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7.2383366956374733</v>
      </c>
      <c r="H421" s="10">
        <f t="shared" si="48"/>
        <v>-0.18871610288981261</v>
      </c>
      <c r="I421">
        <f t="shared" si="45"/>
        <v>-1.5097288231185009</v>
      </c>
      <c r="K421">
        <f t="shared" si="43"/>
        <v>-0.25804444459973119</v>
      </c>
      <c r="M421">
        <f t="shared" si="46"/>
        <v>-0.25804444459973119</v>
      </c>
      <c r="N421" s="13">
        <f t="shared" si="47"/>
        <v>4.8064189642472365E-3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7.2519037934469432</v>
      </c>
      <c r="H422" s="10">
        <f t="shared" si="48"/>
        <v>-0.18620650594462898</v>
      </c>
      <c r="I422">
        <f t="shared" si="45"/>
        <v>-1.4896520475570318</v>
      </c>
      <c r="K422">
        <f t="shared" si="43"/>
        <v>-0.25526294055322762</v>
      </c>
      <c r="M422">
        <f t="shared" si="46"/>
        <v>-0.25526294055322762</v>
      </c>
      <c r="N422" s="13">
        <f t="shared" si="47"/>
        <v>4.7687911608516606E-3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7.2654708912564132</v>
      </c>
      <c r="H423" s="10">
        <f t="shared" si="48"/>
        <v>-0.18372832747556259</v>
      </c>
      <c r="I423">
        <f t="shared" si="45"/>
        <v>-1.4698266198045007</v>
      </c>
      <c r="K423">
        <f t="shared" si="43"/>
        <v>-0.25251155865033958</v>
      </c>
      <c r="M423">
        <f t="shared" si="46"/>
        <v>-0.25251155865033958</v>
      </c>
      <c r="N423" s="13">
        <f t="shared" si="47"/>
        <v>4.7311328908428143E-3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7.2790379890658841</v>
      </c>
      <c r="H424" s="10">
        <f t="shared" si="48"/>
        <v>-0.18128120463261549</v>
      </c>
      <c r="I424">
        <f t="shared" si="45"/>
        <v>-1.4502496370609239</v>
      </c>
      <c r="K424">
        <f t="shared" si="43"/>
        <v>-0.2497899709831333</v>
      </c>
      <c r="M424">
        <f t="shared" si="46"/>
        <v>-0.2497899709831333</v>
      </c>
      <c r="N424" s="13">
        <f t="shared" si="47"/>
        <v>4.6934510668698408E-3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7.2926050868753531</v>
      </c>
      <c r="H425" s="10">
        <f t="shared" si="48"/>
        <v>-0.17886477831673617</v>
      </c>
      <c r="I425">
        <f t="shared" si="45"/>
        <v>-1.4309182265338893</v>
      </c>
      <c r="K425">
        <f t="shared" si="43"/>
        <v>-0.24709785322902972</v>
      </c>
      <c r="M425">
        <f t="shared" si="46"/>
        <v>-0.24709785322902972</v>
      </c>
      <c r="N425" s="13">
        <f t="shared" si="47"/>
        <v>4.655752511986664E-3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7.306172184684824</v>
      </c>
      <c r="H426" s="10">
        <f t="shared" si="48"/>
        <v>-0.17647869314643946</v>
      </c>
      <c r="I426">
        <f t="shared" si="45"/>
        <v>-1.4118295451715157</v>
      </c>
      <c r="K426">
        <f t="shared" si="43"/>
        <v>-0.24443488461164617</v>
      </c>
      <c r="M426">
        <f t="shared" si="46"/>
        <v>-0.24443488461164617</v>
      </c>
      <c r="N426" s="13">
        <f t="shared" si="47"/>
        <v>4.6180439584558326E-3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7.319739282494294</v>
      </c>
      <c r="H427" s="10">
        <f t="shared" si="48"/>
        <v>-0.17412259742468525</v>
      </c>
      <c r="I427">
        <f t="shared" si="45"/>
        <v>-1.392980779397482</v>
      </c>
      <c r="K427">
        <f t="shared" si="43"/>
        <v>-0.24180074786206057</v>
      </c>
      <c r="M427">
        <f t="shared" si="46"/>
        <v>-0.24180074786206057</v>
      </c>
      <c r="N427" s="13">
        <f t="shared" si="47"/>
        <v>4.5803320466240053E-3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7.3333063803037639</v>
      </c>
      <c r="H428" s="10">
        <f t="shared" si="48"/>
        <v>-0.17179614310601193</v>
      </c>
      <c r="I428">
        <f t="shared" si="45"/>
        <v>-1.3743691448480955</v>
      </c>
      <c r="K428">
        <f t="shared" si="43"/>
        <v>-0.23919512918048619</v>
      </c>
      <c r="M428">
        <f t="shared" si="46"/>
        <v>-0.23919512918048619</v>
      </c>
      <c r="N428" s="13">
        <f t="shared" si="47"/>
        <v>4.5426233238671744E-3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7.3468734781132339</v>
      </c>
      <c r="H429" s="10">
        <f t="shared" si="48"/>
        <v>-0.16949898576392336</v>
      </c>
      <c r="I429">
        <f t="shared" si="45"/>
        <v>-1.3559918861113869</v>
      </c>
      <c r="K429">
        <f t="shared" si="43"/>
        <v>-0.23661771819835761</v>
      </c>
      <c r="M429">
        <f t="shared" si="46"/>
        <v>-0.23661771819835761</v>
      </c>
      <c r="N429" s="13">
        <f t="shared" si="47"/>
        <v>4.5049242436051764E-3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7.3604405759227038</v>
      </c>
      <c r="H430" s="10">
        <f t="shared" si="48"/>
        <v>-0.16723078455852497</v>
      </c>
      <c r="I430">
        <f t="shared" si="45"/>
        <v>-1.3378462764681998</v>
      </c>
      <c r="K430">
        <f t="shared" si="43"/>
        <v>-0.23406820794082281</v>
      </c>
      <c r="M430">
        <f t="shared" si="46"/>
        <v>-0.23406820794082281</v>
      </c>
      <c r="N430" s="13">
        <f t="shared" si="47"/>
        <v>4.467241164384534E-3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7.3740076737321747</v>
      </c>
      <c r="H431" s="10">
        <f t="shared" si="48"/>
        <v>-0.16499120220440941</v>
      </c>
      <c r="I431">
        <f t="shared" si="45"/>
        <v>-1.3199296176352753</v>
      </c>
      <c r="K431">
        <f t="shared" si="43"/>
        <v>-0.23154629478963709</v>
      </c>
      <c r="M431">
        <f t="shared" si="46"/>
        <v>-0.23154629478963709</v>
      </c>
      <c r="N431" s="13">
        <f t="shared" si="47"/>
        <v>4.4295803490282289E-3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7.3875747715416429</v>
      </c>
      <c r="H432" s="10">
        <f t="shared" si="48"/>
        <v>-0.16277990493878589</v>
      </c>
      <c r="I432">
        <f t="shared" si="45"/>
        <v>-1.3022392395102871</v>
      </c>
      <c r="K432">
        <f t="shared" si="43"/>
        <v>-0.22905167844645594</v>
      </c>
      <c r="M432">
        <f t="shared" si="46"/>
        <v>-0.22905167844645594</v>
      </c>
      <c r="N432" s="13">
        <f t="shared" si="47"/>
        <v>4.3919479638519178E-3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7.4011418693511146</v>
      </c>
      <c r="H433" s="10">
        <f t="shared" si="48"/>
        <v>-0.16059656248985393</v>
      </c>
      <c r="I433">
        <f t="shared" si="45"/>
        <v>-1.2847724999188315</v>
      </c>
      <c r="K433">
        <f t="shared" si="43"/>
        <v>-0.22658406189651892</v>
      </c>
      <c r="M433">
        <f t="shared" si="46"/>
        <v>-0.22658406189651892</v>
      </c>
      <c r="N433" s="13">
        <f t="shared" si="47"/>
        <v>4.3543500779446116E-3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7.4147089671605837</v>
      </c>
      <c r="H434" s="10">
        <f t="shared" si="48"/>
        <v>-0.15844084804541805</v>
      </c>
      <c r="I434">
        <f t="shared" si="45"/>
        <v>-1.2675267843633444</v>
      </c>
      <c r="K434">
        <f t="shared" si="43"/>
        <v>-0.22414315137272983</v>
      </c>
      <c r="M434">
        <f t="shared" si="46"/>
        <v>-0.22414315137272983</v>
      </c>
      <c r="N434" s="13">
        <f t="shared" si="47"/>
        <v>4.3167926625140842E-3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7.4282760649700537</v>
      </c>
      <c r="H435" s="10">
        <f t="shared" si="48"/>
        <v>-0.15631243822173985</v>
      </c>
      <c r="I435">
        <f t="shared" si="45"/>
        <v>-1.2504995057739188</v>
      </c>
      <c r="K435">
        <f t="shared" si="43"/>
        <v>-0.22172865632011646</v>
      </c>
      <c r="M435">
        <f t="shared" si="46"/>
        <v>-0.22172865632011646</v>
      </c>
      <c r="N435" s="13">
        <f t="shared" si="47"/>
        <v>4.2792815902943752E-3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7.4418431627795236</v>
      </c>
      <c r="H436" s="10">
        <f t="shared" si="48"/>
        <v>-0.15421101303262841</v>
      </c>
      <c r="I436">
        <f t="shared" si="45"/>
        <v>-1.2336881042610273</v>
      </c>
      <c r="K436">
        <f t="shared" si="43"/>
        <v>-0.21934028936067826</v>
      </c>
      <c r="M436">
        <f t="shared" si="46"/>
        <v>-0.21934028936067826</v>
      </c>
      <c r="N436" s="13">
        <f t="shared" si="47"/>
        <v>4.2418226350154744E-3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7.4554102605889945</v>
      </c>
      <c r="H437" s="10">
        <f t="shared" si="48"/>
        <v>-0.15213625585876339</v>
      </c>
      <c r="I437">
        <f t="shared" si="45"/>
        <v>-1.2170900468701071</v>
      </c>
      <c r="K437">
        <f t="shared" si="43"/>
        <v>-0.21697776625861012</v>
      </c>
      <c r="M437">
        <f t="shared" si="46"/>
        <v>-0.21697776625861012</v>
      </c>
      <c r="N437" s="13">
        <f t="shared" si="47"/>
        <v>4.2044214709334319E-3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7.4689773583984644</v>
      </c>
      <c r="H438" s="10">
        <f t="shared" si="48"/>
        <v>-0.15008785341725167</v>
      </c>
      <c r="I438">
        <f t="shared" si="45"/>
        <v>-1.2007028273380134</v>
      </c>
      <c r="K438">
        <f t="shared" si="43"/>
        <v>-0.21464080588590223</v>
      </c>
      <c r="M438">
        <f t="shared" si="46"/>
        <v>-0.21464080588590223</v>
      </c>
      <c r="N438" s="13">
        <f t="shared" si="47"/>
        <v>4.1670836724198588E-3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7.4825444562079344</v>
      </c>
      <c r="H439" s="10">
        <f t="shared" si="48"/>
        <v>-0.1480654957314135</v>
      </c>
      <c r="I439">
        <f t="shared" si="45"/>
        <v>-1.184523965851308</v>
      </c>
      <c r="K439">
        <f t="shared" si="43"/>
        <v>-0.21232913018831054</v>
      </c>
      <c r="M439">
        <f t="shared" si="46"/>
        <v>-0.21232913018831054</v>
      </c>
      <c r="N439" s="13">
        <f t="shared" si="47"/>
        <v>4.1298147136096834E-3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7.4961115540174044</v>
      </c>
      <c r="H440" s="10">
        <f t="shared" si="48"/>
        <v>-0.14606887610079758</v>
      </c>
      <c r="I440">
        <f t="shared" si="45"/>
        <v>-1.1685510088063806</v>
      </c>
      <c r="K440">
        <f t="shared" si="43"/>
        <v>-0.21004246415169528</v>
      </c>
      <c r="M440">
        <f t="shared" si="46"/>
        <v>-0.21004246415169528</v>
      </c>
      <c r="N440" s="13">
        <f t="shared" si="47"/>
        <v>4.0926199681059613E-3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7.5096786518268752</v>
      </c>
      <c r="H441" s="10">
        <f t="shared" si="48"/>
        <v>-0.14409769107142151</v>
      </c>
      <c r="I441">
        <f t="shared" si="45"/>
        <v>-1.1527815285713721</v>
      </c>
      <c r="K441">
        <f t="shared" si="43"/>
        <v>-0.20778053576872305</v>
      </c>
      <c r="M441">
        <f t="shared" si="46"/>
        <v>-0.20778053576872305</v>
      </c>
      <c r="N441" s="13">
        <f t="shared" si="47"/>
        <v>4.0555047087406267E-3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7.5232457496363452</v>
      </c>
      <c r="H442" s="10">
        <f t="shared" si="48"/>
        <v>-0.14215164040623804</v>
      </c>
      <c r="I442">
        <f t="shared" si="45"/>
        <v>-1.1372131232499043</v>
      </c>
      <c r="K442">
        <f t="shared" si="43"/>
        <v>-0.20554307600593003</v>
      </c>
      <c r="M442">
        <f t="shared" si="46"/>
        <v>-0.20554307600593003</v>
      </c>
      <c r="N442" s="13">
        <f t="shared" si="47"/>
        <v>4.0184741073898966E-3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7.5368128474458151</v>
      </c>
      <c r="H443" s="10">
        <f t="shared" si="48"/>
        <v>-0.14023042705582259</v>
      </c>
      <c r="I443">
        <f t="shared" si="45"/>
        <v>-1.1218434164465807</v>
      </c>
      <c r="K443">
        <f t="shared" si="43"/>
        <v>-0.20332981877113931</v>
      </c>
      <c r="M443">
        <f t="shared" si="46"/>
        <v>-0.20332981877113931</v>
      </c>
      <c r="N443" s="13">
        <f t="shared" si="47"/>
        <v>3.9815332348429816E-3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7.5503799452552851</v>
      </c>
      <c r="H444" s="10">
        <f t="shared" si="48"/>
        <v>-0.13833375712928264</v>
      </c>
      <c r="I444">
        <f t="shared" si="45"/>
        <v>-1.1066700570342611</v>
      </c>
      <c r="K444">
        <f t="shared" si="43"/>
        <v>-0.20114050088123392</v>
      </c>
      <c r="M444">
        <f t="shared" si="46"/>
        <v>-0.20114050088123392</v>
      </c>
      <c r="N444" s="13">
        <f t="shared" si="47"/>
        <v>3.9446870607232707E-3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7.5639470430647551</v>
      </c>
      <c r="H445" s="10">
        <f t="shared" si="48"/>
        <v>-0.13646133986538492</v>
      </c>
      <c r="I445">
        <f t="shared" si="45"/>
        <v>-1.0916907189230793</v>
      </c>
      <c r="K445">
        <f t="shared" si="43"/>
        <v>-0.19897486203027739</v>
      </c>
      <c r="M445">
        <f t="shared" si="46"/>
        <v>-0.19897486203027739</v>
      </c>
      <c r="N445" s="13">
        <f t="shared" si="47"/>
        <v>3.907940453460503E-3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7.577514140874225</v>
      </c>
      <c r="H446" s="10">
        <f t="shared" si="48"/>
        <v>-0.13461288760390142</v>
      </c>
      <c r="I446">
        <f t="shared" si="45"/>
        <v>-1.0769031008312113</v>
      </c>
      <c r="K446">
        <f t="shared" si="43"/>
        <v>-0.19683264475798085</v>
      </c>
      <c r="M446">
        <f t="shared" si="46"/>
        <v>-0.19683264475798085</v>
      </c>
      <c r="N446" s="13">
        <f t="shared" si="47"/>
        <v>3.8712981803126186E-3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7.5910812386836959</v>
      </c>
      <c r="H447" s="10">
        <f t="shared" si="48"/>
        <v>-0.13278811575716909</v>
      </c>
      <c r="I447">
        <f t="shared" si="45"/>
        <v>-1.0623049260573527</v>
      </c>
      <c r="K447">
        <f t="shared" si="43"/>
        <v>-0.19471359441851119</v>
      </c>
      <c r="M447">
        <f t="shared" si="46"/>
        <v>-0.19471359441851119</v>
      </c>
      <c r="N447" s="13">
        <f t="shared" si="47"/>
        <v>3.8347649074363353E-3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7.6046483364931658</v>
      </c>
      <c r="H448" s="10">
        <f t="shared" si="48"/>
        <v>-0.13098674278186528</v>
      </c>
      <c r="I448">
        <f t="shared" si="45"/>
        <v>-1.0478939422549223</v>
      </c>
      <c r="K448">
        <f t="shared" si="43"/>
        <v>-0.19261745914964021</v>
      </c>
      <c r="M448">
        <f t="shared" si="46"/>
        <v>-0.19261745914964021</v>
      </c>
      <c r="N448" s="13">
        <f t="shared" si="47"/>
        <v>3.79834520000512E-3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7.6182154343026349</v>
      </c>
      <c r="H449" s="10">
        <f t="shared" si="48"/>
        <v>-0.12920849015099353</v>
      </c>
      <c r="I449">
        <f t="shared" si="45"/>
        <v>-1.0336679212079483</v>
      </c>
      <c r="K449">
        <f t="shared" si="43"/>
        <v>-0.19054398984222568</v>
      </c>
      <c r="M449">
        <f t="shared" si="46"/>
        <v>-0.19054398984222568</v>
      </c>
      <c r="N449" s="13">
        <f t="shared" si="47"/>
        <v>3.7620435223731383E-3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7.6317825321121049</v>
      </c>
      <c r="H450" s="10">
        <f t="shared" si="48"/>
        <v>-0.12745308232608191</v>
      </c>
      <c r="I450">
        <f t="shared" si="45"/>
        <v>-1.0196246586086553</v>
      </c>
      <c r="K450">
        <f t="shared" si="43"/>
        <v>-0.18849294011002735</v>
      </c>
      <c r="M450">
        <f t="shared" si="46"/>
        <v>-0.18849294011002735</v>
      </c>
      <c r="N450" s="13">
        <f t="shared" si="47"/>
        <v>3.7258642382842848E-3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7.6453496299215757</v>
      </c>
      <c r="H451" s="10">
        <f t="shared" si="48"/>
        <v>-0.12572024672958859</v>
      </c>
      <c r="I451">
        <f t="shared" si="45"/>
        <v>-1.0057619738367087</v>
      </c>
      <c r="K451">
        <f t="shared" si="43"/>
        <v>-0.18646406625984896</v>
      </c>
      <c r="M451">
        <f t="shared" si="46"/>
        <v>-0.18646406625984896</v>
      </c>
      <c r="N451" s="13">
        <f t="shared" si="47"/>
        <v>3.6898116111248407E-3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7.6589167277310457</v>
      </c>
      <c r="H452" s="10">
        <f t="shared" si="48"/>
        <v>-0.12400971371751647</v>
      </c>
      <c r="I452">
        <f t="shared" si="45"/>
        <v>-0.99207770974013176</v>
      </c>
      <c r="K452">
        <f t="shared" si="43"/>
        <v>-0.18445712726200644</v>
      </c>
      <c r="M452">
        <f t="shared" si="46"/>
        <v>-0.18445712726200644</v>
      </c>
      <c r="N452" s="13">
        <f t="shared" si="47"/>
        <v>3.6538898042185897E-3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7.6724838255405157</v>
      </c>
      <c r="H453" s="10">
        <f t="shared" si="48"/>
        <v>-0.12232121655223244</v>
      </c>
      <c r="I453">
        <f t="shared" si="45"/>
        <v>-0.97856973241785949</v>
      </c>
      <c r="K453">
        <f t="shared" si="43"/>
        <v>-0.18247188472111733</v>
      </c>
      <c r="M453">
        <f t="shared" si="46"/>
        <v>-0.18247188472111733</v>
      </c>
      <c r="N453" s="13">
        <f t="shared" si="47"/>
        <v>3.6181028811633027E-3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7.6860509233499856</v>
      </c>
      <c r="H454" s="10">
        <f t="shared" si="48"/>
        <v>-0.12065449137549254</v>
      </c>
      <c r="I454">
        <f t="shared" si="45"/>
        <v>-0.96523593100394034</v>
      </c>
      <c r="K454">
        <f t="shared" si="43"/>
        <v>-0.18050810284720745</v>
      </c>
      <c r="M454">
        <f t="shared" si="46"/>
        <v>-0.18050810284720745</v>
      </c>
      <c r="N454" s="13">
        <f t="shared" si="47"/>
        <v>3.5824548062070019E-3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7.6996180211594556</v>
      </c>
      <c r="H455" s="10">
        <f t="shared" si="48"/>
        <v>-0.11900927718166877</v>
      </c>
      <c r="I455">
        <f t="shared" si="45"/>
        <v>-0.95207421745335019</v>
      </c>
      <c r="K455">
        <f t="shared" si="43"/>
        <v>-0.17856554842713418</v>
      </c>
      <c r="M455">
        <f t="shared" si="46"/>
        <v>-0.17856554842713418</v>
      </c>
      <c r="N455" s="13">
        <f t="shared" si="47"/>
        <v>3.5469494446634495E-3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7.7131851189689256</v>
      </c>
      <c r="H456" s="10">
        <f t="shared" si="48"/>
        <v>-0.11738531579117883</v>
      </c>
      <c r="I456">
        <f t="shared" si="45"/>
        <v>-0.93908252632943068</v>
      </c>
      <c r="K456">
        <f t="shared" si="43"/>
        <v>-0.1766439907963202</v>
      </c>
      <c r="M456">
        <f t="shared" si="46"/>
        <v>-0.1766439907963202</v>
      </c>
      <c r="N456" s="13">
        <f t="shared" si="47"/>
        <v>3.5115905633649664E-3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7.7267522167783955</v>
      </c>
      <c r="H457" s="10">
        <f t="shared" si="48"/>
        <v>-0.11578235182411503</v>
      </c>
      <c r="I457">
        <f t="shared" si="45"/>
        <v>-0.92625881459292025</v>
      </c>
      <c r="K457">
        <f t="shared" si="43"/>
        <v>-0.17474320181079539</v>
      </c>
      <c r="M457">
        <f t="shared" si="46"/>
        <v>-0.17474320181079539</v>
      </c>
      <c r="N457" s="13">
        <f t="shared" si="47"/>
        <v>3.4763818311518251E-3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7.7403193145878664</v>
      </c>
      <c r="H458" s="10">
        <f t="shared" si="48"/>
        <v>-0.1142001326740727</v>
      </c>
      <c r="I458">
        <f t="shared" si="45"/>
        <v>-0.91360106139258157</v>
      </c>
      <c r="K458">
        <f t="shared" si="43"/>
        <v>-0.17286295581954411</v>
      </c>
      <c r="M458">
        <f t="shared" si="46"/>
        <v>-0.17286295581954411</v>
      </c>
      <c r="N458" s="13">
        <f t="shared" si="47"/>
        <v>3.441326819396857E-3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7.7538864123973363</v>
      </c>
      <c r="H459" s="10">
        <f t="shared" si="48"/>
        <v>-0.11263840848217604</v>
      </c>
      <c r="I459">
        <f t="shared" si="45"/>
        <v>-0.90110726785740836</v>
      </c>
      <c r="K459">
        <f t="shared" si="43"/>
        <v>-0.17100302963715588</v>
      </c>
      <c r="M459">
        <f t="shared" si="46"/>
        <v>-0.17100302963715588</v>
      </c>
      <c r="N459" s="13">
        <f t="shared" si="47"/>
        <v>3.4064290025643202E-3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7.7674535102068063</v>
      </c>
      <c r="H460" s="10">
        <f t="shared" si="48"/>
        <v>-0.11109693211129971</v>
      </c>
      <c r="I460">
        <f t="shared" si="45"/>
        <v>-0.88877545689039772</v>
      </c>
      <c r="K460">
        <f t="shared" si="43"/>
        <v>-0.16916320251677122</v>
      </c>
      <c r="M460">
        <f t="shared" si="46"/>
        <v>-0.16916320251677122</v>
      </c>
      <c r="N460" s="13">
        <f t="shared" si="47"/>
        <v>3.371691758801336E-3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7.7810206080162754</v>
      </c>
      <c r="H461" s="10">
        <f t="shared" si="48"/>
        <v>-0.10957545912048612</v>
      </c>
      <c r="I461">
        <f t="shared" si="45"/>
        <v>-0.87660367296388897</v>
      </c>
      <c r="K461">
        <f t="shared" si="43"/>
        <v>-0.16734325612332648</v>
      </c>
      <c r="M461">
        <f t="shared" si="46"/>
        <v>-0.16734325612332648</v>
      </c>
      <c r="N461" s="13">
        <f t="shared" si="47"/>
        <v>3.337118370561372E-3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7.7945877058257471</v>
      </c>
      <c r="H462" s="10">
        <f t="shared" si="48"/>
        <v>-0.10807374773955514</v>
      </c>
      <c r="I462">
        <f t="shared" si="45"/>
        <v>-0.8645899819164411</v>
      </c>
      <c r="K462">
        <f t="shared" si="43"/>
        <v>-0.16554297450708974</v>
      </c>
      <c r="M462">
        <f t="shared" si="46"/>
        <v>-0.16554297450708974</v>
      </c>
      <c r="N462" s="13">
        <f t="shared" si="47"/>
        <v>3.3027120252583156E-3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7.8081548036352162</v>
      </c>
      <c r="H463" s="10">
        <f t="shared" si="48"/>
        <v>-0.10659155884390745</v>
      </c>
      <c r="I463">
        <f t="shared" si="45"/>
        <v>-0.85273247075125957</v>
      </c>
      <c r="K463">
        <f t="shared" si="43"/>
        <v>-0.16376214407748638</v>
      </c>
      <c r="M463">
        <f t="shared" si="46"/>
        <v>-0.16376214407748638</v>
      </c>
      <c r="N463" s="13">
        <f t="shared" si="47"/>
        <v>3.2684758159499134E-3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7.8217219014446862</v>
      </c>
      <c r="H464" s="10">
        <f t="shared" si="48"/>
        <v>-0.10512865592951781</v>
      </c>
      <c r="I464">
        <f t="shared" si="45"/>
        <v>-0.84102924743614249</v>
      </c>
      <c r="K464">
        <f t="shared" si="43"/>
        <v>-0.16200055357720983</v>
      </c>
      <c r="M464">
        <f t="shared" si="46"/>
        <v>-0.16200055357720983</v>
      </c>
      <c r="N464" s="13">
        <f t="shared" si="47"/>
        <v>3.2344127420495567E-3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7.8352889992541561</v>
      </c>
      <c r="H465" s="10">
        <f t="shared" si="48"/>
        <v>-0.10368480508811914</v>
      </c>
      <c r="I465">
        <f t="shared" si="45"/>
        <v>-0.82947844070495313</v>
      </c>
      <c r="K465">
        <f t="shared" si="43"/>
        <v>-0.16025799405661723</v>
      </c>
      <c r="M465">
        <f t="shared" si="46"/>
        <v>-0.16025799405661723</v>
      </c>
      <c r="N465" s="13">
        <f t="shared" si="47"/>
        <v>3.2005257100653933E-3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7.8488560970636261</v>
      </c>
      <c r="H466" s="10">
        <f t="shared" si="48"/>
        <v>-0.10225977498257449</v>
      </c>
      <c r="I466">
        <f t="shared" si="45"/>
        <v>-0.81807819986059593</v>
      </c>
      <c r="K466">
        <f t="shared" si="43"/>
        <v>-0.15853425884840489</v>
      </c>
      <c r="M466">
        <f t="shared" si="46"/>
        <v>-0.15853425884840489</v>
      </c>
      <c r="N466" s="13">
        <f t="shared" si="47"/>
        <v>3.1668175343656053E-3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7.862423194873096</v>
      </c>
      <c r="H467" s="10">
        <f t="shared" si="48"/>
        <v>-0.10085333682243719</v>
      </c>
      <c r="I467">
        <f t="shared" si="45"/>
        <v>-0.80682669457949752</v>
      </c>
      <c r="K467">
        <f t="shared" si="43"/>
        <v>-0.15682914354256011</v>
      </c>
      <c r="M467">
        <f t="shared" si="46"/>
        <v>-0.15682914354256011</v>
      </c>
      <c r="N467" s="13">
        <f t="shared" si="47"/>
        <v>3.1332909379685587E-3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7.8759902926825669</v>
      </c>
      <c r="H468" s="10">
        <f t="shared" si="48"/>
        <v>-9.9465264339696546E-2</v>
      </c>
      <c r="I468">
        <f t="shared" ref="I468:I469" si="50">H468*$E$6</f>
        <v>-0.79572211471757237</v>
      </c>
      <c r="K468">
        <f t="shared" si="43"/>
        <v>-0.15514244596158813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-0.15514244596158813</v>
      </c>
      <c r="N468" s="13">
        <f t="shared" ref="N468:N469" si="52">(M468-H468)^2*O468</f>
        <v>3.0999485533571023E-3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7.8895573904920369</v>
      </c>
      <c r="H469" s="10">
        <f t="shared" si="48"/>
        <v>-9.8095333764709663E-2</v>
      </c>
      <c r="I469">
        <f t="shared" si="50"/>
        <v>-0.78476267011767731</v>
      </c>
      <c r="K469">
        <f t="shared" si="43"/>
        <v>-0.15347396613601136</v>
      </c>
      <c r="M469">
        <f t="shared" si="51"/>
        <v>-0.15347396613601136</v>
      </c>
      <c r="N469" s="13">
        <f t="shared" si="52"/>
        <v>3.0667929233157841E-3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O16" sqref="O1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257</v>
      </c>
      <c r="H2" s="1" t="s">
        <v>256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253</v>
      </c>
      <c r="H4" s="1">
        <v>3.2030277300000001</v>
      </c>
      <c r="K4" s="2" t="s">
        <v>22</v>
      </c>
      <c r="L4" s="4">
        <f>O4</f>
        <v>9.1755765068321349</v>
      </c>
      <c r="N4" s="18" t="s">
        <v>22</v>
      </c>
      <c r="O4" s="4">
        <f>O5*R18</f>
        <v>9.1755765068321349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254</v>
      </c>
      <c r="H5" s="1">
        <v>5.1266910000000001</v>
      </c>
      <c r="K5" s="2" t="s">
        <v>23</v>
      </c>
      <c r="L5" s="4">
        <f>O5</f>
        <v>3.110364917570215</v>
      </c>
      <c r="N5" s="12" t="s">
        <v>23</v>
      </c>
      <c r="O5" s="4">
        <v>3.110364917570215</v>
      </c>
      <c r="P5" t="s">
        <v>50</v>
      </c>
      <c r="Q5" s="28" t="s">
        <v>29</v>
      </c>
      <c r="R5" s="29">
        <f>L10</f>
        <v>3.1607808685122785</v>
      </c>
      <c r="S5" s="29">
        <f>L4</f>
        <v>9.1755765068321349</v>
      </c>
      <c r="T5" s="29">
        <f>L5</f>
        <v>3.110364917570215</v>
      </c>
      <c r="U5" s="29">
        <f>L6</f>
        <v>7.1870077633245613E-2</v>
      </c>
      <c r="V5" s="29">
        <f>L7</f>
        <v>0.69765081030275</v>
      </c>
      <c r="W5" s="30">
        <f>$H$5</f>
        <v>5.1266910000000001</v>
      </c>
      <c r="X5" s="30">
        <f>($H$5+$H$14)/2</f>
        <v>5.3251071197388917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281</v>
      </c>
      <c r="K6" s="2" t="s">
        <v>26</v>
      </c>
      <c r="L6" s="4">
        <f>O6</f>
        <v>7.1870077633245613E-2</v>
      </c>
      <c r="N6" s="12" t="s">
        <v>26</v>
      </c>
      <c r="O6" s="4">
        <v>7.1870077633245613E-2</v>
      </c>
      <c r="P6" t="s">
        <v>50</v>
      </c>
    </row>
    <row r="7" spans="1:27" x14ac:dyDescent="0.4">
      <c r="A7" s="65" t="s">
        <v>1</v>
      </c>
      <c r="B7" s="5">
        <v>2.2709999999999999</v>
      </c>
      <c r="C7" t="s">
        <v>270</v>
      </c>
      <c r="D7" s="2" t="s">
        <v>31</v>
      </c>
      <c r="E7" s="1">
        <v>2</v>
      </c>
      <c r="F7" t="s">
        <v>278</v>
      </c>
      <c r="K7" s="2" t="s">
        <v>27</v>
      </c>
      <c r="L7" s="4">
        <f>O7</f>
        <v>0.69765081030275</v>
      </c>
      <c r="N7" s="12" t="s">
        <v>27</v>
      </c>
      <c r="O7" s="4">
        <v>0.69765081030275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251</v>
      </c>
      <c r="Q8" s="26" t="s">
        <v>249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281</v>
      </c>
      <c r="N9" s="3" t="s">
        <v>261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9.1755765068321349</v>
      </c>
      <c r="T9" s="29">
        <f>O5</f>
        <v>3.110364917570215</v>
      </c>
      <c r="U9" s="29">
        <f>O6</f>
        <v>7.1870077633245613E-2</v>
      </c>
      <c r="V9" s="29">
        <f>O7</f>
        <v>0.69765081030275</v>
      </c>
      <c r="W9" s="30">
        <f>$H$5</f>
        <v>5.1266910000000001</v>
      </c>
      <c r="X9" s="30">
        <f>($H$5+$H$14)/2</f>
        <v>5.3251071197388917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260</v>
      </c>
      <c r="H10" s="1" t="s">
        <v>259</v>
      </c>
      <c r="K10" s="3" t="s">
        <v>24</v>
      </c>
      <c r="L10" s="4">
        <f>$E$11</f>
        <v>3.1607808685122785</v>
      </c>
      <c r="M10" t="s">
        <v>32</v>
      </c>
      <c r="N10" s="3" t="s">
        <v>262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250</v>
      </c>
      <c r="H11" s="1">
        <f>H5/H4</f>
        <v>1.6005765270099612</v>
      </c>
      <c r="N11" s="64" t="s">
        <v>266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252</v>
      </c>
      <c r="D12" s="3" t="s">
        <v>2</v>
      </c>
      <c r="E12" s="4">
        <f>(9*$B$6*$B$5/(-$B$4))^(1/2)</f>
        <v>5.3999294223744112</v>
      </c>
      <c r="G12" s="22" t="s">
        <v>255</v>
      </c>
      <c r="H12" s="1">
        <f>H4^3*H11*SQRT(3)/2</f>
        <v>45.550082813913306</v>
      </c>
      <c r="N12" t="s">
        <v>269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258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263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6.8561108230993317E-2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0.23071991533428804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0.23071991533428804</v>
      </c>
      <c r="N19" s="13">
        <f>(M19-H19)^2*O19</f>
        <v>5.5851753730666066E-3</v>
      </c>
      <c r="O19" s="13">
        <v>1</v>
      </c>
      <c r="P19" s="14">
        <f>SUMSQ(N26:N295)</f>
        <v>1.866058225236135E-5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0.12630953553942348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0.12630953553942348</v>
      </c>
      <c r="N20" s="13">
        <f t="shared" ref="N20:N83" si="5">(M20-H20)^2*O20</f>
        <v>4.5355941039501432E-3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2.6595418072813182E-2</v>
      </c>
      <c r="M21">
        <f t="shared" si="4"/>
        <v>2.6595418072813182E-2</v>
      </c>
      <c r="N21" s="13">
        <f t="shared" si="5"/>
        <v>3.662932245523364E-3</v>
      </c>
      <c r="O21" s="13">
        <v>1</v>
      </c>
      <c r="Q21" s="16" t="s">
        <v>57</v>
      </c>
      <c r="R21" s="19">
        <f>(O7/O6)/(O4/O5)</f>
        <v>3.2905460504641351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-0.17355556467361932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-6.8596994860693705E-2</v>
      </c>
      <c r="M22">
        <f t="shared" si="4"/>
        <v>-6.8596994860693705E-2</v>
      </c>
      <c r="N22" s="13">
        <f t="shared" si="5"/>
        <v>2.9403722127565261E-3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-0.15943606589636783</v>
      </c>
      <c r="M23">
        <f t="shared" si="4"/>
        <v>-0.15943606589636783</v>
      </c>
      <c r="N23" s="13">
        <f t="shared" si="5"/>
        <v>2.3447801698553306E-3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-0.24608418081319261</v>
      </c>
      <c r="M24">
        <f t="shared" si="4"/>
        <v>-0.24608418081319261</v>
      </c>
      <c r="N24" s="13">
        <f t="shared" si="5"/>
        <v>1.85624273788269E-3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-0.32869795908521926</v>
      </c>
      <c r="M25">
        <f t="shared" si="4"/>
        <v>-0.32869795908521926</v>
      </c>
      <c r="N25" s="13">
        <f t="shared" si="5"/>
        <v>1.4576576596326699E-3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-0.40742845696043517</v>
      </c>
      <c r="M26">
        <f t="shared" si="4"/>
        <v>-0.40742845696043517</v>
      </c>
      <c r="N26" s="13">
        <f t="shared" si="5"/>
        <v>1.1343725367358602E-3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-0.48242136333636365</v>
      </c>
      <c r="M27">
        <f t="shared" si="4"/>
        <v>-0.48242136333636365</v>
      </c>
      <c r="N27" s="13">
        <f t="shared" si="5"/>
        <v>8.7386636131805777E-4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-0.55381718869197316</v>
      </c>
      <c r="M28">
        <f t="shared" si="4"/>
        <v>-0.55381718869197316</v>
      </c>
      <c r="N28" s="13">
        <f t="shared" si="5"/>
        <v>6.6546911199403744E-4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-0.62175144732564824</v>
      </c>
      <c r="M29">
        <f t="shared" si="4"/>
        <v>-0.62175144732564824</v>
      </c>
      <c r="N29" s="13">
        <f t="shared" si="5"/>
        <v>5.0011517731501736E-4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-0.68635483314001355</v>
      </c>
      <c r="M30">
        <f t="shared" si="4"/>
        <v>-0.68635483314001355</v>
      </c>
      <c r="N30" s="13">
        <f t="shared" si="5"/>
        <v>3.701268140722788E-4</v>
      </c>
      <c r="O30" s="13">
        <v>1</v>
      </c>
      <c r="V30" s="22" t="s">
        <v>22</v>
      </c>
      <c r="W30" s="1">
        <f>1/(O5*W25^2)</f>
        <v>2.4123098361603956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-0.74775338920543177</v>
      </c>
      <c r="M31">
        <f t="shared" si="4"/>
        <v>-0.74775338920543177</v>
      </c>
      <c r="N31" s="13">
        <f t="shared" si="5"/>
        <v>2.6902424783239065E-4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-0.80606867132554383</v>
      </c>
      <c r="M32">
        <f t="shared" si="4"/>
        <v>-0.80606867132554383</v>
      </c>
      <c r="N32" s="13">
        <f t="shared" si="5"/>
        <v>1.9135938295022071E-4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-0.86141790582002153</v>
      </c>
      <c r="M33">
        <f t="shared" si="4"/>
        <v>-0.86141790582002153</v>
      </c>
      <c r="N33" s="13">
        <f t="shared" si="5"/>
        <v>1.3257041294294832E-4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-0.91391414173185259</v>
      </c>
      <c r="M34">
        <f t="shared" si="4"/>
        <v>-0.91391414173185259</v>
      </c>
      <c r="N34" s="13">
        <f t="shared" si="5"/>
        <v>8.885491300314207E-5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-0.96366639765880668</v>
      </c>
      <c r="M35">
        <f t="shared" si="4"/>
        <v>-0.96366639765880668</v>
      </c>
      <c r="N35" s="13">
        <f t="shared" si="5"/>
        <v>5.7059257754488357E-5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-1.0107798034015953</v>
      </c>
      <c r="M36">
        <f t="shared" si="4"/>
        <v>-1.0107798034015953</v>
      </c>
      <c r="N36" s="13">
        <f t="shared" si="5"/>
        <v>3.4582441975480576E-5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-1.0553557366140427</v>
      </c>
      <c r="M37">
        <f t="shared" si="4"/>
        <v>-1.0553557366140427</v>
      </c>
      <c r="N37" s="13">
        <f t="shared" si="5"/>
        <v>1.9292592552698827E-5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-1.0974919546339148</v>
      </c>
      <c r="M38">
        <f t="shared" si="4"/>
        <v>-1.0974919546339148</v>
      </c>
      <c r="N38" s="13">
        <f t="shared" si="5"/>
        <v>9.4546487224711557E-6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-1.1372827216666059</v>
      </c>
      <c r="M39">
        <f t="shared" si="4"/>
        <v>-1.1372827216666059</v>
      </c>
      <c r="N39" s="13">
        <f t="shared" si="5"/>
        <v>3.6678568630626711E-6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-1.1748189314874118</v>
      </c>
      <c r="M40">
        <f t="shared" si="4"/>
        <v>-1.1748189314874118</v>
      </c>
      <c r="N40" s="13">
        <f t="shared" si="5"/>
        <v>8.1187764516355097E-7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-1.2101882258223453</v>
      </c>
      <c r="M41">
        <f t="shared" si="4"/>
        <v>-1.2101882258223453</v>
      </c>
      <c r="N41" s="13">
        <f t="shared" si="5"/>
        <v>4.3898123147095669E-10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-1.2434751085614506</v>
      </c>
      <c r="M42">
        <f t="shared" si="4"/>
        <v>-1.2434751085614506</v>
      </c>
      <c r="N42" s="13">
        <f t="shared" si="5"/>
        <v>5.4158952833960828E-7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-1.2747610559530695</v>
      </c>
      <c r="M43">
        <f t="shared" si="4"/>
        <v>-1.2747610559530695</v>
      </c>
      <c r="N43" s="13">
        <f t="shared" si="5"/>
        <v>1.9037159211708878E-6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-1.3041246229220906</v>
      </c>
      <c r="M44">
        <f t="shared" si="4"/>
        <v>-1.3041246229220906</v>
      </c>
      <c r="N44" s="13">
        <f t="shared" si="5"/>
        <v>3.6865837417597807E-6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-1.3316415456500963</v>
      </c>
      <c r="M45">
        <f t="shared" si="4"/>
        <v>-1.3316415456500963</v>
      </c>
      <c r="N45" s="13">
        <f t="shared" si="5"/>
        <v>5.5967486410687561E-6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-1.3573848405502211</v>
      </c>
      <c r="M46">
        <f t="shared" si="4"/>
        <v>-1.3573848405502211</v>
      </c>
      <c r="N46" s="13">
        <f t="shared" si="5"/>
        <v>7.4267610726278293E-6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-1.3814248997648471</v>
      </c>
      <c r="M47">
        <f t="shared" si="4"/>
        <v>-1.3814248997648471</v>
      </c>
      <c r="N47" s="13">
        <f t="shared" si="5"/>
        <v>9.0376567369865042E-6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-1.4038295833095507</v>
      </c>
      <c r="M48">
        <f t="shared" si="4"/>
        <v>-1.4038295833095507</v>
      </c>
      <c r="N48" s="13">
        <f t="shared" si="5"/>
        <v>1.0344285929550651E-5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-1.4246643079822854</v>
      </c>
      <c r="M49">
        <f t="shared" si="4"/>
        <v>-1.4246643079822854</v>
      </c>
      <c r="N49" s="13">
        <f t="shared" si="5"/>
        <v>1.1303089312664117E-5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-1.4439921331525247</v>
      </c>
      <c r="M50">
        <f t="shared" si="4"/>
        <v>-1.4439921331525247</v>
      </c>
      <c r="N50" s="13">
        <f t="shared" si="5"/>
        <v>1.1901975897616905E-5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-1.461873843540878</v>
      </c>
      <c r="M51">
        <f t="shared" si="4"/>
        <v>-1.461873843540878</v>
      </c>
      <c r="N51" s="13">
        <f t="shared" si="5"/>
        <v>1.2152001855944165E-5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-1.4783680290958068</v>
      </c>
      <c r="M52">
        <f t="shared" si="4"/>
        <v>-1.4783680290958068</v>
      </c>
      <c r="N52" s="13">
        <f t="shared" si="5"/>
        <v>1.2080586753408531E-5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-1.4935311620701404</v>
      </c>
      <c r="M53">
        <f t="shared" si="4"/>
        <v>-1.4935311620701404</v>
      </c>
      <c r="N53" s="13">
        <f t="shared" si="5"/>
        <v>1.1726037426434221E-5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-1.5074176713964753</v>
      </c>
      <c r="M54">
        <f t="shared" si="4"/>
        <v>-1.5074176713964753</v>
      </c>
      <c r="N54" s="13">
        <f t="shared" si="5"/>
        <v>1.1133179463436335E-5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-1.5200800144569266</v>
      </c>
      <c r="M55">
        <f t="shared" si="4"/>
        <v>-1.5200800144569266</v>
      </c>
      <c r="N55" s="13">
        <f t="shared" si="5"/>
        <v>1.0349922526858233E-5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-1.531568746339302</v>
      </c>
      <c r="M56">
        <f t="shared" si="4"/>
        <v>-1.531568746339302</v>
      </c>
      <c r="N56" s="13">
        <f t="shared" si="5"/>
        <v>9.4246089306254834E-6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-1.5419325866684577</v>
      </c>
      <c r="M57">
        <f t="shared" si="4"/>
        <v>-1.5419325866684577</v>
      </c>
      <c r="N57" s="13">
        <f t="shared" si="5"/>
        <v>8.4040153079264009E-6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-1.5512184840984116</v>
      </c>
      <c r="M58">
        <f t="shared" si="4"/>
        <v>-1.5512184840984116</v>
      </c>
      <c r="N58" s="13">
        <f t="shared" si="5"/>
        <v>7.3318951670381105E-6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-1.5594716785477365</v>
      </c>
      <c r="M59">
        <f t="shared" si="4"/>
        <v>-1.5594716785477365</v>
      </c>
      <c r="N59" s="13">
        <f t="shared" si="5"/>
        <v>6.2479659099358122E-6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-1.566735761257783</v>
      </c>
      <c r="M60">
        <f t="shared" si="4"/>
        <v>-1.566735761257783</v>
      </c>
      <c r="N60" s="13">
        <f t="shared" si="5"/>
        <v>5.1872577216772991E-6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-1.5730527327504542</v>
      </c>
      <c r="M61">
        <f t="shared" si="4"/>
        <v>-1.5730527327504542</v>
      </c>
      <c r="N61" s="13">
        <f t="shared" si="5"/>
        <v>4.1797538465026029E-6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-1.5784630587595025</v>
      </c>
      <c r="M62">
        <f t="shared" si="4"/>
        <v>-1.5784630587595025</v>
      </c>
      <c r="N62" s="13">
        <f t="shared" si="5"/>
        <v>3.2502623436225386E-6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-1.5830057242066913</v>
      </c>
      <c r="M63">
        <f t="shared" si="4"/>
        <v>-1.5830057242066913</v>
      </c>
      <c r="N63" s="13">
        <f t="shared" si="5"/>
        <v>2.4184686368209024E-6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-1.5867182852915931</v>
      </c>
      <c r="M64">
        <f t="shared" si="4"/>
        <v>-1.5867182852915931</v>
      </c>
      <c r="N64" s="13">
        <f t="shared" si="5"/>
        <v>1.6991261928682214E-6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-1.5896369197613693</v>
      </c>
      <c r="M65">
        <f t="shared" si="4"/>
        <v>-1.5896369197613693</v>
      </c>
      <c r="N65" s="13">
        <f t="shared" si="5"/>
        <v>1.1023496243015791E-6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-1.591796475424506</v>
      </c>
      <c r="M66">
        <f t="shared" si="4"/>
        <v>-1.591796475424506</v>
      </c>
      <c r="N66" s="13">
        <f t="shared" si="5"/>
        <v>6.3398053656942574E-7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-1.593230516970185</v>
      </c>
      <c r="M67">
        <f t="shared" si="4"/>
        <v>-1.593230516970185</v>
      </c>
      <c r="N67" s="13">
        <f t="shared" si="5"/>
        <v>2.9600163908330767E-7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-1.593971371152805</v>
      </c>
      <c r="M68">
        <f t="shared" si="4"/>
        <v>-1.593971371152805</v>
      </c>
      <c r="N68" s="13">
        <f t="shared" si="5"/>
        <v>8.697911353659929E-4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-1.59405017039902</v>
      </c>
      <c r="M69">
        <f t="shared" si="4"/>
        <v>-1.59405017039902</v>
      </c>
      <c r="N69" s="62">
        <f t="shared" si="5"/>
        <v>2.5170689378148524E-5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-1.5934968948926529</v>
      </c>
      <c r="M70">
        <f t="shared" si="4"/>
        <v>-1.5934968948926529</v>
      </c>
      <c r="N70" s="13">
        <f t="shared" si="5"/>
        <v>3.5711189721368271E-4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-1.592340413190847</v>
      </c>
      <c r="M71">
        <f t="shared" si="4"/>
        <v>-1.592340413190847</v>
      </c>
      <c r="N71" s="13">
        <f t="shared" si="5"/>
        <v>1.7759147079910372E-7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-1.5906085214229557</v>
      </c>
      <c r="M72">
        <f t="shared" si="4"/>
        <v>-1.5906085214229557</v>
      </c>
      <c r="N72" s="13">
        <f t="shared" si="5"/>
        <v>4.1754629328079865E-7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-1.5883279811218114</v>
      </c>
      <c r="M73">
        <f t="shared" si="4"/>
        <v>-1.5883279811218114</v>
      </c>
      <c r="N73" s="13">
        <f t="shared" si="5"/>
        <v>7.4372208180678556E-7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-1.5855245557352886</v>
      </c>
      <c r="M74">
        <f t="shared" si="4"/>
        <v>-1.5855245557352886</v>
      </c>
      <c r="N74" s="13">
        <f t="shared" si="5"/>
        <v>1.1433944475083136E-6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-1.5822230458643498</v>
      </c>
      <c r="M75">
        <f t="shared" si="4"/>
        <v>-1.5822230458643498</v>
      </c>
      <c r="N75" s="13">
        <f t="shared" si="5"/>
        <v>1.6033081025910417E-6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-1.5784473232721432</v>
      </c>
      <c r="M76">
        <f t="shared" si="4"/>
        <v>-1.5784473232721432</v>
      </c>
      <c r="N76" s="13">
        <f t="shared" si="5"/>
        <v>2.1099839713338217E-6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-1.5742203637071512</v>
      </c>
      <c r="M77">
        <f t="shared" si="4"/>
        <v>-1.5742203637071512</v>
      </c>
      <c r="N77" s="13">
        <f t="shared" si="5"/>
        <v>2.6499928513503812E-6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-1.5695642785818409</v>
      </c>
      <c r="M78">
        <f t="shared" si="4"/>
        <v>-1.5695642785818409</v>
      </c>
      <c r="N78" s="13">
        <f t="shared" si="5"/>
        <v>3.2101957279274656E-6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-1.564500345546844</v>
      </c>
      <c r="M79">
        <f t="shared" si="4"/>
        <v>-1.564500345546844</v>
      </c>
      <c r="N79" s="13">
        <f t="shared" si="5"/>
        <v>3.7779514386662832E-6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-1.5590490379992326</v>
      </c>
      <c r="M80">
        <f t="shared" si="4"/>
        <v>-1.5590490379992326</v>
      </c>
      <c r="N80" s="13">
        <f t="shared" si="5"/>
        <v>4.3412928488230032E-6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-1.5532300535621473</v>
      </c>
      <c r="M81">
        <f t="shared" si="4"/>
        <v>-1.5532300535621473</v>
      </c>
      <c r="N81" s="13">
        <f t="shared" si="5"/>
        <v>4.8890730488332026E-6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-1.54706234157167</v>
      </c>
      <c r="M82">
        <f t="shared" si="4"/>
        <v>-1.54706234157167</v>
      </c>
      <c r="N82" s="13">
        <f t="shared" si="5"/>
        <v>5.4110833427527096E-6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-1.5405641296056092</v>
      </c>
      <c r="M83">
        <f t="shared" si="4"/>
        <v>-1.5405641296056092</v>
      </c>
      <c r="N83" s="13">
        <f t="shared" si="5"/>
        <v>5.8981449741341906E-6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-1.5337529490876192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-1.5337529490876192</v>
      </c>
      <c r="N84" s="13">
        <f t="shared" ref="N84:N147" si="12">(M84-H84)^2*O84</f>
        <v>6.3421766479495821E-6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-1.5266456599989047</v>
      </c>
      <c r="M85">
        <f t="shared" si="11"/>
        <v>-1.5266456599989047</v>
      </c>
      <c r="N85" s="13">
        <f t="shared" si="12"/>
        <v>6.7362399648296329E-6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-1.5192584747286397</v>
      </c>
      <c r="M86">
        <f t="shared" si="11"/>
        <v>-1.5192584747286397</v>
      </c>
      <c r="N86" s="13">
        <f t="shared" si="12"/>
        <v>7.0745648967970433E-6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-1.5116069810931037</v>
      </c>
      <c r="M87">
        <f t="shared" si="11"/>
        <v>-1.5116069810931037</v>
      </c>
      <c r="N87" s="13">
        <f t="shared" si="12"/>
        <v>7.3525574109472361E-6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-1.503706164552526</v>
      </c>
      <c r="M88">
        <f t="shared" si="11"/>
        <v>-1.503706164552526</v>
      </c>
      <c r="N88" s="13">
        <f t="shared" si="12"/>
        <v>7.5667912956721414E-6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-1.4955704296535657</v>
      </c>
      <c r="M89">
        <f t="shared" si="11"/>
        <v>-1.4955704296535657</v>
      </c>
      <c r="N89" s="13">
        <f t="shared" si="12"/>
        <v>7.7149861703380206E-6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-1.487213620724414</v>
      </c>
      <c r="M90">
        <f t="shared" si="11"/>
        <v>-1.487213620724414</v>
      </c>
      <c r="N90" s="13">
        <f t="shared" si="12"/>
        <v>7.7959735680841919E-6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-1.4786490418485256</v>
      </c>
      <c r="M91">
        <f t="shared" si="11"/>
        <v>-1.4786490418485256</v>
      </c>
      <c r="N91" s="13">
        <f t="shared" si="12"/>
        <v>7.8096528781667981E-6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-1.4698894761420997</v>
      </c>
      <c r="M92">
        <f t="shared" si="11"/>
        <v>-1.4698894761420997</v>
      </c>
      <c r="N92" s="13">
        <f t="shared" si="12"/>
        <v>7.7569388219147993E-6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-1.4609472043595257</v>
      </c>
      <c r="M93">
        <f t="shared" si="11"/>
        <v>-1.4609472043595257</v>
      </c>
      <c r="N93" s="13">
        <f t="shared" si="12"/>
        <v>7.6397020190848072E-6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-1.4518340228501889</v>
      </c>
      <c r="M94">
        <f t="shared" si="11"/>
        <v>-1.4518340228501889</v>
      </c>
      <c r="N94" s="13">
        <f t="shared" si="12"/>
        <v>7.460704080689849E-6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-1.4425612608891747</v>
      </c>
      <c r="M95">
        <f t="shared" si="11"/>
        <v>-1.4425612608891747</v>
      </c>
      <c r="N95" s="13">
        <f t="shared" si="12"/>
        <v>7.2235285438209615E-6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-1.4331397974036644</v>
      </c>
      <c r="M96">
        <f t="shared" si="11"/>
        <v>-1.4331397974036644</v>
      </c>
      <c r="N96" s="13">
        <f t="shared" si="12"/>
        <v>6.9325088438114763E-6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-1.4235800771160112</v>
      </c>
      <c r="M97">
        <f t="shared" si="11"/>
        <v>-1.4235800771160112</v>
      </c>
      <c r="N97" s="13">
        <f t="shared" si="12"/>
        <v>6.5926544023113244E-6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-1.4138921261237762</v>
      </c>
      <c r="M98">
        <f t="shared" si="11"/>
        <v>-1.4138921261237762</v>
      </c>
      <c r="N98" s="13">
        <f t="shared" si="12"/>
        <v>6.2095757962139263E-6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-1.4040855669362964</v>
      </c>
      <c r="M99">
        <f t="shared" si="11"/>
        <v>-1.4040855669362964</v>
      </c>
      <c r="N99" s="13">
        <f t="shared" si="12"/>
        <v>5.7894098637115262E-6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-1.3941696329866451</v>
      </c>
      <c r="M100">
        <f t="shared" si="11"/>
        <v>-1.3941696329866451</v>
      </c>
      <c r="N100" s="13">
        <f t="shared" si="12"/>
        <v>5.3387455003291948E-6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-1.384153182637228</v>
      </c>
      <c r="M101">
        <f t="shared" si="11"/>
        <v>-1.384153182637228</v>
      </c>
      <c r="N101" s="13">
        <f t="shared" si="12"/>
        <v>4.8645507999313787E-6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-1.374044712696578</v>
      </c>
      <c r="M102">
        <f t="shared" si="11"/>
        <v>-1.374044712696578</v>
      </c>
      <c r="N102" s="13">
        <f t="shared" si="12"/>
        <v>4.3741021041528634E-6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-1.3638523714643396</v>
      </c>
      <c r="M103">
        <f t="shared" si="11"/>
        <v>-1.3638523714643396</v>
      </c>
      <c r="N103" s="13">
        <f t="shared" si="12"/>
        <v>3.8749154381345997E-6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-1.3535839713207936</v>
      </c>
      <c r="M104">
        <f t="shared" si="11"/>
        <v>-1.3535839713207936</v>
      </c>
      <c r="N104" s="13">
        <f t="shared" si="12"/>
        <v>3.3746807314055765E-6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-1.3432470008767621</v>
      </c>
      <c r="M105">
        <f t="shared" si="11"/>
        <v>-1.3432470008767621</v>
      </c>
      <c r="N105" s="13">
        <f t="shared" si="12"/>
        <v>2.8811991496903418E-6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-1.332848636699119</v>
      </c>
      <c r="M106">
        <f t="shared" si="11"/>
        <v>-1.332848636699119</v>
      </c>
      <c r="N106" s="13">
        <f t="shared" si="12"/>
        <v>2.4023237969060434E-6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-1.3223957546266503</v>
      </c>
      <c r="M107">
        <f t="shared" si="11"/>
        <v>-1.3223957546266503</v>
      </c>
      <c r="N107" s="13">
        <f t="shared" si="12"/>
        <v>1.9459039856654594E-6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-1.3118949406904576</v>
      </c>
      <c r="M108">
        <f t="shared" si="11"/>
        <v>-1.3118949406904576</v>
      </c>
      <c r="N108" s="13">
        <f t="shared" si="12"/>
        <v>1.5197332198853565E-6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-1.3013525016526455</v>
      </c>
      <c r="M109">
        <f t="shared" si="11"/>
        <v>-1.3013525016526455</v>
      </c>
      <c r="N109" s="13">
        <f t="shared" si="12"/>
        <v>1.1315009835589816E-6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-1.290774475176498</v>
      </c>
      <c r="M110">
        <f t="shared" si="11"/>
        <v>-1.290774475176498</v>
      </c>
      <c r="N110" s="13">
        <f t="shared" si="12"/>
        <v>7.887483858849178E-7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-1.2801666396409488</v>
      </c>
      <c r="M111">
        <f t="shared" si="11"/>
        <v>-1.2801666396409488</v>
      </c>
      <c r="N111" s="13">
        <f t="shared" si="12"/>
        <v>4.9882767371727153E-7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-1.2695345236116731</v>
      </c>
      <c r="M112">
        <f t="shared" si="11"/>
        <v>-1.2695345236116731</v>
      </c>
      <c r="N112" s="13">
        <f t="shared" si="12"/>
        <v>2.688655880882642E-4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-1.2588834149806853</v>
      </c>
      <c r="M113">
        <f t="shared" si="11"/>
        <v>-1.2588834149806853</v>
      </c>
      <c r="N113" s="13">
        <f t="shared" si="12"/>
        <v>1.0573051162050869E-4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-1.248218369785965</v>
      </c>
      <c r="M114">
        <f t="shared" si="11"/>
        <v>-1.248218369785965</v>
      </c>
      <c r="N114" s="13">
        <f t="shared" si="12"/>
        <v>1.6003327768722051E-5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-1.2375442207221716</v>
      </c>
      <c r="M115">
        <f t="shared" si="11"/>
        <v>-1.2375442207221716</v>
      </c>
      <c r="N115" s="13">
        <f t="shared" si="12"/>
        <v>5.9518909109517912E-9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-1.226865585353176</v>
      </c>
      <c r="M116">
        <f t="shared" si="11"/>
        <v>-1.226865585353176</v>
      </c>
      <c r="N116" s="13">
        <f t="shared" si="12"/>
        <v>8.1508987742785331E-8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-1.2161868740367257</v>
      </c>
      <c r="M117">
        <f t="shared" si="11"/>
        <v>-1.2161868740367257</v>
      </c>
      <c r="N117" s="13">
        <f t="shared" si="12"/>
        <v>2.482536551733249E-7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-1.2055122975712322</v>
      </c>
      <c r="M118">
        <f t="shared" si="11"/>
        <v>-1.2055122975712322</v>
      </c>
      <c r="N118" s="13">
        <f t="shared" si="12"/>
        <v>5.1139570756313067E-7</v>
      </c>
      <c r="O118" s="13">
        <v>1</v>
      </c>
    </row>
    <row r="119" spans="3:16" x14ac:dyDescent="0.4">
      <c r="C119" t="s">
        <v>264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-1.194845874574298</v>
      </c>
      <c r="M119">
        <f t="shared" si="11"/>
        <v>-1.194845874574298</v>
      </c>
      <c r="N119" s="13">
        <f t="shared" si="12"/>
        <v>8.7576331645688932E-7</v>
      </c>
      <c r="O119" s="13">
        <v>1</v>
      </c>
      <c r="P119" t="s">
        <v>265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-1.1841914386022871</v>
      </c>
      <c r="M120">
        <f t="shared" si="11"/>
        <v>-1.1841914386022871</v>
      </c>
      <c r="N120" s="13">
        <f t="shared" si="12"/>
        <v>1.3457934786991943E-6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-1.1735526450199001</v>
      </c>
      <c r="M121">
        <f t="shared" si="11"/>
        <v>-1.1735526450199001</v>
      </c>
      <c r="N121" s="13">
        <f t="shared" si="12"/>
        <v>1.9255252036921365E-6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-1.1629329776284296</v>
      </c>
      <c r="M122">
        <f t="shared" si="11"/>
        <v>-1.1629329776284296</v>
      </c>
      <c r="N122" s="13">
        <f t="shared" si="12"/>
        <v>2.618595247412259E-6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-1.1523357550610405</v>
      </c>
      <c r="M123">
        <f t="shared" si="11"/>
        <v>-1.1523357550610405</v>
      </c>
      <c r="N123" s="13">
        <f t="shared" si="12"/>
        <v>3.4282362192916015E-6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-1.1417641369531537</v>
      </c>
      <c r="M124">
        <f t="shared" si="11"/>
        <v>-1.1417641369531537</v>
      </c>
      <c r="N124" s="13">
        <f t="shared" si="12"/>
        <v>4.3572768881873677E-6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-1.1312211298957353</v>
      </c>
      <c r="M125">
        <f t="shared" si="11"/>
        <v>-1.1312211298957353</v>
      </c>
      <c r="N125" s="13">
        <f t="shared" si="12"/>
        <v>5.4081445150385787E-6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-1.120709593178981</v>
      </c>
      <c r="M126">
        <f t="shared" si="11"/>
        <v>-1.120709593178981</v>
      </c>
      <c r="N126" s="13">
        <f t="shared" si="12"/>
        <v>6.5828690422338313E-6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-1.1102322443336983</v>
      </c>
      <c r="M127">
        <f t="shared" si="11"/>
        <v>-1.1102322443336983</v>
      </c>
      <c r="N127" s="13">
        <f t="shared" si="12"/>
        <v>7.8830889734908392E-6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-1.0997916644773551</v>
      </c>
      <c r="M128">
        <f t="shared" si="11"/>
        <v>-1.0997916644773551</v>
      </c>
      <c r="N128" s="13">
        <f t="shared" si="12"/>
        <v>9.3100587820892466E-6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-1.0893903034715984</v>
      </c>
      <c r="M129">
        <f t="shared" si="11"/>
        <v>-1.0893903034715984</v>
      </c>
      <c r="N129" s="13">
        <f t="shared" si="12"/>
        <v>1.0864657690704996E-5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-1.0790304848977381</v>
      </c>
      <c r="M130">
        <f t="shared" si="11"/>
        <v>-1.0790304848977381</v>
      </c>
      <c r="N130" s="13">
        <f t="shared" si="12"/>
        <v>1.2547399671455038E-5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-1.0687144108565405</v>
      </c>
      <c r="M131">
        <f t="shared" si="11"/>
        <v>-1.0687144108565405</v>
      </c>
      <c r="N131" s="13">
        <f t="shared" si="12"/>
        <v>1.4358444521104305E-5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-1.0584441665983859</v>
      </c>
      <c r="M132">
        <f t="shared" si="11"/>
        <v>-1.0584441665983859</v>
      </c>
      <c r="N132" s="13">
        <f t="shared" si="12"/>
        <v>1.6297609872762606E-5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-1.0482217249896906</v>
      </c>
      <c r="M133">
        <f t="shared" si="11"/>
        <v>-1.0482217249896906</v>
      </c>
      <c r="N133" s="13">
        <f t="shared" si="12"/>
        <v>1.8364384012158649E-5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-1.03804895082126</v>
      </c>
      <c r="M134">
        <f t="shared" si="11"/>
        <v>-1.03804895082126</v>
      </c>
      <c r="N134" s="13">
        <f t="shared" si="12"/>
        <v>2.0557939373640624E-5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-1.0279276049640476</v>
      </c>
      <c r="M135">
        <f t="shared" si="11"/>
        <v>-1.0279276049640476</v>
      </c>
      <c r="N135" s="13">
        <f t="shared" si="12"/>
        <v>2.2877146597934507E-5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-1.0178593483776159</v>
      </c>
      <c r="M136">
        <f t="shared" si="11"/>
        <v>-1.0178593483776159</v>
      </c>
      <c r="N136" s="13">
        <f t="shared" si="12"/>
        <v>2.5320589041062964E-5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-1.0078457459763959</v>
      </c>
      <c r="M137">
        <f t="shared" si="11"/>
        <v>-1.0078457459763959</v>
      </c>
      <c r="N137" s="13">
        <f t="shared" si="12"/>
        <v>2.788657763063638E-5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-0.9978882703586891</v>
      </c>
      <c r="M138">
        <f t="shared" si="11"/>
        <v>-0.9978882703586891</v>
      </c>
      <c r="N138" s="13">
        <f t="shared" si="12"/>
        <v>3.0573165973216216E-5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-0.9879883054031533</v>
      </c>
      <c r="M139">
        <f t="shared" si="11"/>
        <v>-0.9879883054031533</v>
      </c>
      <c r="N139" s="13">
        <f t="shared" si="12"/>
        <v>3.3378165622866236E-5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-0.97814714973738559</v>
      </c>
      <c r="M140">
        <f t="shared" si="11"/>
        <v>-0.97814714973738559</v>
      </c>
      <c r="N140" s="13">
        <f t="shared" si="12"/>
        <v>3.6299161428486978E-5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-0.96836602008302142</v>
      </c>
      <c r="M141">
        <f t="shared" si="11"/>
        <v>-0.96836602008302142</v>
      </c>
      <c r="N141" s="13">
        <f t="shared" si="12"/>
        <v>3.933352688353076E-5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-0.95864605448164852</v>
      </c>
      <c r="M142">
        <f t="shared" si="11"/>
        <v>-0.95864605448164852</v>
      </c>
      <c r="N142" s="13">
        <f t="shared" si="12"/>
        <v>4.24784394087721E-5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-0.94898831540565753</v>
      </c>
      <c r="M143">
        <f t="shared" si="11"/>
        <v>-0.94898831540565753</v>
      </c>
      <c r="N143" s="13">
        <f t="shared" si="12"/>
        <v>4.5730895504524359E-5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-0.93939379275803137</v>
      </c>
      <c r="M144">
        <f t="shared" si="11"/>
        <v>-0.93939379275803137</v>
      </c>
      <c r="N144" s="13">
        <f t="shared" si="12"/>
        <v>4.9087725715228877E-5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-0.92986340676492463</v>
      </c>
      <c r="M145">
        <f t="shared" si="11"/>
        <v>-0.92986340676492463</v>
      </c>
      <c r="N145" s="13">
        <f t="shared" si="12"/>
        <v>5.2545609354668347E-5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-0.92039801076475258</v>
      </c>
      <c r="M146">
        <f t="shared" si="11"/>
        <v>-0.92039801076475258</v>
      </c>
      <c r="N146" s="13">
        <f t="shared" si="12"/>
        <v>5.6101088945864959E-5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-0.91099839389738224</v>
      </c>
      <c r="M147">
        <f t="shared" si="11"/>
        <v>-0.91099839389738224</v>
      </c>
      <c r="N147" s="13">
        <f t="shared" si="12"/>
        <v>5.9750584334805825E-5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-0.90166528369690502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-0.90166528369690502</v>
      </c>
      <c r="N148" s="13">
        <f t="shared" ref="N148:N211" si="19">(M148-H148)^2*O148</f>
        <v>6.349040644233464E-5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-0.8923993485913263</v>
      </c>
      <c r="M149">
        <f t="shared" si="18"/>
        <v>-0.8923993485913263</v>
      </c>
      <c r="N149" s="13">
        <f t="shared" si="19"/>
        <v>6.7316770622973871E-5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-0.88320120031240912</v>
      </c>
      <c r="M150">
        <f t="shared" si="18"/>
        <v>-0.88320120031240912</v>
      </c>
      <c r="N150" s="13">
        <f t="shared" si="19"/>
        <v>7.1225809603961003E-5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-0.8740713962188138</v>
      </c>
      <c r="M151">
        <f t="shared" si="18"/>
        <v>-0.8740713962188138</v>
      </c>
      <c r="N151" s="13">
        <f t="shared" si="19"/>
        <v>7.5213585982387369E-5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-0.86501044153550632</v>
      </c>
      <c r="M152">
        <f t="shared" si="18"/>
        <v>-0.86501044153550632</v>
      </c>
      <c r="N152" s="13">
        <f t="shared" si="19"/>
        <v>7.9276104261159186E-5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-0.85601879151239768</v>
      </c>
      <c r="M153">
        <f t="shared" si="18"/>
        <v>-0.85601879151239768</v>
      </c>
      <c r="N153" s="13">
        <f t="shared" si="19"/>
        <v>8.3409322409610091E-5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-0.84709685350498054</v>
      </c>
      <c r="M154">
        <f t="shared" si="18"/>
        <v>-0.84709685350498054</v>
      </c>
      <c r="N154" s="13">
        <f t="shared" si="19"/>
        <v>8.7609162936458916E-5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-0.83824498897970579</v>
      </c>
      <c r="M155">
        <f t="shared" si="18"/>
        <v>-0.83824498897970579</v>
      </c>
      <c r="N155" s="13">
        <f t="shared" si="19"/>
        <v>9.1871523467183244E-5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-0.82946351544669905</v>
      </c>
      <c r="M156">
        <f t="shared" si="18"/>
        <v>-0.82946351544669905</v>
      </c>
      <c r="N156" s="13">
        <f t="shared" si="19"/>
        <v>9.6192286819773176E-5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-0.82075270832236935</v>
      </c>
      <c r="M157">
        <f t="shared" si="18"/>
        <v>-0.82075270832236935</v>
      </c>
      <c r="N157" s="13">
        <f t="shared" si="19"/>
        <v>1.0056733057646871E-4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-0.8121128027243214</v>
      </c>
      <c r="M158">
        <f t="shared" si="18"/>
        <v>-0.8121128027243214</v>
      </c>
      <c r="N158" s="13">
        <f t="shared" si="19"/>
        <v>1.049925361502223E-4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-0.80354399520095932</v>
      </c>
      <c r="M159">
        <f t="shared" si="18"/>
        <v>-0.80354399520095932</v>
      </c>
      <c r="N159" s="13">
        <f t="shared" si="19"/>
        <v>1.0946379734829203E-4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-0.79504644539804348</v>
      </c>
      <c r="M160">
        <f t="shared" si="18"/>
        <v>-0.79504644539804348</v>
      </c>
      <c r="N160" s="13">
        <f t="shared" si="19"/>
        <v>1.1397702843621264E-4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-0.78662027766440124</v>
      </c>
      <c r="M161">
        <f t="shared" si="18"/>
        <v>-0.78662027766440124</v>
      </c>
      <c r="N161" s="13">
        <f t="shared" si="19"/>
        <v>1.1852817170778883E-4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-0.77826558259891465</v>
      </c>
      <c r="M162">
        <f t="shared" si="18"/>
        <v>-0.77826558259891465</v>
      </c>
      <c r="N162" s="13">
        <f t="shared" si="19"/>
        <v>1.2311320456808006E-4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-0.76998241854083438</v>
      </c>
      <c r="M163">
        <f t="shared" si="18"/>
        <v>-0.76998241854083438</v>
      </c>
      <c r="N163" s="13">
        <f t="shared" si="19"/>
        <v>1.2772814613807126E-4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-0.76177081300539828</v>
      </c>
      <c r="M164">
        <f t="shared" si="18"/>
        <v>-0.76177081300539828</v>
      </c>
      <c r="N164" s="13">
        <f t="shared" si="19"/>
        <v>1.3236906339061721E-4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-0.75363076406666996</v>
      </c>
      <c r="M165">
        <f t="shared" si="18"/>
        <v>-0.75363076406666996</v>
      </c>
      <c r="N165" s="13">
        <f t="shared" si="19"/>
        <v>1.370320768288189E-4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-0.74556224168943208</v>
      </c>
      <c r="M166">
        <f t="shared" si="18"/>
        <v>-0.74556224168943208</v>
      </c>
      <c r="N166" s="13">
        <f t="shared" si="19"/>
        <v>1.4171336571844109E-4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-0.73756518901192514</v>
      </c>
      <c r="M167">
        <f t="shared" si="18"/>
        <v>-0.73756518901192514</v>
      </c>
      <c r="N167" s="13">
        <f t="shared" si="19"/>
        <v>1.4640917288720091E-4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-0.72963952358114759</v>
      </c>
      <c r="M168">
        <f t="shared" si="18"/>
        <v>-0.72963952358114759</v>
      </c>
      <c r="N168" s="13">
        <f t="shared" si="19"/>
        <v>1.5111580910435993E-4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-0.72178513854237625</v>
      </c>
      <c r="M169">
        <f t="shared" si="18"/>
        <v>-0.72178513854237625</v>
      </c>
      <c r="N169" s="13">
        <f t="shared" si="19"/>
        <v>1.5582965705440965E-4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-0.71400190378451223</v>
      </c>
      <c r="M170">
        <f t="shared" si="18"/>
        <v>-0.71400190378451223</v>
      </c>
      <c r="N170" s="13">
        <f t="shared" si="19"/>
        <v>1.6054717491941322E-4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-0.70628966704280127</v>
      </c>
      <c r="M171">
        <f t="shared" si="18"/>
        <v>-0.70628966704280127</v>
      </c>
      <c r="N171" s="13">
        <f t="shared" si="19"/>
        <v>1.6526489958476403E-4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-0.69864825496041993</v>
      </c>
      <c r="M172">
        <f t="shared" si="18"/>
        <v>-0.69864825496041993</v>
      </c>
      <c r="N172" s="13">
        <f t="shared" si="19"/>
        <v>1.6997944948337698E-4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-0.69107747411037201</v>
      </c>
      <c r="M173">
        <f t="shared" si="18"/>
        <v>-0.69107747411037201</v>
      </c>
      <c r="N173" s="13">
        <f t="shared" si="19"/>
        <v>1.7468752709349161E-4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-0.68357711197909232</v>
      </c>
      <c r="M174">
        <f t="shared" si="18"/>
        <v>-0.68357711197909232</v>
      </c>
      <c r="N174" s="13">
        <f t="shared" si="19"/>
        <v>1.793859211055952E-4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-0.67614693791309544</v>
      </c>
      <c r="M175">
        <f t="shared" si="18"/>
        <v>-0.67614693791309544</v>
      </c>
      <c r="N175" s="13">
        <f t="shared" si="19"/>
        <v>1.8407150827361182E-4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-0.66878670402997253</v>
      </c>
      <c r="M176">
        <f t="shared" si="18"/>
        <v>-0.66878670402997253</v>
      </c>
      <c r="N176" s="13">
        <f t="shared" si="19"/>
        <v>1.8874125496568691E-4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-0.66149614609499463</v>
      </c>
      <c r="M177">
        <f t="shared" si="18"/>
        <v>-0.66149614609499463</v>
      </c>
      <c r="N177" s="13">
        <f t="shared" si="19"/>
        <v>1.933922184300336E-4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-0.65427498436452003</v>
      </c>
      <c r="M178">
        <f t="shared" si="18"/>
        <v>-0.65427498436452003</v>
      </c>
      <c r="N178" s="13">
        <f t="shared" si="19"/>
        <v>1.9802154779042095E-4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-0.64712292439739272</v>
      </c>
      <c r="M179">
        <f t="shared" si="18"/>
        <v>-0.64712292439739272</v>
      </c>
      <c r="N179" s="13">
        <f t="shared" si="19"/>
        <v>2.0262648478675807E-4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-0.64003965783544503</v>
      </c>
      <c r="M180">
        <f t="shared" si="18"/>
        <v>-0.64003965783544503</v>
      </c>
      <c r="N180" s="13">
        <f t="shared" si="19"/>
        <v>2.0720436427484949E-4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-0.63302486315419915</v>
      </c>
      <c r="M181">
        <f t="shared" si="18"/>
        <v>-0.63302486315419915</v>
      </c>
      <c r="N181" s="13">
        <f t="shared" si="19"/>
        <v>2.1175261449989604E-4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-0.62607820638482736</v>
      </c>
      <c r="M182">
        <f t="shared" si="18"/>
        <v>-0.62607820638482736</v>
      </c>
      <c r="N182" s="13">
        <f t="shared" si="19"/>
        <v>2.1626875715792269E-4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-0.61919934180837199</v>
      </c>
      <c r="M183">
        <f t="shared" si="18"/>
        <v>-0.61919934180837199</v>
      </c>
      <c r="N183" s="13">
        <f t="shared" si="19"/>
        <v>2.2075040725839289E-4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-0.61238791262321712</v>
      </c>
      <c r="M184">
        <f t="shared" si="18"/>
        <v>-0.61238791262321712</v>
      </c>
      <c r="N184" s="13">
        <f t="shared" si="19"/>
        <v>2.2519527280166681E-4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-0.60564355158675909</v>
      </c>
      <c r="M185">
        <f t="shared" si="18"/>
        <v>-0.60564355158675909</v>
      </c>
      <c r="N185" s="13">
        <f t="shared" si="19"/>
        <v>2.2960115428422603E-4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-0.59896588163217768</v>
      </c>
      <c r="M186">
        <f t="shared" si="18"/>
        <v>-0.59896588163217768</v>
      </c>
      <c r="N186" s="13">
        <f t="shared" si="19"/>
        <v>2.339659440438291E-4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-0.59235451646120818</v>
      </c>
      <c r="M187">
        <f t="shared" si="18"/>
        <v>-0.59235451646120818</v>
      </c>
      <c r="N187" s="13">
        <f t="shared" si="19"/>
        <v>2.3828762545723153E-4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-0.58580906111375186</v>
      </c>
      <c r="M188">
        <f t="shared" si="18"/>
        <v>-0.58580906111375186</v>
      </c>
      <c r="N188" s="13">
        <f t="shared" si="19"/>
        <v>2.4256427200167703E-4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-0.57932911251515329</v>
      </c>
      <c r="M189">
        <f t="shared" si="18"/>
        <v>-0.57932911251515329</v>
      </c>
      <c r="N189" s="13">
        <f t="shared" si="19"/>
        <v>2.4679404619168123E-4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-0.57291426000194123</v>
      </c>
      <c r="M190">
        <f t="shared" si="18"/>
        <v>-0.57291426000194123</v>
      </c>
      <c r="N190" s="13">
        <f t="shared" si="19"/>
        <v>2.5097519840184223E-4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-0.56656408582679252</v>
      </c>
      <c r="M191">
        <f t="shared" si="18"/>
        <v>-0.56656408582679252</v>
      </c>
      <c r="N191" s="13">
        <f t="shared" si="19"/>
        <v>2.5510606558594098E-4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-0.560278165643468</v>
      </c>
      <c r="M192">
        <f t="shared" si="18"/>
        <v>-0.560278165643468</v>
      </c>
      <c r="N192" s="13">
        <f t="shared" si="19"/>
        <v>2.5918506990244082E-4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-0.55405606897242676</v>
      </c>
      <c r="M193">
        <f t="shared" si="18"/>
        <v>-0.55405606897242676</v>
      </c>
      <c r="N193" s="13">
        <f t="shared" si="19"/>
        <v>2.6321071725568762E-4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-0.54789735964781516</v>
      </c>
      <c r="M194">
        <f t="shared" si="18"/>
        <v>-0.54789735964781516</v>
      </c>
      <c r="N194" s="13">
        <f t="shared" si="19"/>
        <v>2.6718159576188792E-4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-0.54180159624649293</v>
      </c>
      <c r="M195">
        <f t="shared" si="18"/>
        <v>-0.54180159624649293</v>
      </c>
      <c r="N195" s="13">
        <f t="shared" si="19"/>
        <v>2.7109637414854962E-4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-0.53576833249973788</v>
      </c>
      <c r="M196">
        <f t="shared" si="18"/>
        <v>-0.53576833249973788</v>
      </c>
      <c r="N196" s="13">
        <f t="shared" si="19"/>
        <v>2.7495380009534353E-4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-0.52979711768825644</v>
      </c>
      <c r="M197">
        <f t="shared" si="18"/>
        <v>-0.52979711768825644</v>
      </c>
      <c r="N197" s="13">
        <f t="shared" si="19"/>
        <v>2.7875269852438835E-4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-0.52388749702109016</v>
      </c>
      <c r="M198">
        <f t="shared" si="18"/>
        <v>-0.52388749702109016</v>
      </c>
      <c r="N198" s="13">
        <f t="shared" si="19"/>
        <v>2.8249196984702474E-4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-0.51803901199900659</v>
      </c>
      <c r="M199">
        <f t="shared" si="18"/>
        <v>-0.51803901199900659</v>
      </c>
      <c r="N199" s="13">
        <f t="shared" si="19"/>
        <v>2.8617058817426269E-4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-0.51225120076292352</v>
      </c>
      <c r="M200">
        <f t="shared" si="18"/>
        <v>-0.51225120076292352</v>
      </c>
      <c r="N200" s="13">
        <f t="shared" si="19"/>
        <v>2.8978759949712404E-4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-0.50652359842791028</v>
      </c>
      <c r="M201">
        <f t="shared" si="18"/>
        <v>-0.50652359842791028</v>
      </c>
      <c r="N201" s="13">
        <f t="shared" si="19"/>
        <v>2.9334211984321704E-4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-0.5008557374032867</v>
      </c>
      <c r="M202">
        <f t="shared" si="18"/>
        <v>-0.5008557374032867</v>
      </c>
      <c r="N202" s="13">
        <f t="shared" si="19"/>
        <v>2.9683333341520141E-4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-0.49524714769932315</v>
      </c>
      <c r="M203">
        <f t="shared" si="18"/>
        <v>-0.49524714769932315</v>
      </c>
      <c r="N203" s="13">
        <f t="shared" si="19"/>
        <v>3.0026049071669162E-4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-0.48969735722101904</v>
      </c>
      <c r="M204">
        <f t="shared" si="18"/>
        <v>-0.48969735722101904</v>
      </c>
      <c r="N204" s="13">
        <f t="shared" si="19"/>
        <v>3.036229066702612E-4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-0.48420589204943898</v>
      </c>
      <c r="M205">
        <f t="shared" si="18"/>
        <v>-0.48420589204943898</v>
      </c>
      <c r="N205" s="13">
        <f t="shared" si="19"/>
        <v>3.0691995873268721E-4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-0.47877227671104844</v>
      </c>
      <c r="M206">
        <f t="shared" si="18"/>
        <v>-0.47877227671104844</v>
      </c>
      <c r="N206" s="13">
        <f t="shared" si="19"/>
        <v>3.1015108501145522E-4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-0.47339603443549078</v>
      </c>
      <c r="M207">
        <f t="shared" si="18"/>
        <v>-0.47339603443549078</v>
      </c>
      <c r="N207" s="13">
        <f t="shared" si="19"/>
        <v>3.1331578238670869E-4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-0.4680766874022228</v>
      </c>
      <c r="M208">
        <f t="shared" si="18"/>
        <v>-0.4680766874022228</v>
      </c>
      <c r="N208" s="13">
        <f t="shared" si="19"/>
        <v>3.1641360464233228E-4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-0.46281375697642124</v>
      </c>
      <c r="M209">
        <f t="shared" si="18"/>
        <v>-0.46281375697642124</v>
      </c>
      <c r="N209" s="13">
        <f t="shared" si="19"/>
        <v>3.1944416060971216E-4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-0.45760676393454242</v>
      </c>
      <c r="M210">
        <f t="shared" si="18"/>
        <v>-0.45760676393454242</v>
      </c>
      <c r="N210" s="13">
        <f t="shared" si="19"/>
        <v>3.2240711232712279E-4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-0.45245522867992244</v>
      </c>
      <c r="M211">
        <f t="shared" si="18"/>
        <v>-0.45245522867992244</v>
      </c>
      <c r="N211" s="13">
        <f t="shared" si="19"/>
        <v>3.2530217321782552E-4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-0.44735867144877955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-0.44735867144877955</v>
      </c>
      <c r="N212" s="13">
        <f t="shared" ref="N212:N275" si="26">(M212-H212)^2*O212</f>
        <v>3.2812910628946061E-4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-0.44231661250697013</v>
      </c>
      <c r="M213">
        <f t="shared" si="25"/>
        <v>-0.44231661250697013</v>
      </c>
      <c r="N213" s="13">
        <f t="shared" si="26"/>
        <v>3.3088772235702541E-4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-0.43732857233784123</v>
      </c>
      <c r="M214">
        <f t="shared" si="25"/>
        <v>-0.43732857233784123</v>
      </c>
      <c r="N214" s="13">
        <f t="shared" si="26"/>
        <v>3.3357787829177302E-4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-0.43239407182150441</v>
      </c>
      <c r="M215">
        <f t="shared" si="25"/>
        <v>-0.43239407182150441</v>
      </c>
      <c r="N215" s="13">
        <f t="shared" si="26"/>
        <v>3.361994752977388E-4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-0.42751263240585291</v>
      </c>
      <c r="M216">
        <f t="shared" si="25"/>
        <v>-0.42751263240585291</v>
      </c>
      <c r="N216" s="13">
        <f t="shared" si="26"/>
        <v>3.3875245721788828E-4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-0.42268377626962256</v>
      </c>
      <c r="M217">
        <f t="shared" si="25"/>
        <v>-0.42268377626962256</v>
      </c>
      <c r="N217" s="13">
        <f t="shared" si="26"/>
        <v>3.4123680887117753E-4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-0.41790702647779554</v>
      </c>
      <c r="M218">
        <f t="shared" si="25"/>
        <v>-0.41790702647779554</v>
      </c>
      <c r="N218" s="13">
        <f t="shared" si="26"/>
        <v>3.4365255442200392E-4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-0.41318190712962899</v>
      </c>
      <c r="M219">
        <f t="shared" si="25"/>
        <v>-0.41318190712962899</v>
      </c>
      <c r="N219" s="13">
        <f t="shared" si="26"/>
        <v>3.4599975578316304E-4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-0.40850794349958552</v>
      </c>
      <c r="M220">
        <f t="shared" si="25"/>
        <v>-0.40850794349958552</v>
      </c>
      <c r="N220" s="13">
        <f t="shared" si="26"/>
        <v>3.4827851105331494E-4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-0.4038846621714291</v>
      </c>
      <c r="M221">
        <f t="shared" si="25"/>
        <v>-0.4038846621714291</v>
      </c>
      <c r="N221" s="13">
        <f t="shared" si="26"/>
        <v>3.5048895298979269E-4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-0.39931159116574438</v>
      </c>
      <c r="M222">
        <f t="shared" si="25"/>
        <v>-0.39931159116574438</v>
      </c>
      <c r="N222" s="13">
        <f t="shared" si="26"/>
        <v>3.5263124751749739E-4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-0.39478826006112405</v>
      </c>
      <c r="M223">
        <f t="shared" si="25"/>
        <v>-0.39478826006112405</v>
      </c>
      <c r="N223" s="13">
        <f t="shared" si="26"/>
        <v>3.5470559227437063E-4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-0.39031420010926321</v>
      </c>
      <c r="M224">
        <f t="shared" si="25"/>
        <v>-0.39031420010926321</v>
      </c>
      <c r="N224" s="13">
        <f t="shared" si="26"/>
        <v>3.5671221519387294E-4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-0.38588894434419191</v>
      </c>
      <c r="M225">
        <f t="shared" si="25"/>
        <v>-0.38588894434419191</v>
      </c>
      <c r="N225" s="13">
        <f t="shared" si="26"/>
        <v>3.5865137312483819E-4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-0.38151202768586723</v>
      </c>
      <c r="M226">
        <f t="shared" si="25"/>
        <v>-0.38151202768586723</v>
      </c>
      <c r="N226" s="13">
        <f t="shared" si="26"/>
        <v>3.6052335048888771E-4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-0.37718298703833675</v>
      </c>
      <c r="M227">
        <f t="shared" si="25"/>
        <v>-0.37718298703833675</v>
      </c>
      <c r="N227" s="13">
        <f t="shared" si="26"/>
        <v>3.6232845797540514E-4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-0.37290136138268293</v>
      </c>
      <c r="M228">
        <f t="shared" si="25"/>
        <v>-0.37290136138268293</v>
      </c>
      <c r="N228" s="13">
        <f t="shared" si="26"/>
        <v>3.6406703127415913E-4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-0.36866669186494738</v>
      </c>
      <c r="M229">
        <f t="shared" si="25"/>
        <v>-0.36866669186494738</v>
      </c>
      <c r="N229" s="13">
        <f t="shared" si="26"/>
        <v>3.6573942984553912E-4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-0.36447852187922192</v>
      </c>
      <c r="M230">
        <f t="shared" si="25"/>
        <v>-0.36447852187922192</v>
      </c>
      <c r="N230" s="13">
        <f t="shared" si="26"/>
        <v>3.6734603572796708E-4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-0.36033639714610388</v>
      </c>
      <c r="M231">
        <f t="shared" si="25"/>
        <v>-0.36033639714610388</v>
      </c>
      <c r="N231" s="13">
        <f t="shared" si="26"/>
        <v>3.6888725238269692E-4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-0.35623986578667982</v>
      </c>
      <c r="M232">
        <f t="shared" si="25"/>
        <v>-0.35623986578667982</v>
      </c>
      <c r="N232" s="13">
        <f t="shared" si="26"/>
        <v>3.7036350357518103E-4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-0.35218847839221845</v>
      </c>
      <c r="M233">
        <f t="shared" si="25"/>
        <v>-0.35218847839221845</v>
      </c>
      <c r="N233" s="13">
        <f t="shared" si="26"/>
        <v>3.717752322928788E-4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-0.34818178808974137</v>
      </c>
      <c r="M234">
        <f t="shared" si="25"/>
        <v>-0.34818178808974137</v>
      </c>
      <c r="N234" s="13">
        <f t="shared" si="26"/>
        <v>3.7312289969915728E-4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-0.34421935060362652</v>
      </c>
      <c r="M235">
        <f t="shared" si="25"/>
        <v>-0.34421935060362652</v>
      </c>
      <c r="N235" s="13">
        <f t="shared" si="26"/>
        <v>3.7440698412265553E-4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-0.34030072431340114</v>
      </c>
      <c r="M236">
        <f t="shared" si="25"/>
        <v>-0.34030072431340114</v>
      </c>
      <c r="N236" s="13">
        <f t="shared" si="26"/>
        <v>3.7562798008151509E-4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-0.33642547030787412</v>
      </c>
      <c r="M237">
        <f t="shared" si="25"/>
        <v>-0.33642547030787412</v>
      </c>
      <c r="N237" s="13">
        <f t="shared" si="26"/>
        <v>3.7678639734208474E-4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-0.33259315243575316</v>
      </c>
      <c r="M238">
        <f t="shared" si="25"/>
        <v>-0.33259315243575316</v>
      </c>
      <c r="N238" s="13">
        <f t="shared" si="26"/>
        <v>3.7788276001136662E-4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-0.32880333735288275</v>
      </c>
      <c r="M239">
        <f t="shared" si="25"/>
        <v>-0.32880333735288275</v>
      </c>
      <c r="N239" s="13">
        <f t="shared" si="26"/>
        <v>3.789176056626427E-4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-0.32505559456623895</v>
      </c>
      <c r="M240">
        <f t="shared" si="25"/>
        <v>-0.32505559456623895</v>
      </c>
      <c r="N240" s="13">
        <f t="shared" si="26"/>
        <v>3.7989148449347961E-4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-0.3213494964748087</v>
      </c>
      <c r="M241">
        <f t="shared" si="25"/>
        <v>-0.3213494964748087</v>
      </c>
      <c r="N241" s="13">
        <f t="shared" si="26"/>
        <v>3.8080495851551619E-4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-0.31768461840748036</v>
      </c>
      <c r="M242">
        <f t="shared" si="25"/>
        <v>-0.31768461840748036</v>
      </c>
      <c r="N242" s="13">
        <f t="shared" si="26"/>
        <v>3.8165860077530391E-4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-0.31406053865806621</v>
      </c>
      <c r="M243">
        <f t="shared" si="25"/>
        <v>-0.31406053865806621</v>
      </c>
      <c r="N243" s="13">
        <f t="shared" si="26"/>
        <v>3.8245299460556797E-4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-0.31047683851756686</v>
      </c>
      <c r="M244">
        <f t="shared" si="25"/>
        <v>-0.31047683851756686</v>
      </c>
      <c r="N244" s="13">
        <f t="shared" si="26"/>
        <v>3.8318873290580876E-4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-0.30693310230379584</v>
      </c>
      <c r="M245">
        <f t="shared" si="25"/>
        <v>-0.30693310230379584</v>
      </c>
      <c r="N245" s="13">
        <f t="shared" si="26"/>
        <v>3.8386641745181765E-4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-0.30342891738847078</v>
      </c>
      <c r="M246">
        <f t="shared" si="25"/>
        <v>-0.30342891738847078</v>
      </c>
      <c r="N246" s="13">
        <f t="shared" si="26"/>
        <v>3.8448665823326658E-4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-0.29996387422187276</v>
      </c>
      <c r="M247">
        <f t="shared" si="25"/>
        <v>-0.29996387422187276</v>
      </c>
      <c r="N247" s="13">
        <f t="shared" si="26"/>
        <v>3.8505007281849706E-4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-0.29653756635517498</v>
      </c>
      <c r="M248">
        <f t="shared" si="25"/>
        <v>-0.29653756635517498</v>
      </c>
      <c r="N248" s="13">
        <f t="shared" si="26"/>
        <v>3.8555728574577423E-4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-0.29314959046053884</v>
      </c>
      <c r="M249">
        <f t="shared" si="25"/>
        <v>-0.29314959046053884</v>
      </c>
      <c r="N249" s="13">
        <f t="shared" si="26"/>
        <v>3.8600892794027152E-4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-0.28979954634906757</v>
      </c>
      <c r="M250">
        <f t="shared" si="25"/>
        <v>-0.28979954634906757</v>
      </c>
      <c r="N250" s="13">
        <f t="shared" si="26"/>
        <v>3.8640563615596562E-4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-0.28648703698670785</v>
      </c>
      <c r="M251">
        <f t="shared" si="25"/>
        <v>-0.28648703698670785</v>
      </c>
      <c r="N251" s="13">
        <f t="shared" si="26"/>
        <v>3.8674805244155898E-4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-0.28321166850819129</v>
      </c>
      <c r="M252">
        <f t="shared" si="25"/>
        <v>-0.28321166850819129</v>
      </c>
      <c r="N252" s="13">
        <f t="shared" si="26"/>
        <v>3.8703682363003028E-4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-0.27997305022908847</v>
      </c>
      <c r="M253">
        <f t="shared" si="25"/>
        <v>-0.27997305022908847</v>
      </c>
      <c r="N253" s="13">
        <f t="shared" si="26"/>
        <v>3.8727260085048035E-4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-0.27677079465606558</v>
      </c>
      <c r="M254">
        <f t="shared" si="25"/>
        <v>-0.27677079465606558</v>
      </c>
      <c r="N254" s="13">
        <f t="shared" si="26"/>
        <v>3.8745603906201431E-4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-0.27360451749541542</v>
      </c>
      <c r="M255">
        <f t="shared" si="25"/>
        <v>-0.27360451749541542</v>
      </c>
      <c r="N255" s="13">
        <f t="shared" si="26"/>
        <v>3.8758779660862396E-4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-0.2704738376599406</v>
      </c>
      <c r="M256">
        <f t="shared" si="25"/>
        <v>-0.2704738376599406</v>
      </c>
      <c r="N256" s="13">
        <f t="shared" si="26"/>
        <v>3.8766853479444921E-4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-0.26737837727425773</v>
      </c>
      <c r="M257">
        <f t="shared" si="25"/>
        <v>-0.26737837727425773</v>
      </c>
      <c r="N257" s="13">
        <f t="shared" si="26"/>
        <v>3.8769891747862081E-4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-0.26431776167859428</v>
      </c>
      <c r="M258">
        <f t="shared" si="25"/>
        <v>-0.26431776167859428</v>
      </c>
      <c r="N258" s="13">
        <f t="shared" si="26"/>
        <v>3.876796106890302E-4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-0.26129161943114365</v>
      </c>
      <c r="M259">
        <f t="shared" si="25"/>
        <v>-0.26129161943114365</v>
      </c>
      <c r="N259" s="13">
        <f t="shared" si="26"/>
        <v>3.8761128225422878E-4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-0.25829958230904287</v>
      </c>
      <c r="M260">
        <f t="shared" si="25"/>
        <v>-0.25829958230904287</v>
      </c>
      <c r="N260" s="13">
        <f t="shared" si="26"/>
        <v>3.8749460145289487E-4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-0.25534128530803446</v>
      </c>
      <c r="M261">
        <f t="shared" si="25"/>
        <v>-0.25534128530803446</v>
      </c>
      <c r="N261" s="13">
        <f t="shared" si="26"/>
        <v>3.8733023868001956E-4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-0.25241636664087369</v>
      </c>
      <c r="M262">
        <f t="shared" si="25"/>
        <v>-0.25241636664087369</v>
      </c>
      <c r="N262" s="13">
        <f t="shared" si="26"/>
        <v>3.871188651293335E-4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-0.24952446773453565</v>
      </c>
      <c r="M263">
        <f t="shared" si="25"/>
        <v>-0.24952446773453565</v>
      </c>
      <c r="N263" s="13">
        <f t="shared" si="26"/>
        <v>3.8686115249113458E-4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-0.24666523322627973</v>
      </c>
      <c r="M264">
        <f t="shared" si="25"/>
        <v>-0.24666523322627973</v>
      </c>
      <c r="N264" s="13">
        <f t="shared" si="26"/>
        <v>3.8655777266501421E-4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-0.24383831095862546</v>
      </c>
      <c r="M265">
        <f t="shared" si="25"/>
        <v>-0.24383831095862546</v>
      </c>
      <c r="N265" s="13">
        <f t="shared" si="26"/>
        <v>3.8620939748686833E-4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-0.24104335197328774</v>
      </c>
      <c r="M266">
        <f t="shared" si="25"/>
        <v>-0.24104335197328774</v>
      </c>
      <c r="N266" s="13">
        <f t="shared" si="26"/>
        <v>3.8581669846944155E-4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-0.23828001050412367</v>
      </c>
      <c r="M267">
        <f t="shared" si="25"/>
        <v>-0.23828001050412367</v>
      </c>
      <c r="N267" s="13">
        <f t="shared" si="26"/>
        <v>3.853803465560085E-4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-0.23554794396913761</v>
      </c>
      <c r="M268">
        <f t="shared" si="25"/>
        <v>-0.23554794396913761</v>
      </c>
      <c r="N268" s="13">
        <f t="shared" si="26"/>
        <v>3.8490101188648913E-4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-0.23284681296159007</v>
      </c>
      <c r="M269">
        <f t="shared" si="25"/>
        <v>-0.23284681296159007</v>
      </c>
      <c r="N269" s="13">
        <f t="shared" si="26"/>
        <v>3.8437936357550083E-4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-0.23017628124025519</v>
      </c>
      <c r="M270">
        <f t="shared" si="25"/>
        <v>-0.23017628124025519</v>
      </c>
      <c r="N270" s="13">
        <f t="shared" si="26"/>
        <v>3.8381606950181374E-4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-0.22753601571886586</v>
      </c>
      <c r="M271">
        <f t="shared" si="25"/>
        <v>-0.22753601571886586</v>
      </c>
      <c r="N271" s="13">
        <f t="shared" si="26"/>
        <v>3.8321179610859084E-4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-0.22492568645479422</v>
      </c>
      <c r="M272">
        <f t="shared" si="25"/>
        <v>-0.22492568645479422</v>
      </c>
      <c r="N272" s="13">
        <f t="shared" si="26"/>
        <v>3.8256720821410459E-4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-0.22234496663699896</v>
      </c>
      <c r="M273">
        <f t="shared" si="25"/>
        <v>-0.22234496663699896</v>
      </c>
      <c r="N273" s="13">
        <f t="shared" si="26"/>
        <v>3.8188296883225645E-4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-0.21979353257328227</v>
      </c>
      <c r="M274">
        <f t="shared" si="25"/>
        <v>-0.21979353257328227</v>
      </c>
      <c r="N274" s="13">
        <f t="shared" si="26"/>
        <v>3.8115973900249277E-4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-0.21727106367689206</v>
      </c>
      <c r="M275">
        <f t="shared" si="25"/>
        <v>-0.21727106367689206</v>
      </c>
      <c r="N275" s="13">
        <f t="shared" si="26"/>
        <v>3.8039817762876299E-4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-0.21477724245250027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-0.21477724245250027</v>
      </c>
      <c r="N276" s="13">
        <f t="shared" ref="N276:N339" si="33">(M276-H276)^2*O276</f>
        <v>3.7959894132679194E-4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-0.21231175448159786</v>
      </c>
      <c r="M277">
        <f t="shared" si="32"/>
        <v>-0.21231175448159786</v>
      </c>
      <c r="N277" s="13">
        <f t="shared" si="33"/>
        <v>3.7876268427966639E-4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-0.20987428840733249</v>
      </c>
      <c r="M278">
        <f t="shared" si="32"/>
        <v>-0.20987428840733249</v>
      </c>
      <c r="N278" s="13">
        <f t="shared" si="33"/>
        <v>3.7789005810095799E-4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-0.20746453591882918</v>
      </c>
      <c r="M279">
        <f t="shared" si="32"/>
        <v>-0.20746453591882918</v>
      </c>
      <c r="N279" s="13">
        <f t="shared" si="33"/>
        <v>3.7698171170518586E-4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-0.20508219173499978</v>
      </c>
      <c r="M280">
        <f t="shared" si="32"/>
        <v>-0.20508219173499978</v>
      </c>
      <c r="N280" s="13">
        <f t="shared" si="33"/>
        <v>3.7603829118518022E-4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-0.2027269535879109</v>
      </c>
      <c r="M281">
        <f t="shared" si="32"/>
        <v>-0.2027269535879109</v>
      </c>
      <c r="N281" s="13">
        <f t="shared" si="33"/>
        <v>3.750604396959966E-4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-0.20039852220569687</v>
      </c>
      <c r="M282">
        <f t="shared" si="32"/>
        <v>-0.20039852220569687</v>
      </c>
      <c r="N282" s="13">
        <f t="shared" si="33"/>
        <v>3.7404879734505552E-4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-0.19809660129507384</v>
      </c>
      <c r="M283">
        <f t="shared" si="32"/>
        <v>-0.19809660129507384</v>
      </c>
      <c r="N283" s="13">
        <f t="shared" si="33"/>
        <v>3.7300400108817103E-4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-0.19582089752345169</v>
      </c>
      <c r="M284">
        <f t="shared" si="32"/>
        <v>-0.19582089752345169</v>
      </c>
      <c r="N284" s="13">
        <f t="shared" si="33"/>
        <v>3.7192668463108524E-4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-0.19357112050070638</v>
      </c>
      <c r="M285">
        <f t="shared" si="32"/>
        <v>-0.19357112050070638</v>
      </c>
      <c r="N285" s="13">
        <f t="shared" si="33"/>
        <v>3.708174783363001E-4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-0.19134698276059905</v>
      </c>
      <c r="M286">
        <f t="shared" si="32"/>
        <v>-0.19134698276059905</v>
      </c>
      <c r="N286" s="13">
        <f t="shared" si="33"/>
        <v>3.6967700913489966E-4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-0.18914819974189073</v>
      </c>
      <c r="M287">
        <f t="shared" si="32"/>
        <v>-0.18914819974189073</v>
      </c>
      <c r="N287" s="13">
        <f t="shared" si="33"/>
        <v>3.6850590044299901E-4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-0.18697448976915021</v>
      </c>
      <c r="M288">
        <f t="shared" si="32"/>
        <v>-0.18697448976915021</v>
      </c>
      <c r="N288" s="13">
        <f t="shared" si="33"/>
        <v>3.6730477208269768E-4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-0.18482557403330727</v>
      </c>
      <c r="M289">
        <f t="shared" si="32"/>
        <v>-0.18482557403330727</v>
      </c>
      <c r="N289" s="13">
        <f t="shared" si="33"/>
        <v>3.6607424020712359E-4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-0.18270117657194043</v>
      </c>
      <c r="M290">
        <f t="shared" si="32"/>
        <v>-0.18270117657194043</v>
      </c>
      <c r="N290" s="13">
        <f t="shared" si="33"/>
        <v>3.6481491722951151E-4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-0.1806010242493418</v>
      </c>
      <c r="M291">
        <f t="shared" si="32"/>
        <v>-0.1806010242493418</v>
      </c>
      <c r="N291" s="13">
        <f t="shared" si="33"/>
        <v>3.6352741175593105E-4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-0.17852484673635127</v>
      </c>
      <c r="M292">
        <f t="shared" si="32"/>
        <v>-0.17852484673635127</v>
      </c>
      <c r="N292" s="13">
        <f t="shared" si="33"/>
        <v>3.6221232852149722E-4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-0.1764723764900159</v>
      </c>
      <c r="M293">
        <f t="shared" si="32"/>
        <v>-0.1764723764900159</v>
      </c>
      <c r="N293" s="13">
        <f t="shared" si="33"/>
        <v>3.6087026832996871E-4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-0.17444334873305067</v>
      </c>
      <c r="M294">
        <f t="shared" si="32"/>
        <v>-0.17444334873305067</v>
      </c>
      <c r="N294" s="13">
        <f t="shared" si="33"/>
        <v>3.595018279963094E-4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-0.17243750143314907</v>
      </c>
      <c r="M295">
        <f t="shared" si="32"/>
        <v>-0.17243750143314907</v>
      </c>
      <c r="N295" s="13">
        <f t="shared" si="33"/>
        <v>3.5810760029228103E-4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-0.17045457528213051</v>
      </c>
      <c r="M296">
        <f t="shared" si="32"/>
        <v>-0.17045457528213051</v>
      </c>
      <c r="N296" s="13">
        <f t="shared" si="33"/>
        <v>3.5668817389474233E-4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-0.16849431367497245</v>
      </c>
      <c r="M297">
        <f t="shared" si="32"/>
        <v>-0.16849431367497245</v>
      </c>
      <c r="N297" s="13">
        <f t="shared" si="33"/>
        <v>3.5524413333649934E-4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-0.16655646268870886</v>
      </c>
      <c r="M298">
        <f t="shared" si="32"/>
        <v>-0.16655646268870886</v>
      </c>
      <c r="N298" s="13">
        <f t="shared" si="33"/>
        <v>3.5377605895961674E-4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-0.1646407710612359</v>
      </c>
      <c r="M299">
        <f t="shared" si="32"/>
        <v>-0.1646407710612359</v>
      </c>
      <c r="N299" s="13">
        <f t="shared" si="33"/>
        <v>3.5228452687100761E-4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-0.16274699017000907</v>
      </c>
      <c r="M300">
        <f t="shared" si="32"/>
        <v>-0.16274699017000907</v>
      </c>
      <c r="N300" s="13">
        <f t="shared" si="33"/>
        <v>3.5077010890015206E-4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-0.16087487401068096</v>
      </c>
      <c r="M301">
        <f t="shared" si="32"/>
        <v>-0.16087487401068096</v>
      </c>
      <c r="N301" s="13">
        <f t="shared" si="33"/>
        <v>3.4923337255887411E-4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-0.15902417917565945</v>
      </c>
      <c r="M302">
        <f t="shared" si="32"/>
        <v>-0.15902417917565945</v>
      </c>
      <c r="N302" s="13">
        <f t="shared" si="33"/>
        <v>3.4767488100295171E-4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-0.15719466483260897</v>
      </c>
      <c r="M303">
        <f t="shared" si="32"/>
        <v>-0.15719466483260897</v>
      </c>
      <c r="N303" s="13">
        <f t="shared" si="33"/>
        <v>3.4609519299558613E-4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-0.15538609270291504</v>
      </c>
      <c r="M304">
        <f t="shared" si="32"/>
        <v>-0.15538609270291504</v>
      </c>
      <c r="N304" s="13">
        <f t="shared" si="33"/>
        <v>3.4449486287250271E-4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-0.15359822704010506</v>
      </c>
      <c r="M305">
        <f t="shared" si="32"/>
        <v>-0.15359822704010506</v>
      </c>
      <c r="N305" s="13">
        <f t="shared" si="33"/>
        <v>3.428744405086736E-4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-0.15183083460825886</v>
      </c>
      <c r="M306">
        <f t="shared" si="32"/>
        <v>-0.15183083460825886</v>
      </c>
      <c r="N306" s="13">
        <f t="shared" si="33"/>
        <v>3.4123447128650634E-4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-0.15008368466038699</v>
      </c>
      <c r="M307">
        <f t="shared" si="32"/>
        <v>-0.15008368466038699</v>
      </c>
      <c r="N307" s="13">
        <f t="shared" si="33"/>
        <v>3.3957549606545548E-4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-0.14835654891681813</v>
      </c>
      <c r="M308">
        <f t="shared" si="32"/>
        <v>-0.14835654891681813</v>
      </c>
      <c r="N308" s="13">
        <f t="shared" si="33"/>
        <v>3.3789805115296603E-4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-0.14664920154358055</v>
      </c>
      <c r="M309">
        <f t="shared" si="32"/>
        <v>-0.14664920154358055</v>
      </c>
      <c r="N309" s="13">
        <f t="shared" si="33"/>
        <v>3.3620266827669859E-4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-0.14496141913080635</v>
      </c>
      <c r="M310">
        <f t="shared" si="32"/>
        <v>-0.14496141913080635</v>
      </c>
      <c r="N310" s="13">
        <f t="shared" si="33"/>
        <v>3.3448987455790742E-4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-0.14329298067114271</v>
      </c>
      <c r="M311">
        <f t="shared" si="32"/>
        <v>-0.14329298067114271</v>
      </c>
      <c r="N311" s="13">
        <f t="shared" si="33"/>
        <v>3.32760192486013E-4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-0.14164366753819913</v>
      </c>
      <c r="M312">
        <f t="shared" si="32"/>
        <v>-0.14164366753819913</v>
      </c>
      <c r="N312" s="13">
        <f t="shared" si="33"/>
        <v>3.3101413989414588E-4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-0.14001326346502502</v>
      </c>
      <c r="M313">
        <f t="shared" si="32"/>
        <v>-0.14001326346502502</v>
      </c>
      <c r="N313" s="13">
        <f t="shared" si="33"/>
        <v>3.2925222993585902E-4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-0.138401554522638</v>
      </c>
      <c r="M314">
        <f t="shared" si="32"/>
        <v>-0.138401554522638</v>
      </c>
      <c r="N314" s="13">
        <f t="shared" si="33"/>
        <v>3.2747497106272173E-4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-0.13680832909858628</v>
      </c>
      <c r="M315">
        <f t="shared" si="32"/>
        <v>-0.13680832909858628</v>
      </c>
      <c r="N315" s="13">
        <f t="shared" si="33"/>
        <v>3.2568286700286473E-4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-0.13523337787557793</v>
      </c>
      <c r="M316">
        <f t="shared" si="32"/>
        <v>-0.13523337787557793</v>
      </c>
      <c r="N316" s="13">
        <f t="shared" si="33"/>
        <v>3.2387641674045813E-4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-0.13367649381016194</v>
      </c>
      <c r="M317">
        <f t="shared" si="32"/>
        <v>-0.13367649381016194</v>
      </c>
      <c r="N317" s="13">
        <f t="shared" si="33"/>
        <v>3.220561144960115E-4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-0.13213747211148769</v>
      </c>
      <c r="M318">
        <f t="shared" si="32"/>
        <v>-0.13213747211148769</v>
      </c>
      <c r="N318" s="13">
        <f t="shared" si="33"/>
        <v>3.2022244970757532E-4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-0.13061611022012062</v>
      </c>
      <c r="M319">
        <f t="shared" si="32"/>
        <v>-0.13061611022012062</v>
      </c>
      <c r="N319" s="13">
        <f t="shared" si="33"/>
        <v>3.1837590701266016E-4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-0.12911220778694699</v>
      </c>
      <c r="M320">
        <f t="shared" si="32"/>
        <v>-0.12911220778694699</v>
      </c>
      <c r="N320" s="13">
        <f t="shared" si="33"/>
        <v>3.1651696623100442E-4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-0.12762556665215216</v>
      </c>
      <c r="M321">
        <f t="shared" si="32"/>
        <v>-0.12762556665215216</v>
      </c>
      <c r="N321" s="13">
        <f t="shared" si="33"/>
        <v>3.1464610234809427E-4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-0.12615599082429604</v>
      </c>
      <c r="M322">
        <f t="shared" si="32"/>
        <v>-0.12615599082429604</v>
      </c>
      <c r="N322" s="13">
        <f t="shared" si="33"/>
        <v>3.1276378549939841E-4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-0.12470328645946585</v>
      </c>
      <c r="M323">
        <f t="shared" si="32"/>
        <v>-0.12470328645946585</v>
      </c>
      <c r="N323" s="13">
        <f t="shared" si="33"/>
        <v>3.1087048095538374E-4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-0.12326726184053366</v>
      </c>
      <c r="M324">
        <f t="shared" si="32"/>
        <v>-0.12326726184053366</v>
      </c>
      <c r="N324" s="13">
        <f t="shared" si="33"/>
        <v>3.0896664910717419E-4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-0.12184772735650616</v>
      </c>
      <c r="M325">
        <f t="shared" si="32"/>
        <v>-0.12184772735650616</v>
      </c>
      <c r="N325" s="13">
        <f t="shared" si="33"/>
        <v>3.0705274545298432E-4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-0.12044449548198664</v>
      </c>
      <c r="M326">
        <f t="shared" si="32"/>
        <v>-0.12044449548198664</v>
      </c>
      <c r="N326" s="13">
        <f t="shared" si="33"/>
        <v>3.051292205851972E-4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-0.11905738075673032</v>
      </c>
      <c r="M327">
        <f t="shared" si="32"/>
        <v>-0.11905738075673032</v>
      </c>
      <c r="N327" s="13">
        <f t="shared" si="33"/>
        <v>3.031965201781667E-4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-0.11768619976531788</v>
      </c>
      <c r="M328">
        <f t="shared" si="32"/>
        <v>-0.11768619976531788</v>
      </c>
      <c r="N328" s="13">
        <f t="shared" si="33"/>
        <v>3.0125508497667191E-4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-0.11633077111693903</v>
      </c>
      <c r="M329">
        <f t="shared" si="32"/>
        <v>-0.11633077111693903</v>
      </c>
      <c r="N329" s="13">
        <f t="shared" si="33"/>
        <v>2.993053507850755E-4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-0.11499091542528993</v>
      </c>
      <c r="M330">
        <f t="shared" si="32"/>
        <v>-0.11499091542528993</v>
      </c>
      <c r="N330" s="13">
        <f t="shared" si="33"/>
        <v>2.9734774845712548E-4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-0.11366645528859112</v>
      </c>
      <c r="M331">
        <f t="shared" si="32"/>
        <v>-0.11366645528859112</v>
      </c>
      <c r="N331" s="13">
        <f t="shared" si="33"/>
        <v>2.953827038864866E-4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-0.11235721526972436</v>
      </c>
      <c r="M332">
        <f t="shared" si="32"/>
        <v>-0.11235721526972436</v>
      </c>
      <c r="N332" s="13">
        <f t="shared" si="33"/>
        <v>2.9341063799790529E-4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-0.1110630218764924</v>
      </c>
      <c r="M333">
        <f t="shared" si="32"/>
        <v>-0.1110630218764924</v>
      </c>
      <c r="N333" s="13">
        <f t="shared" si="33"/>
        <v>2.9143196673904963E-4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-0.10978370354200556</v>
      </c>
      <c r="M334">
        <f t="shared" si="32"/>
        <v>-0.10978370354200556</v>
      </c>
      <c r="N334" s="13">
        <f t="shared" si="33"/>
        <v>2.8944710107306758E-4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-0.10851909060519396</v>
      </c>
      <c r="M335">
        <f t="shared" si="32"/>
        <v>-0.10851909060519396</v>
      </c>
      <c r="N335" s="13">
        <f t="shared" si="33"/>
        <v>2.8745644697179872E-4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-0.10726901529145001</v>
      </c>
      <c r="M336">
        <f t="shared" si="32"/>
        <v>-0.10726901529145001</v>
      </c>
      <c r="N336" s="13">
        <f t="shared" si="33"/>
        <v>2.8546040540966999E-4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-0.10603331169340174</v>
      </c>
      <c r="M337">
        <f t="shared" si="32"/>
        <v>-0.10603331169340174</v>
      </c>
      <c r="N337" s="13">
        <f t="shared" si="33"/>
        <v>2.8345937235831352E-4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-0.10481181575181923</v>
      </c>
      <c r="M338">
        <f t="shared" si="32"/>
        <v>-0.10481181575181923</v>
      </c>
      <c r="N338" s="13">
        <f t="shared" si="33"/>
        <v>2.8145373878185858E-4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-0.10360436523665448</v>
      </c>
      <c r="M339">
        <f t="shared" si="32"/>
        <v>-0.10360436523665448</v>
      </c>
      <c r="N339" s="13">
        <f t="shared" si="33"/>
        <v>2.7944389063292173E-4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-0.10241079972821865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-0.10241079972821865</v>
      </c>
      <c r="N340" s="13">
        <f t="shared" ref="N340:N403" si="40">(M340-H340)^2*O340</f>
        <v>2.7743020884934104E-4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-0.10123096059849393</v>
      </c>
      <c r="M341">
        <f t="shared" si="39"/>
        <v>-0.10123096059849393</v>
      </c>
      <c r="N341" s="13">
        <f t="shared" si="40"/>
        <v>2.7541306935156715E-4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-0.1000646909925873</v>
      </c>
      <c r="M342">
        <f t="shared" si="39"/>
        <v>-0.1000646909925873</v>
      </c>
      <c r="N342" s="13">
        <f t="shared" si="40"/>
        <v>2.7339284304086863E-4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-9.8911835810318871E-2</v>
      </c>
      <c r="M343">
        <f t="shared" si="39"/>
        <v>-9.8911835810318871E-2</v>
      </c>
      <c r="N343" s="13">
        <f t="shared" si="40"/>
        <v>2.7136989579814208E-4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-9.7772241687955064E-2</v>
      </c>
      <c r="M344">
        <f t="shared" si="39"/>
        <v>-9.7772241687955064E-2</v>
      </c>
      <c r="N344" s="13">
        <f t="shared" si="40"/>
        <v>2.6934458848357234E-4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-9.6645756980080461E-2</v>
      </c>
      <c r="M345">
        <f t="shared" si="39"/>
        <v>-9.6645756980080461E-2</v>
      </c>
      <c r="N345" s="13">
        <f t="shared" si="40"/>
        <v>2.6731727693698847E-4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-9.5532231741611504E-2</v>
      </c>
      <c r="M346">
        <f t="shared" si="39"/>
        <v>-9.5532231741611504E-2</v>
      </c>
      <c r="N346" s="13">
        <f t="shared" si="40"/>
        <v>2.6528831197892742E-4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-9.4431517709955073E-2</v>
      </c>
      <c r="M347">
        <f t="shared" si="39"/>
        <v>-9.4431517709955073E-2</v>
      </c>
      <c r="N347" s="13">
        <f t="shared" si="40"/>
        <v>2.6325803941256056E-4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-9.3343468287307177E-2</v>
      </c>
      <c r="M348">
        <f t="shared" si="39"/>
        <v>-9.3343468287307177E-2</v>
      </c>
      <c r="N348" s="13">
        <f t="shared" si="40"/>
        <v>2.612268000262496E-4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-9.2267938523098322E-2</v>
      </c>
      <c r="M349">
        <f t="shared" si="39"/>
        <v>-9.2267938523098322E-2</v>
      </c>
      <c r="N349" s="13">
        <f t="shared" si="40"/>
        <v>2.5919492959698817E-4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-9.1204785096581337E-2</v>
      </c>
      <c r="M350">
        <f t="shared" si="39"/>
        <v>-9.1204785096581337E-2</v>
      </c>
      <c r="N350" s="13">
        <f t="shared" si="40"/>
        <v>2.5716275889453924E-4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-9.0153866299563956E-2</v>
      </c>
      <c r="M351">
        <f t="shared" si="39"/>
        <v>-9.0153866299563956E-2</v>
      </c>
      <c r="N351" s="13">
        <f t="shared" si="40"/>
        <v>2.5513061368638069E-4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-8.9115042019288077E-2</v>
      </c>
      <c r="M352">
        <f t="shared" si="39"/>
        <v>-8.9115042019288077E-2</v>
      </c>
      <c r="N352" s="13">
        <f t="shared" si="40"/>
        <v>2.5309881474346475E-4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-8.8088173721450641E-2</v>
      </c>
      <c r="M353">
        <f t="shared" si="39"/>
        <v>-8.8088173721450641E-2</v>
      </c>
      <c r="N353" s="13">
        <f t="shared" si="40"/>
        <v>2.5106767784668758E-4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-8.7073124433373603E-2</v>
      </c>
      <c r="M354">
        <f t="shared" si="39"/>
        <v>-8.7073124433373603E-2</v>
      </c>
      <c r="N354" s="13">
        <f t="shared" si="40"/>
        <v>2.4903751379424621E-4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-8.6069758727316481E-2</v>
      </c>
      <c r="M355">
        <f t="shared" si="39"/>
        <v>-8.6069758727316481E-2</v>
      </c>
      <c r="N355" s="13">
        <f t="shared" si="40"/>
        <v>2.4700862840972942E-4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-8.5077942703935122E-2</v>
      </c>
      <c r="M356">
        <f t="shared" si="39"/>
        <v>-8.5077942703935122E-2</v>
      </c>
      <c r="N356" s="13">
        <f t="shared" si="40"/>
        <v>2.4498132255101803E-4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-8.4097543975886521E-2</v>
      </c>
      <c r="M357">
        <f t="shared" si="39"/>
        <v>-8.4097543975886521E-2</v>
      </c>
      <c r="N357" s="13">
        <f t="shared" si="40"/>
        <v>2.4295589212003203E-4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-8.3128431651577905E-2</v>
      </c>
      <c r="M358">
        <f t="shared" si="39"/>
        <v>-8.3128431651577905E-2</v>
      </c>
      <c r="N358" s="13">
        <f t="shared" si="40"/>
        <v>2.4093262807323672E-4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-8.2170476319060687E-2</v>
      </c>
      <c r="M359">
        <f t="shared" si="39"/>
        <v>-8.2170476319060687E-2</v>
      </c>
      <c r="N359" s="13">
        <f t="shared" si="40"/>
        <v>2.3891181643296078E-4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-8.1223550030070757E-2</v>
      </c>
      <c r="M360">
        <f t="shared" si="39"/>
        <v>-8.1223550030070757E-2</v>
      </c>
      <c r="N360" s="13">
        <f t="shared" si="40"/>
        <v>2.3689373829957378E-4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-8.0287526284211833E-2</v>
      </c>
      <c r="M361">
        <f t="shared" si="39"/>
        <v>-8.0287526284211833E-2</v>
      </c>
      <c r="N361" s="13">
        <f t="shared" si="40"/>
        <v>2.3487866986440746E-4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-7.9362280013283895E-2</v>
      </c>
      <c r="M362">
        <f t="shared" si="39"/>
        <v>-7.9362280013283895E-2</v>
      </c>
      <c r="N362" s="13">
        <f t="shared" si="40"/>
        <v>2.3286688242353886E-4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-7.8447687565756069E-2</v>
      </c>
      <c r="M363">
        <f t="shared" si="39"/>
        <v>-7.8447687565756069E-2</v>
      </c>
      <c r="N363" s="13">
        <f t="shared" si="40"/>
        <v>2.3085864239237014E-4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-7.7543626691381429E-2</v>
      </c>
      <c r="M364">
        <f t="shared" si="39"/>
        <v>-7.7543626691381429E-2</v>
      </c>
      <c r="N364" s="13">
        <f t="shared" si="40"/>
        <v>2.2885421132098696E-4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-7.6649976525957897E-2</v>
      </c>
      <c r="M365">
        <f t="shared" si="39"/>
        <v>-7.6649976525957897E-2</v>
      </c>
      <c r="N365" s="13">
        <f t="shared" si="40"/>
        <v>2.2685384591039683E-4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-7.5766617576228809E-2</v>
      </c>
      <c r="M366">
        <f t="shared" si="39"/>
        <v>-7.5766617576228809E-2</v>
      </c>
      <c r="N366" s="13">
        <f t="shared" si="40"/>
        <v>2.2485779802949819E-4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-7.4893431704927876E-2</v>
      </c>
      <c r="M367">
        <f t="shared" si="39"/>
        <v>-7.4893431704927876E-2</v>
      </c>
      <c r="N367" s="13">
        <f t="shared" si="40"/>
        <v>2.2286631473289527E-4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-7.4030302115965257E-2</v>
      </c>
      <c r="M368">
        <f t="shared" si="39"/>
        <v>-7.4030302115965257E-2</v>
      </c>
      <c r="N368" s="13">
        <f t="shared" si="40"/>
        <v>2.2087963827951854E-4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-7.3177113339754268E-2</v>
      </c>
      <c r="M369">
        <f t="shared" si="39"/>
        <v>-7.3177113339754268E-2</v>
      </c>
      <c r="N369" s="13">
        <f t="shared" si="40"/>
        <v>2.1889800615200176E-4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-7.2333751218679798E-2</v>
      </c>
      <c r="M370">
        <f t="shared" si="39"/>
        <v>-7.2333751218679798E-2</v>
      </c>
      <c r="N370" s="13">
        <f t="shared" si="40"/>
        <v>2.1692165107690571E-4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-7.1500102892706086E-2</v>
      </c>
      <c r="M371">
        <f t="shared" si="39"/>
        <v>-7.1500102892706086E-2</v>
      </c>
      <c r="N371" s="13">
        <f t="shared" si="40"/>
        <v>2.149508010456912E-4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-7.0676056785123065E-2</v>
      </c>
      <c r="M372">
        <f t="shared" si="39"/>
        <v>-7.0676056785123065E-2</v>
      </c>
      <c r="N372" s="13">
        <f t="shared" si="40"/>
        <v>2.129856793364709E-4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-6.986150258843378E-2</v>
      </c>
      <c r="M373">
        <f t="shared" si="39"/>
        <v>-6.986150258843378E-2</v>
      </c>
      <c r="N373" s="13">
        <f t="shared" si="40"/>
        <v>2.1102650453658421E-4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-6.905633125037644E-2</v>
      </c>
      <c r="M374">
        <f t="shared" si="39"/>
        <v>-6.905633125037644E-2</v>
      </c>
      <c r="N374" s="13">
        <f t="shared" si="40"/>
        <v>2.0907349056586765E-4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-6.8260434960086727E-2</v>
      </c>
      <c r="M375">
        <f t="shared" si="39"/>
        <v>-6.8260434960086727E-2</v>
      </c>
      <c r="N375" s="13">
        <f t="shared" si="40"/>
        <v>2.0712684670075196E-4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-6.7473707134395169E-2</v>
      </c>
      <c r="M376">
        <f t="shared" si="39"/>
        <v>-6.7473707134395169E-2</v>
      </c>
      <c r="N376" s="13">
        <f t="shared" si="40"/>
        <v>2.0518677759908782E-4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-6.6696042404259859E-2</v>
      </c>
      <c r="M377">
        <f t="shared" si="39"/>
        <v>-6.6696042404259859E-2</v>
      </c>
      <c r="N377" s="13">
        <f t="shared" si="40"/>
        <v>2.0325348332569121E-4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-6.5927336601335804E-2</v>
      </c>
      <c r="M378">
        <f t="shared" si="39"/>
        <v>-6.5927336601335804E-2</v>
      </c>
      <c r="N378" s="13">
        <f t="shared" si="40"/>
        <v>2.0132715937868479E-4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-6.516748674467672E-2</v>
      </c>
      <c r="M379">
        <f t="shared" si="39"/>
        <v>-6.516748674467672E-2</v>
      </c>
      <c r="N379" s="13">
        <f t="shared" si="40"/>
        <v>1.9940799671650569E-4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-6.441639102757106E-2</v>
      </c>
      <c r="M380">
        <f t="shared" si="39"/>
        <v>-6.441639102757106E-2</v>
      </c>
      <c r="N380" s="13">
        <f t="shared" si="40"/>
        <v>1.9749618178566391E-4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-6.3673948804510744E-2</v>
      </c>
      <c r="M381">
        <f t="shared" si="39"/>
        <v>-6.3673948804510744E-2</v>
      </c>
      <c r="N381" s="13">
        <f t="shared" si="40"/>
        <v>1.9559189654920169E-4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-6.2940060578290588E-2</v>
      </c>
      <c r="M382">
        <f t="shared" si="39"/>
        <v>-6.2940060578290588E-2</v>
      </c>
      <c r="N382" s="13">
        <f t="shared" si="40"/>
        <v>1.9369531851583564E-4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-6.2214627987240104E-2</v>
      </c>
      <c r="M383">
        <f t="shared" si="39"/>
        <v>-6.2214627987240104E-2</v>
      </c>
      <c r="N383" s="13">
        <f t="shared" si="40"/>
        <v>1.918066207698097E-4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-6.1497553792583808E-2</v>
      </c>
      <c r="M384">
        <f t="shared" si="39"/>
        <v>-6.1497553792583808E-2</v>
      </c>
      <c r="N384" s="13">
        <f t="shared" si="40"/>
        <v>1.8992597200139118E-4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-6.0788741865930869E-2</v>
      </c>
      <c r="M385">
        <f t="shared" si="39"/>
        <v>-6.0788741865930869E-2</v>
      </c>
      <c r="N385" s="13">
        <f t="shared" si="40"/>
        <v>1.8805353653803295E-4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-6.0088097176894381E-2</v>
      </c>
      <c r="M386">
        <f t="shared" si="39"/>
        <v>-6.0088097176894381E-2</v>
      </c>
      <c r="N386" s="13">
        <f t="shared" si="40"/>
        <v>1.8618947437621755E-4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-5.9395525780835248E-2</v>
      </c>
      <c r="M387">
        <f t="shared" si="39"/>
        <v>-5.9395525780835248E-2</v>
      </c>
      <c r="N387" s="13">
        <f t="shared" si="40"/>
        <v>1.8433394121387386E-4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-5.8710934806734935E-2</v>
      </c>
      <c r="M388">
        <f t="shared" si="39"/>
        <v>-5.8710934806734935E-2</v>
      </c>
      <c r="N388" s="13">
        <f t="shared" si="40"/>
        <v>1.8248708848346917E-4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-5.8034232445192416E-2</v>
      </c>
      <c r="M389">
        <f t="shared" si="39"/>
        <v>-5.8034232445192416E-2</v>
      </c>
      <c r="N389" s="13">
        <f t="shared" si="40"/>
        <v>1.8064906338569189E-4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-5.7365327936545245E-2</v>
      </c>
      <c r="M390">
        <f t="shared" si="39"/>
        <v>-5.7365327936545245E-2</v>
      </c>
      <c r="N390" s="13">
        <f t="shared" si="40"/>
        <v>1.7882000892370116E-4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-5.670413155911553E-2</v>
      </c>
      <c r="M391">
        <f t="shared" si="39"/>
        <v>-5.670413155911553E-2</v>
      </c>
      <c r="N391" s="13">
        <f t="shared" si="40"/>
        <v>1.7700006393800779E-4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-5.6050554617577172E-2</v>
      </c>
      <c r="M392">
        <f t="shared" si="39"/>
        <v>-5.6050554617577172E-2</v>
      </c>
      <c r="N392" s="13">
        <f t="shared" si="40"/>
        <v>1.7518936314186721E-4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-5.5404509431445155E-2</v>
      </c>
      <c r="M393">
        <f t="shared" si="39"/>
        <v>-5.5404509431445155E-2</v>
      </c>
      <c r="N393" s="13">
        <f t="shared" si="40"/>
        <v>1.7338803715724865E-4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-5.4765909323686524E-2</v>
      </c>
      <c r="M394">
        <f t="shared" si="39"/>
        <v>-5.4765909323686524E-2</v>
      </c>
      <c r="N394" s="13">
        <f t="shared" si="40"/>
        <v>1.7159621255134915E-4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-5.4134668609448849E-2</v>
      </c>
      <c r="M395">
        <f t="shared" si="39"/>
        <v>-5.4134668609448849E-2</v>
      </c>
      <c r="N395" s="13">
        <f t="shared" si="40"/>
        <v>1.6981401187358088E-4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-5.3510702584910204E-2</v>
      </c>
      <c r="M396">
        <f t="shared" si="39"/>
        <v>-5.3510702584910204E-2</v>
      </c>
      <c r="N396" s="13">
        <f t="shared" si="40"/>
        <v>1.6804155369312009E-4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-5.2893927516244589E-2</v>
      </c>
      <c r="M397">
        <f t="shared" si="39"/>
        <v>-5.2893927516244589E-2</v>
      </c>
      <c r="N397" s="13">
        <f t="shared" si="40"/>
        <v>1.6627895263689351E-4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-5.2284260628705753E-2</v>
      </c>
      <c r="M398">
        <f t="shared" si="39"/>
        <v>-5.2284260628705753E-2</v>
      </c>
      <c r="N398" s="13">
        <f t="shared" si="40"/>
        <v>1.6452631942806502E-4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-5.1681620095825914E-2</v>
      </c>
      <c r="M399">
        <f t="shared" si="39"/>
        <v>-5.1681620095825914E-2</v>
      </c>
      <c r="N399" s="13">
        <f t="shared" si="40"/>
        <v>1.6278376092496104E-4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-5.108592502872969E-2</v>
      </c>
      <c r="M400">
        <f t="shared" si="39"/>
        <v>-5.108592502872969E-2</v>
      </c>
      <c r="N400" s="13">
        <f t="shared" si="40"/>
        <v>1.6105138016043487E-4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-5.0497095465562317E-2</v>
      </c>
      <c r="M401">
        <f t="shared" si="39"/>
        <v>-5.0497095465562317E-2</v>
      </c>
      <c r="N401" s="13">
        <f t="shared" si="40"/>
        <v>1.5932927638167012E-4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-4.9915052361030068E-2</v>
      </c>
      <c r="M402">
        <f t="shared" si="39"/>
        <v>-4.9915052361030068E-2</v>
      </c>
      <c r="N402" s="13">
        <f t="shared" si="40"/>
        <v>1.576175450903583E-4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-4.9339717576052822E-2</v>
      </c>
      <c r="M403">
        <f t="shared" si="39"/>
        <v>-4.9339717576052822E-2</v>
      </c>
      <c r="N403" s="13">
        <f t="shared" si="40"/>
        <v>1.5591627808328408E-4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-4.877101386752844E-2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-4.877101386752844E-2</v>
      </c>
      <c r="N404" s="13">
        <f t="shared" ref="N404:N467" si="47">(M404-H404)^2*O404</f>
        <v>1.5422556349328667E-4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-4.8208864878205443E-2</v>
      </c>
      <c r="M405">
        <f t="shared" si="46"/>
        <v>-4.8208864878205443E-2</v>
      </c>
      <c r="N405" s="13">
        <f t="shared" si="47"/>
        <v>1.5254548583054593E-4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-4.765319512666636E-2</v>
      </c>
      <c r="M406">
        <f t="shared" si="46"/>
        <v>-4.765319512666636E-2</v>
      </c>
      <c r="N406" s="13">
        <f t="shared" si="47"/>
        <v>1.5087612602423598E-4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-4.710392999741829E-2</v>
      </c>
      <c r="M407">
        <f t="shared" si="46"/>
        <v>-4.710392999741829E-2</v>
      </c>
      <c r="N407" s="13">
        <f t="shared" si="47"/>
        <v>1.4921756146448495E-4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-4.6560995731090148E-2</v>
      </c>
      <c r="M408">
        <f t="shared" si="46"/>
        <v>-4.6560995731090148E-2</v>
      </c>
      <c r="N408" s="13">
        <f t="shared" si="47"/>
        <v>1.4756986604462245E-4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-4.6024319414737315E-2</v>
      </c>
      <c r="M409">
        <f t="shared" si="46"/>
        <v>-4.6024319414737315E-2</v>
      </c>
      <c r="N409" s="13">
        <f t="shared" si="47"/>
        <v>1.4593311020374544E-4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-4.5493828972249871E-2</v>
      </c>
      <c r="M410">
        <f t="shared" si="46"/>
        <v>-4.5493828972249871E-2</v>
      </c>
      <c r="N410" s="13">
        <f t="shared" si="47"/>
        <v>1.4430736096951723E-4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-4.4969453154865766E-2</v>
      </c>
      <c r="M411">
        <f t="shared" si="46"/>
        <v>-4.4969453154865766E-2</v>
      </c>
      <c r="N411" s="13">
        <f t="shared" si="47"/>
        <v>1.4269268200123165E-4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-4.4451121531787513E-2</v>
      </c>
      <c r="M412">
        <f t="shared" si="46"/>
        <v>-4.4451121531787513E-2</v>
      </c>
      <c r="N412" s="13">
        <f t="shared" si="47"/>
        <v>1.4108913363312269E-4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-4.393876448089995E-2</v>
      </c>
      <c r="M413">
        <f t="shared" si="46"/>
        <v>-4.393876448089995E-2</v>
      </c>
      <c r="N413" s="13">
        <f t="shared" si="47"/>
        <v>1.3949677291785929E-4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-4.3432313179590502E-2</v>
      </c>
      <c r="M414">
        <f t="shared" si="46"/>
        <v>-4.3432313179590502E-2</v>
      </c>
      <c r="N414" s="13">
        <f t="shared" si="47"/>
        <v>1.3791565367027192E-4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-4.2931699595668907E-2</v>
      </c>
      <c r="M415">
        <f t="shared" si="46"/>
        <v>-4.2931699595668907E-2</v>
      </c>
      <c r="N415" s="13">
        <f t="shared" si="47"/>
        <v>1.3634582651123896E-4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-4.2436856478386298E-2</v>
      </c>
      <c r="M416">
        <f t="shared" si="46"/>
        <v>-4.2436856478386298E-2</v>
      </c>
      <c r="N416" s="13">
        <f t="shared" si="47"/>
        <v>1.347873389117421E-4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-4.1947717349553756E-2</v>
      </c>
      <c r="M417">
        <f t="shared" si="46"/>
        <v>-4.1947717349553756E-2</v>
      </c>
      <c r="N417" s="13">
        <f t="shared" si="47"/>
        <v>1.3324023523709005E-4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-4.1464216494756317E-2</v>
      </c>
      <c r="M418">
        <f t="shared" si="46"/>
        <v>-4.1464216494756317E-2</v>
      </c>
      <c r="N418" s="13">
        <f t="shared" si="47"/>
        <v>1.3170455679123287E-4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-4.0986288954665523E-2</v>
      </c>
      <c r="M419">
        <f t="shared" si="46"/>
        <v>-4.0986288954665523E-2</v>
      </c>
      <c r="N419" s="13">
        <f t="shared" si="47"/>
        <v>1.3018034186123426E-4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-4.0513870516446393E-2</v>
      </c>
      <c r="M420">
        <f t="shared" si="46"/>
        <v>-4.0513870516446393E-2</v>
      </c>
      <c r="N420" s="13">
        <f t="shared" si="47"/>
        <v>1.2866762576182092E-4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-4.0046897705258946E-2</v>
      </c>
      <c r="M421">
        <f t="shared" si="46"/>
        <v>-4.0046897705258946E-2</v>
      </c>
      <c r="N421" s="13">
        <f t="shared" si="47"/>
        <v>1.2716644088000572E-4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-3.9585307775854325E-2</v>
      </c>
      <c r="M422">
        <f t="shared" si="46"/>
        <v>-3.9585307775854325E-2</v>
      </c>
      <c r="N422" s="13">
        <f t="shared" si="47"/>
        <v>1.2567681671980433E-4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-3.9129038704262785E-2</v>
      </c>
      <c r="M423">
        <f t="shared" si="46"/>
        <v>-3.9129038704262785E-2</v>
      </c>
      <c r="N423" s="13">
        <f t="shared" si="47"/>
        <v>1.2419877994697583E-4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-3.8678029179573754E-2</v>
      </c>
      <c r="M424">
        <f t="shared" si="46"/>
        <v>-3.8678029179573754E-2</v>
      </c>
      <c r="N424" s="13">
        <f t="shared" si="47"/>
        <v>1.2273235443380592E-4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-3.8232218595807728E-2</v>
      </c>
      <c r="M425">
        <f t="shared" si="46"/>
        <v>-3.8232218595807728E-2</v>
      </c>
      <c r="N425" s="13">
        <f t="shared" si="47"/>
        <v>1.2127756130392586E-4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-3.7791547043876432E-2</v>
      </c>
      <c r="M426">
        <f t="shared" si="46"/>
        <v>-3.7791547043876432E-2</v>
      </c>
      <c r="N426" s="13">
        <f t="shared" si="47"/>
        <v>1.1983441897709803E-4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-3.7355955303634052E-2</v>
      </c>
      <c r="M427">
        <f t="shared" si="46"/>
        <v>-3.7355955303634052E-2</v>
      </c>
      <c r="N427" s="13">
        <f t="shared" si="47"/>
        <v>1.1840294321402855E-4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-3.6925384836015408E-2</v>
      </c>
      <c r="M428">
        <f t="shared" si="46"/>
        <v>-3.6925384836015408E-2</v>
      </c>
      <c r="N428" s="13">
        <f t="shared" si="47"/>
        <v>1.1698314716112774E-4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-3.6499777775261866E-2</v>
      </c>
      <c r="M429">
        <f t="shared" si="46"/>
        <v>-3.6499777775261866E-2</v>
      </c>
      <c r="N429" s="13">
        <f t="shared" si="47"/>
        <v>1.1557504139523405E-4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-3.6079076921234243E-2</v>
      </c>
      <c r="M430">
        <f t="shared" si="46"/>
        <v>-3.6079076921234243E-2</v>
      </c>
      <c r="N430" s="13">
        <f t="shared" si="47"/>
        <v>1.1417863396829674E-4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-3.5663225731810057E-2</v>
      </c>
      <c r="M431">
        <f t="shared" si="46"/>
        <v>-3.5663225731810057E-2</v>
      </c>
      <c r="N431" s="13">
        <f t="shared" si="47"/>
        <v>1.1279393045195508E-4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-3.5252168315366983E-2</v>
      </c>
      <c r="M432">
        <f t="shared" si="46"/>
        <v>-3.5252168315366983E-2</v>
      </c>
      <c r="N432" s="13">
        <f t="shared" si="47"/>
        <v>1.1142093398207063E-4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-3.4845849423349076E-2</v>
      </c>
      <c r="M433">
        <f t="shared" si="46"/>
        <v>-3.4845849423349076E-2</v>
      </c>
      <c r="N433" s="13">
        <f t="shared" si="47"/>
        <v>1.1005964530313466E-4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-3.444421444291626E-2</v>
      </c>
      <c r="M434">
        <f t="shared" si="46"/>
        <v>-3.444421444291626E-2</v>
      </c>
      <c r="N434" s="13">
        <f t="shared" si="47"/>
        <v>1.0871006281256723E-4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-3.4047209389676446E-2</v>
      </c>
      <c r="M435">
        <f t="shared" si="46"/>
        <v>-3.4047209389676446E-2</v>
      </c>
      <c r="N435" s="13">
        <f t="shared" si="47"/>
        <v>1.073721826049054E-4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-3.3654780900498248E-2</v>
      </c>
      <c r="M436">
        <f t="shared" si="46"/>
        <v>-3.3654780900498248E-2</v>
      </c>
      <c r="N436" s="13">
        <f t="shared" si="47"/>
        <v>1.0604599851583273E-4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-3.3266876226404216E-2</v>
      </c>
      <c r="M437">
        <f t="shared" si="46"/>
        <v>-3.3266876226404216E-2</v>
      </c>
      <c r="N437" s="13">
        <f t="shared" si="47"/>
        <v>1.0473150216606392E-4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-3.2883443225544644E-2</v>
      </c>
      <c r="M438">
        <f t="shared" si="46"/>
        <v>-3.2883443225544644E-2</v>
      </c>
      <c r="N438" s="13">
        <f t="shared" si="47"/>
        <v>1.0342868300507958E-4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-3.250443035624842E-2</v>
      </c>
      <c r="M439">
        <f t="shared" si="46"/>
        <v>-3.250443035624842E-2</v>
      </c>
      <c r="N439" s="13">
        <f t="shared" si="47"/>
        <v>1.0213752835465335E-4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-3.2129786670153648E-2</v>
      </c>
      <c r="M440">
        <f t="shared" si="46"/>
        <v>-3.2129786670153648E-2</v>
      </c>
      <c r="N440" s="13">
        <f t="shared" si="47"/>
        <v>1.0085802345222283E-4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-3.1759461805414224E-2</v>
      </c>
      <c r="M441">
        <f t="shared" si="46"/>
        <v>-3.1759461805414224E-2</v>
      </c>
      <c r="N441" s="13">
        <f t="shared" si="47"/>
        <v>9.9590151494041446E-5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-3.13934059799829E-2</v>
      </c>
      <c r="M442">
        <f t="shared" si="46"/>
        <v>-3.13934059799829E-2</v>
      </c>
      <c r="N442" s="13">
        <f t="shared" si="47"/>
        <v>9.8333893678114267E-5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-3.1031569984970517E-2</v>
      </c>
      <c r="M443">
        <f t="shared" si="46"/>
        <v>-3.1031569984970517E-2</v>
      </c>
      <c r="N443" s="13">
        <f t="shared" si="47"/>
        <v>9.7089229246930973E-5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-3.0673905178079205E-2</v>
      </c>
      <c r="M444">
        <f t="shared" si="46"/>
        <v>-3.0673905178079205E-2</v>
      </c>
      <c r="N444" s="13">
        <f t="shared" si="47"/>
        <v>9.5856135529942939E-5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-3.0320363477109809E-2</v>
      </c>
      <c r="M445">
        <f t="shared" si="46"/>
        <v>-3.0320363477109809E-2</v>
      </c>
      <c r="N445" s="13">
        <f t="shared" si="47"/>
        <v>9.4634587985806449E-5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-2.9970897353542827E-2</v>
      </c>
      <c r="M446">
        <f t="shared" si="46"/>
        <v>-2.9970897353542827E-2</v>
      </c>
      <c r="N446" s="13">
        <f t="shared" si="47"/>
        <v>9.3424560244373143E-5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-2.9625459826190782E-2</v>
      </c>
      <c r="M447">
        <f t="shared" si="46"/>
        <v>-2.9625459826190782E-2</v>
      </c>
      <c r="N447" s="13">
        <f t="shared" si="47"/>
        <v>9.2226024148401778E-5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-2.9284004454923442E-2</v>
      </c>
      <c r="M448">
        <f t="shared" si="46"/>
        <v>-2.9284004454923442E-2</v>
      </c>
      <c r="N448" s="13">
        <f t="shared" si="47"/>
        <v>9.1038949795013504E-5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-2.8946485334462733E-2</v>
      </c>
      <c r="M449">
        <f t="shared" si="46"/>
        <v>-2.8946485334462733E-2</v>
      </c>
      <c r="N449" s="13">
        <f t="shared" si="47"/>
        <v>8.9863305576846504E-5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-2.8612857088248494E-2</v>
      </c>
      <c r="M450">
        <f t="shared" si="46"/>
        <v>-2.8612857088248494E-2</v>
      </c>
      <c r="N450" s="13">
        <f t="shared" si="47"/>
        <v>8.8699058222925734E-5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-2.8283074862373227E-2</v>
      </c>
      <c r="M451">
        <f t="shared" si="46"/>
        <v>-2.8283074862373227E-2</v>
      </c>
      <c r="N451" s="13">
        <f t="shared" si="47"/>
        <v>8.7546172839228639E-5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-2.7957094319585301E-2</v>
      </c>
      <c r="M452">
        <f t="shared" si="46"/>
        <v>-2.7957094319585301E-2</v>
      </c>
      <c r="N452" s="13">
        <f t="shared" si="47"/>
        <v>8.6404612948933507E-5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-2.7634871633360574E-2</v>
      </c>
      <c r="M453">
        <f t="shared" si="46"/>
        <v>-2.7634871633360574E-2</v>
      </c>
      <c r="N453" s="13">
        <f t="shared" si="47"/>
        <v>8.5274340532362166E-5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-2.7316363482040432E-2</v>
      </c>
      <c r="M454">
        <f t="shared" si="46"/>
        <v>-2.7316363482040432E-2</v>
      </c>
      <c r="N454" s="13">
        <f t="shared" si="47"/>
        <v>8.4155316066579128E-5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-2.7001527043036516E-2</v>
      </c>
      <c r="M455">
        <f t="shared" si="46"/>
        <v>-2.7001527043036516E-2</v>
      </c>
      <c r="N455" s="13">
        <f t="shared" si="47"/>
        <v>8.304749856466402E-5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-2.669031998710155E-2</v>
      </c>
      <c r="M456">
        <f t="shared" si="46"/>
        <v>-2.669031998710155E-2</v>
      </c>
      <c r="N456" s="13">
        <f t="shared" si="47"/>
        <v>8.1950845614646624E-5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-2.6382700472664052E-2</v>
      </c>
      <c r="M457">
        <f t="shared" si="46"/>
        <v>-2.6382700472664052E-2</v>
      </c>
      <c r="N457" s="13">
        <f t="shared" si="47"/>
        <v>8.0865313418074418E-5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-2.6078627140228391E-2</v>
      </c>
      <c r="M458">
        <f t="shared" si="46"/>
        <v>-2.6078627140228391E-2</v>
      </c>
      <c r="N458" s="13">
        <f t="shared" si="47"/>
        <v>7.9790856828242831E-5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-2.5778059106838058E-2</v>
      </c>
      <c r="M459">
        <f t="shared" si="46"/>
        <v>-2.5778059106838058E-2</v>
      </c>
      <c r="N459" s="13">
        <f t="shared" si="47"/>
        <v>7.8727429388055135E-5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-2.5480955960601216E-2</v>
      </c>
      <c r="M460">
        <f t="shared" si="46"/>
        <v>-2.5480955960601216E-2</v>
      </c>
      <c r="N460" s="13">
        <f t="shared" si="47"/>
        <v>7.7674983367504073E-5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-2.5187277755279382E-2</v>
      </c>
      <c r="M461">
        <f t="shared" si="46"/>
        <v>-2.5187277755279382E-2</v>
      </c>
      <c r="N461" s="13">
        <f t="shared" si="47"/>
        <v>7.6633469800793154E-5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-2.489698500493686E-2</v>
      </c>
      <c r="M462">
        <f t="shared" si="46"/>
        <v>-2.489698500493686E-2</v>
      </c>
      <c r="N462" s="13">
        <f t="shared" si="47"/>
        <v>7.5602838523066004E-5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-2.4610038678651264E-2</v>
      </c>
      <c r="M463">
        <f t="shared" si="46"/>
        <v>-2.4610038678651264E-2</v>
      </c>
      <c r="N463" s="13">
        <f t="shared" si="47"/>
        <v>7.4583038206750847E-5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-2.4326400195284443E-2</v>
      </c>
      <c r="M464">
        <f t="shared" si="46"/>
        <v>-2.4326400195284443E-2</v>
      </c>
      <c r="N464" s="13">
        <f t="shared" si="47"/>
        <v>7.3574016397520383E-5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-2.4046031418312269E-2</v>
      </c>
      <c r="M465">
        <f t="shared" si="46"/>
        <v>-2.4046031418312269E-2</v>
      </c>
      <c r="N465" s="13">
        <f t="shared" si="47"/>
        <v>7.2575719549841465E-5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-2.3768894650713988E-2</v>
      </c>
      <c r="M466">
        <f t="shared" si="46"/>
        <v>-2.3768894650713988E-2</v>
      </c>
      <c r="N466" s="13">
        <f t="shared" si="47"/>
        <v>7.1588093062137972E-5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-2.3494952629919269E-2</v>
      </c>
      <c r="M467">
        <f t="shared" si="46"/>
        <v>-2.3494952629919269E-2</v>
      </c>
      <c r="N467" s="13">
        <f t="shared" si="47"/>
        <v>7.0611081311537803E-5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-2.3224168522812883E-2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-2.3224168522812883E-2</v>
      </c>
      <c r="N468" s="13">
        <f t="shared" ref="N468:N469" si="53">(M468-H468)^2*O468</f>
        <v>6.9644627688213254E-5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-2.295650592079674E-2</v>
      </c>
      <c r="M469">
        <f t="shared" si="52"/>
        <v>-2.295650592079674E-2</v>
      </c>
      <c r="N469" s="13">
        <f t="shared" si="53"/>
        <v>6.8688674629313327E-5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O469"/>
  <sheetViews>
    <sheetView workbookViewId="0">
      <selection activeCell="H15" sqref="A1:XFD1048576"/>
    </sheetView>
  </sheetViews>
  <sheetFormatPr defaultRowHeight="18.75" x14ac:dyDescent="0.4"/>
  <sheetData>
    <row r="1" spans="1:10" x14ac:dyDescent="0.4">
      <c r="A1" s="39" t="s">
        <v>271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9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272</v>
      </c>
      <c r="F3" s="66"/>
      <c r="G3" s="67" t="s">
        <v>172</v>
      </c>
      <c r="H3" s="68" t="s">
        <v>272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254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254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254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2"/>
      <c r="C20" s="66"/>
      <c r="D20" s="66"/>
      <c r="E20" s="72"/>
      <c r="F20" s="66"/>
      <c r="G20" s="66"/>
      <c r="H20" s="72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273</v>
      </c>
      <c r="M21" s="68" t="s">
        <v>0</v>
      </c>
      <c r="O21" t="s">
        <v>274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275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254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254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254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254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3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254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1">
        <v>-4.8997999999999999</v>
      </c>
      <c r="F52" s="66"/>
      <c r="G52" s="67" t="s">
        <v>11</v>
      </c>
      <c r="H52" s="51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254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1"/>
      <c r="F58" s="66"/>
      <c r="G58" s="67" t="s">
        <v>11</v>
      </c>
      <c r="H58" s="51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254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1">
        <v>-2.9990000000000001</v>
      </c>
      <c r="F64" s="66"/>
      <c r="G64" s="67" t="s">
        <v>11</v>
      </c>
      <c r="H64" s="51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254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3">
        <v>-1.081</v>
      </c>
      <c r="F70" s="66"/>
      <c r="G70" s="67" t="s">
        <v>11</v>
      </c>
      <c r="H70" s="51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254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1">
        <v>-1.982</v>
      </c>
      <c r="F76" s="66"/>
      <c r="G76" s="67" t="s">
        <v>11</v>
      </c>
      <c r="H76" s="51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254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1">
        <v>-6.2286999999999999</v>
      </c>
      <c r="F82" s="66"/>
      <c r="G82" s="67" t="s">
        <v>11</v>
      </c>
      <c r="H82" s="51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254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1">
        <v>-7.7835000000000001</v>
      </c>
      <c r="F88" s="66"/>
      <c r="G88" s="67" t="s">
        <v>11</v>
      </c>
      <c r="H88" s="51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254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1">
        <v>-9.0823999999999998</v>
      </c>
      <c r="F94" s="66"/>
      <c r="G94" s="67" t="s">
        <v>11</v>
      </c>
      <c r="H94" s="51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254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1">
        <v>-9.2486999999999995</v>
      </c>
      <c r="C100" s="66"/>
      <c r="D100" s="67" t="s">
        <v>11</v>
      </c>
      <c r="E100" s="51">
        <v>-9.6530000000000005</v>
      </c>
      <c r="F100" s="66"/>
      <c r="G100" s="67" t="s">
        <v>11</v>
      </c>
      <c r="H100" s="51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254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1">
        <v>-9.0786999999999995</v>
      </c>
      <c r="C106" s="66"/>
      <c r="D106" s="67" t="s">
        <v>11</v>
      </c>
      <c r="E106" s="51">
        <v>-9.0166000000000004</v>
      </c>
      <c r="F106" s="66"/>
      <c r="G106" s="67" t="s">
        <v>11</v>
      </c>
      <c r="H106" s="51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254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1">
        <v>-8.3155999999999999</v>
      </c>
      <c r="C112" s="66"/>
      <c r="D112" s="67" t="s">
        <v>11</v>
      </c>
      <c r="E112" s="51">
        <v>-8.4693000000000005</v>
      </c>
      <c r="F112" s="66"/>
      <c r="G112" s="67" t="s">
        <v>11</v>
      </c>
      <c r="H112" s="51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254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1">
        <v>-7.0922000000000001</v>
      </c>
      <c r="C118" s="66"/>
      <c r="D118" s="67" t="s">
        <v>11</v>
      </c>
      <c r="E118" s="51"/>
      <c r="F118" s="66"/>
      <c r="G118" s="67" t="s">
        <v>11</v>
      </c>
      <c r="H118" s="51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254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1">
        <v>-5.7797999999999998</v>
      </c>
      <c r="C124" s="66"/>
      <c r="D124" s="67" t="s">
        <v>11</v>
      </c>
      <c r="E124" s="51">
        <v>-5.6845999999999997</v>
      </c>
      <c r="F124" s="66"/>
      <c r="G124" s="67" t="s">
        <v>11</v>
      </c>
      <c r="H124" s="51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254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1">
        <v>-4.0991999999999997</v>
      </c>
      <c r="C130" s="66"/>
      <c r="D130" s="67" t="s">
        <v>11</v>
      </c>
      <c r="E130" s="51">
        <v>-4.0621999999999998</v>
      </c>
      <c r="F130" s="66"/>
      <c r="G130" s="67" t="s">
        <v>11</v>
      </c>
      <c r="H130" s="51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254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1"/>
      <c r="C136" s="66"/>
      <c r="D136" s="67" t="s">
        <v>11</v>
      </c>
      <c r="E136" s="51"/>
      <c r="F136" s="66"/>
      <c r="G136" s="67" t="s">
        <v>11</v>
      </c>
      <c r="H136" s="51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254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1">
        <v>-4.2889999999999997</v>
      </c>
      <c r="C142" s="66"/>
      <c r="D142" s="67" t="s">
        <v>11</v>
      </c>
      <c r="E142" s="51">
        <v>-4.2771999999999997</v>
      </c>
      <c r="F142" s="66"/>
      <c r="G142" s="67" t="s">
        <v>11</v>
      </c>
      <c r="H142" s="51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254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1">
        <v>-4.1005000000000003</v>
      </c>
      <c r="C148" s="66"/>
      <c r="D148" s="67" t="s">
        <v>11</v>
      </c>
      <c r="E148" s="51"/>
      <c r="F148" s="66"/>
      <c r="G148" s="67" t="s">
        <v>11</v>
      </c>
      <c r="H148" s="51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254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1"/>
      <c r="C154" s="66"/>
      <c r="D154" s="67" t="s">
        <v>11</v>
      </c>
      <c r="E154" s="51">
        <v>-2.8936000000000002</v>
      </c>
      <c r="F154" s="66"/>
      <c r="G154" s="67" t="s">
        <v>11</v>
      </c>
      <c r="H154" s="51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254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1">
        <v>-0.97070000000000001</v>
      </c>
      <c r="C160" s="66"/>
      <c r="D160" s="67" t="s">
        <v>11</v>
      </c>
      <c r="E160" s="51">
        <v>-1.0074000000000001</v>
      </c>
      <c r="F160" s="66"/>
      <c r="G160" s="67" t="s">
        <v>11</v>
      </c>
      <c r="H160" s="51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254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1">
        <v>-0.96519999999999995</v>
      </c>
      <c r="C166" s="66"/>
      <c r="D166" s="67" t="s">
        <v>11</v>
      </c>
      <c r="E166" s="51">
        <v>-0.97130000000000005</v>
      </c>
      <c r="F166" s="66"/>
      <c r="G166" s="67" t="s">
        <v>11</v>
      </c>
      <c r="H166" s="51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254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1">
        <v>-1.6831</v>
      </c>
      <c r="C172" s="66"/>
      <c r="D172" s="67" t="s">
        <v>11</v>
      </c>
      <c r="E172" s="51">
        <v>-1.6763999999999999</v>
      </c>
      <c r="F172" s="66"/>
      <c r="G172" s="67" t="s">
        <v>11</v>
      </c>
      <c r="H172" s="51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254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1">
        <v>-6.4424999999999999</v>
      </c>
      <c r="C178" s="66"/>
      <c r="D178" s="67" t="s">
        <v>11</v>
      </c>
      <c r="E178" s="51"/>
      <c r="F178" s="66"/>
      <c r="G178" s="67" t="s">
        <v>11</v>
      </c>
      <c r="H178" s="51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254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1">
        <v>-8.5068999999999999</v>
      </c>
      <c r="C184" s="66"/>
      <c r="D184" s="67" t="s">
        <v>11</v>
      </c>
      <c r="E184" s="51">
        <v>-8.4731000000000005</v>
      </c>
      <c r="F184" s="66"/>
      <c r="G184" s="67" t="s">
        <v>11</v>
      </c>
      <c r="H184" s="73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254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1">
        <v>-9.7811000000000003</v>
      </c>
      <c r="C190" s="66"/>
      <c r="D190" s="67" t="s">
        <v>11</v>
      </c>
      <c r="E190" s="51">
        <v>-10.1013</v>
      </c>
      <c r="F190" s="66"/>
      <c r="G190" s="67" t="s">
        <v>11</v>
      </c>
      <c r="H190" s="73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254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1">
        <v>-10.4193</v>
      </c>
      <c r="C196" s="66"/>
      <c r="D196" s="67" t="s">
        <v>11</v>
      </c>
      <c r="E196" s="51">
        <v>-10.845599999999999</v>
      </c>
      <c r="F196" s="66"/>
      <c r="G196" s="67" t="s">
        <v>11</v>
      </c>
      <c r="H196" s="73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254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1">
        <v>-10.293799999999999</v>
      </c>
      <c r="C202" s="66"/>
      <c r="D202" s="67" t="s">
        <v>11</v>
      </c>
      <c r="E202" s="51"/>
      <c r="F202" s="66"/>
      <c r="G202" s="67" t="s">
        <v>11</v>
      </c>
      <c r="H202" s="73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254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1">
        <v>-9.1651000000000007</v>
      </c>
      <c r="C208" s="66"/>
      <c r="D208" s="67" t="s">
        <v>11</v>
      </c>
      <c r="E208" s="51"/>
      <c r="F208" s="66"/>
      <c r="G208" s="67" t="s">
        <v>11</v>
      </c>
      <c r="H208" s="73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254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1">
        <v>-7.3384999999999998</v>
      </c>
      <c r="C214" s="66"/>
      <c r="D214" s="67" t="s">
        <v>11</v>
      </c>
      <c r="E214" s="51"/>
      <c r="F214" s="66"/>
      <c r="G214" s="67" t="s">
        <v>11</v>
      </c>
      <c r="H214" s="73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254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1">
        <v>-5.1764999999999999</v>
      </c>
      <c r="C220" s="66"/>
      <c r="D220" s="67" t="s">
        <v>11</v>
      </c>
      <c r="E220" s="51"/>
      <c r="F220" s="66"/>
      <c r="G220" s="67" t="s">
        <v>11</v>
      </c>
      <c r="H220" s="73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254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1">
        <v>-2.8289</v>
      </c>
      <c r="C226" s="66"/>
      <c r="D226" s="67" t="s">
        <v>11</v>
      </c>
      <c r="E226" s="51"/>
      <c r="F226" s="66"/>
      <c r="G226" s="67" t="s">
        <v>11</v>
      </c>
      <c r="H226" s="73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254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1">
        <v>-0.90480000000000005</v>
      </c>
      <c r="C232" s="66"/>
      <c r="D232" s="67" t="s">
        <v>11</v>
      </c>
      <c r="E232" s="51"/>
      <c r="F232" s="66"/>
      <c r="G232" s="67" t="s">
        <v>11</v>
      </c>
      <c r="H232" s="73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254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1">
        <v>-2.7149000000000001</v>
      </c>
      <c r="C238" s="66"/>
      <c r="D238" s="67" t="s">
        <v>11</v>
      </c>
      <c r="E238" s="51">
        <v>-2.7168000000000001</v>
      </c>
      <c r="F238" s="66"/>
      <c r="G238" s="67" t="s">
        <v>11</v>
      </c>
      <c r="H238" s="73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254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1">
        <v>-3.9552999999999998</v>
      </c>
      <c r="C244" s="66"/>
      <c r="D244" s="67" t="s">
        <v>11</v>
      </c>
      <c r="E244" s="51">
        <v>-3.9352999999999998</v>
      </c>
      <c r="F244" s="66"/>
      <c r="G244" s="67" t="s">
        <v>11</v>
      </c>
      <c r="H244" s="73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254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1">
        <v>-3.8006000000000002</v>
      </c>
      <c r="C250" s="66"/>
      <c r="D250" s="67" t="s">
        <v>11</v>
      </c>
      <c r="E250" s="51">
        <v>-3.8904999999999998</v>
      </c>
      <c r="F250" s="66"/>
      <c r="G250" s="67" t="s">
        <v>11</v>
      </c>
      <c r="H250" s="73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254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1"/>
      <c r="C256" s="66"/>
      <c r="D256" s="67" t="s">
        <v>11</v>
      </c>
      <c r="E256" s="51">
        <v>-1.0550999999999999</v>
      </c>
      <c r="F256" s="66"/>
      <c r="G256" s="67" t="s">
        <v>11</v>
      </c>
      <c r="H256" s="73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254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1">
        <v>-0.85399999999999998</v>
      </c>
      <c r="C262" s="66"/>
      <c r="D262" s="67" t="s">
        <v>11</v>
      </c>
      <c r="E262" s="51">
        <v>-0.85660000000000003</v>
      </c>
      <c r="F262" s="66"/>
      <c r="G262" s="67" t="s">
        <v>11</v>
      </c>
      <c r="H262" s="73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254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1">
        <v>-1.9059999999999999</v>
      </c>
      <c r="C268" s="66"/>
      <c r="D268" s="67" t="s">
        <v>11</v>
      </c>
      <c r="E268" s="51">
        <v>-1.919</v>
      </c>
      <c r="F268" s="66"/>
      <c r="G268" s="67" t="s">
        <v>11</v>
      </c>
      <c r="H268" s="73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254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1">
        <v>-4.9352999999999998</v>
      </c>
      <c r="C274" s="66"/>
      <c r="D274" s="67" t="s">
        <v>11</v>
      </c>
      <c r="E274" s="51">
        <v>-4.8025000000000002</v>
      </c>
      <c r="F274" s="66"/>
      <c r="G274" s="67" t="s">
        <v>11</v>
      </c>
      <c r="H274" s="73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254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1">
        <v>-5.9314999999999998</v>
      </c>
      <c r="C280" s="66"/>
      <c r="D280" s="67" t="s">
        <v>11</v>
      </c>
      <c r="E280" s="51">
        <v>-4.8025000000000002</v>
      </c>
      <c r="F280" s="66"/>
      <c r="G280" s="67" t="s">
        <v>11</v>
      </c>
      <c r="H280" s="73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254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1">
        <v>-4.7728999999999999</v>
      </c>
      <c r="C286" s="66"/>
      <c r="D286" s="67" t="s">
        <v>11</v>
      </c>
      <c r="E286" s="51">
        <v>-4.6452999999999998</v>
      </c>
      <c r="F286" s="66"/>
      <c r="G286" s="67" t="s">
        <v>11</v>
      </c>
      <c r="H286" s="73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254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1">
        <v>-4.7591000000000001</v>
      </c>
      <c r="C292" s="66"/>
      <c r="D292" s="67" t="s">
        <v>11</v>
      </c>
      <c r="E292" s="51">
        <v>-4.6281999999999996</v>
      </c>
      <c r="F292" s="66"/>
      <c r="G292" s="67" t="s">
        <v>11</v>
      </c>
      <c r="H292" s="73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254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1">
        <v>-4.7409999999999997</v>
      </c>
      <c r="C298" s="66"/>
      <c r="D298" s="67" t="s">
        <v>11</v>
      </c>
      <c r="E298" s="51"/>
      <c r="F298" s="66"/>
      <c r="G298" s="67" t="s">
        <v>11</v>
      </c>
      <c r="H298" s="73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254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1">
        <v>-4.7081</v>
      </c>
      <c r="C304" s="66"/>
      <c r="D304" s="67" t="s">
        <v>11</v>
      </c>
      <c r="E304" s="51"/>
      <c r="F304" s="66"/>
      <c r="G304" s="67" t="s">
        <v>11</v>
      </c>
      <c r="H304" s="73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254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1">
        <v>-10.2569</v>
      </c>
      <c r="C310" s="66"/>
      <c r="D310" s="67" t="s">
        <v>11</v>
      </c>
      <c r="E310" s="51">
        <v>-10.207000000000001</v>
      </c>
      <c r="F310" s="66"/>
      <c r="G310" s="67" t="s">
        <v>11</v>
      </c>
      <c r="H310" s="51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254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1">
        <v>-14.027699999999999</v>
      </c>
      <c r="C316" s="66"/>
      <c r="D316" s="67" t="s">
        <v>11</v>
      </c>
      <c r="E316" s="51">
        <v>-13.9885</v>
      </c>
      <c r="F316" s="66"/>
      <c r="G316" s="67" t="s">
        <v>11</v>
      </c>
      <c r="H316" s="51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254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1">
        <v>-4.6154999999999999</v>
      </c>
      <c r="C322" s="66"/>
      <c r="D322" s="67" t="s">
        <v>11</v>
      </c>
      <c r="E322" s="51">
        <v>-4.4863</v>
      </c>
      <c r="F322" s="66"/>
      <c r="G322" s="67" t="s">
        <v>11</v>
      </c>
      <c r="H322" s="51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254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1">
        <v>-4.5854999999999997</v>
      </c>
      <c r="C328" s="66"/>
      <c r="D328" s="67" t="s">
        <v>11</v>
      </c>
      <c r="E328" s="51">
        <v>-4.4598000000000004</v>
      </c>
      <c r="F328" s="66"/>
      <c r="G328" s="67" t="s">
        <v>11</v>
      </c>
      <c r="H328" s="51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254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1">
        <v>-4.5587</v>
      </c>
      <c r="C334" s="66"/>
      <c r="D334" s="67" t="s">
        <v>11</v>
      </c>
      <c r="E334" s="51">
        <v>-4.4374000000000002</v>
      </c>
      <c r="F334" s="66"/>
      <c r="G334" s="67" t="s">
        <v>11</v>
      </c>
      <c r="H334" s="51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254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1">
        <v>-4.5407999999999999</v>
      </c>
      <c r="C340" s="66"/>
      <c r="D340" s="67" t="s">
        <v>11</v>
      </c>
      <c r="E340" s="51">
        <v>-4.4248000000000003</v>
      </c>
      <c r="F340" s="66"/>
      <c r="G340" s="67" t="s">
        <v>11</v>
      </c>
      <c r="H340" s="51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254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1">
        <v>-4.4443999999999999</v>
      </c>
      <c r="C346" s="66"/>
      <c r="D346" s="67" t="s">
        <v>11</v>
      </c>
      <c r="E346" s="51">
        <v>-4.3350999999999997</v>
      </c>
      <c r="F346" s="66"/>
      <c r="G346" s="67" t="s">
        <v>11</v>
      </c>
      <c r="H346" s="51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254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1">
        <v>-1.5367999999999999</v>
      </c>
      <c r="C352" s="66"/>
      <c r="D352" s="67" t="s">
        <v>11</v>
      </c>
      <c r="E352" s="51">
        <v>-1.5224</v>
      </c>
      <c r="F352" s="66"/>
      <c r="G352" s="67" t="s">
        <v>11</v>
      </c>
      <c r="H352" s="51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254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1"/>
      <c r="C358" s="66"/>
      <c r="D358" s="67" t="s">
        <v>11</v>
      </c>
      <c r="E358" s="51">
        <v>-4.3888999999999996</v>
      </c>
      <c r="F358" s="66"/>
      <c r="G358" s="67" t="s">
        <v>11</v>
      </c>
      <c r="H358" s="51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254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1">
        <v>-9.8841000000000001</v>
      </c>
      <c r="C364" s="66"/>
      <c r="D364" s="67" t="s">
        <v>11</v>
      </c>
      <c r="E364" s="51">
        <v>-9.7779000000000007</v>
      </c>
      <c r="F364" s="66"/>
      <c r="G364" s="67" t="s">
        <v>11</v>
      </c>
      <c r="H364" s="51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254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1">
        <v>-11.6129</v>
      </c>
      <c r="C370" s="66"/>
      <c r="D370" s="67" t="s">
        <v>11</v>
      </c>
      <c r="E370" s="51">
        <v>-11.857799999999999</v>
      </c>
      <c r="F370" s="66"/>
      <c r="G370" s="67" t="s">
        <v>11</v>
      </c>
      <c r="H370" s="51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254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1">
        <v>-12.486700000000001</v>
      </c>
      <c r="C376" s="66"/>
      <c r="D376" s="67" t="s">
        <v>11</v>
      </c>
      <c r="E376" s="51">
        <v>-12.9581</v>
      </c>
      <c r="F376" s="66"/>
      <c r="G376" s="67" t="s">
        <v>11</v>
      </c>
      <c r="H376" s="51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254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1">
        <v>-12.3818</v>
      </c>
      <c r="C382" s="66"/>
      <c r="D382" s="67" t="s">
        <v>11</v>
      </c>
      <c r="E382" s="51"/>
      <c r="F382" s="66"/>
      <c r="G382" s="67" t="s">
        <v>11</v>
      </c>
      <c r="H382" s="51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254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1">
        <v>-11.093999999999999</v>
      </c>
      <c r="C388" s="66"/>
      <c r="D388" s="67" t="s">
        <v>11</v>
      </c>
      <c r="E388" s="51"/>
      <c r="F388" s="66"/>
      <c r="G388" s="67" t="s">
        <v>11</v>
      </c>
      <c r="H388" s="51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254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1">
        <v>-8.8384</v>
      </c>
      <c r="C394" s="66"/>
      <c r="D394" s="67" t="s">
        <v>11</v>
      </c>
      <c r="E394" s="51"/>
      <c r="F394" s="66"/>
      <c r="G394" s="67" t="s">
        <v>11</v>
      </c>
      <c r="H394" s="51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254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1">
        <v>-6.0709</v>
      </c>
      <c r="C400" s="66"/>
      <c r="D400" s="67" t="s">
        <v>11</v>
      </c>
      <c r="E400" s="51"/>
      <c r="F400" s="66"/>
      <c r="G400" s="67" t="s">
        <v>11</v>
      </c>
      <c r="H400" s="51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254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1">
        <v>-3.2738999999999998</v>
      </c>
      <c r="C406" s="66"/>
      <c r="D406" s="67" t="s">
        <v>11</v>
      </c>
      <c r="E406" s="51"/>
      <c r="F406" s="66"/>
      <c r="G406" s="67" t="s">
        <v>11</v>
      </c>
      <c r="H406" s="51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254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276</v>
      </c>
      <c r="C411" s="66"/>
      <c r="D411" s="67" t="s">
        <v>174</v>
      </c>
      <c r="E411" s="68" t="s">
        <v>276</v>
      </c>
      <c r="F411" s="66"/>
      <c r="G411" s="67" t="s">
        <v>172</v>
      </c>
      <c r="H411" s="68" t="s">
        <v>276</v>
      </c>
      <c r="I411" s="66"/>
      <c r="J411" s="66"/>
    </row>
    <row r="412" spans="1:10" x14ac:dyDescent="0.4">
      <c r="A412" s="67" t="s">
        <v>11</v>
      </c>
      <c r="B412" s="51">
        <v>-0.29120000000000001</v>
      </c>
      <c r="C412" s="66"/>
      <c r="D412" s="67" t="s">
        <v>11</v>
      </c>
      <c r="E412" s="51">
        <v>-0.30259999999999998</v>
      </c>
      <c r="F412" s="66"/>
      <c r="G412" s="67" t="s">
        <v>11</v>
      </c>
      <c r="H412" s="51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254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1">
        <v>-2.3519999999999999</v>
      </c>
      <c r="C418" s="66"/>
      <c r="D418" s="67" t="s">
        <v>11</v>
      </c>
      <c r="E418" s="51">
        <v>-2.3616999999999999</v>
      </c>
      <c r="F418" s="66"/>
      <c r="G418" s="67" t="s">
        <v>11</v>
      </c>
      <c r="H418" s="51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254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1">
        <v>-3.7126000000000001</v>
      </c>
      <c r="C424" s="66"/>
      <c r="D424" s="67" t="s">
        <v>11</v>
      </c>
      <c r="E424" s="51">
        <v>-3.665</v>
      </c>
      <c r="F424" s="66"/>
      <c r="G424" s="67" t="s">
        <v>11</v>
      </c>
      <c r="H424" s="51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254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1"/>
      <c r="C430" s="66"/>
      <c r="D430" s="67" t="s">
        <v>11</v>
      </c>
      <c r="E430" s="51">
        <v>-3.7507000000000001</v>
      </c>
      <c r="F430" s="66"/>
      <c r="G430" s="67" t="s">
        <v>11</v>
      </c>
      <c r="H430" s="51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254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1">
        <v>-4.1007999999999996</v>
      </c>
      <c r="C436" s="66"/>
      <c r="D436" s="67" t="s">
        <v>11</v>
      </c>
      <c r="E436" s="51"/>
      <c r="F436" s="66"/>
      <c r="G436" s="67" t="s">
        <v>11</v>
      </c>
      <c r="H436" s="51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254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1">
        <v>-7.4138999999999999</v>
      </c>
      <c r="C442" s="66"/>
      <c r="D442" s="67" t="s">
        <v>11</v>
      </c>
      <c r="E442" s="51"/>
      <c r="F442" s="66"/>
      <c r="G442" s="67" t="s">
        <v>11</v>
      </c>
      <c r="H442" s="51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254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1">
        <v>-9.5146999999999995</v>
      </c>
      <c r="C448" s="66"/>
      <c r="D448" s="67" t="s">
        <v>11</v>
      </c>
      <c r="E448" s="51"/>
      <c r="F448" s="66"/>
      <c r="G448" s="67" t="s">
        <v>11</v>
      </c>
      <c r="H448" s="51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254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1">
        <v>-10.919</v>
      </c>
      <c r="C454" s="66"/>
      <c r="D454" s="67" t="s">
        <v>11</v>
      </c>
      <c r="E454" s="51">
        <v>-11.02</v>
      </c>
      <c r="F454" s="66"/>
      <c r="G454" s="67" t="s">
        <v>11</v>
      </c>
      <c r="H454" s="51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254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1"/>
      <c r="C460" s="66"/>
      <c r="D460" s="67" t="s">
        <v>11</v>
      </c>
      <c r="E460" s="51">
        <v>-12.500299999999999</v>
      </c>
      <c r="F460" s="66"/>
      <c r="G460" s="67" t="s">
        <v>11</v>
      </c>
      <c r="H460" s="51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254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1">
        <v>-13.990600000000001</v>
      </c>
      <c r="C466" s="66"/>
      <c r="D466" s="67" t="s">
        <v>11</v>
      </c>
      <c r="E466" s="51">
        <v>-13.722099999999999</v>
      </c>
      <c r="F466" s="66"/>
      <c r="G466" s="67" t="s">
        <v>11</v>
      </c>
      <c r="H466" s="51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254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2024-11-25T13:36:40Z</dcterms:modified>
</cp:coreProperties>
</file>